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GCP\DirectorioEntidades\tramites teletrabajo\0ficios congreso ejecucion\"/>
    </mc:Choice>
  </mc:AlternateContent>
  <bookViews>
    <workbookView xWindow="0" yWindow="0" windowWidth="24000" windowHeight="9795"/>
  </bookViews>
  <sheets>
    <sheet name="Hoja1" sheetId="1" r:id="rId1"/>
  </sheets>
  <definedNames>
    <definedName name="_xlnm._FilterDatabase" localSheetId="0" hidden="1">Hoja1!$A$7:$I$4742</definedName>
    <definedName name="_xlnm.Print_Area" localSheetId="0">Hoja1!$A$1:$I$4744</definedName>
    <definedName name="_xlnm.Print_Titles" localSheetId="0">Hoja1!$1:$6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F7" i="1"/>
  <c r="I4742" i="1" l="1"/>
  <c r="H4742" i="1"/>
  <c r="G4742" i="1"/>
  <c r="F4742" i="1"/>
  <c r="I4741" i="1"/>
  <c r="H4741" i="1"/>
  <c r="G4741" i="1"/>
  <c r="F4741" i="1"/>
  <c r="I4740" i="1"/>
  <c r="H4740" i="1"/>
  <c r="G4740" i="1"/>
  <c r="F4740" i="1"/>
  <c r="I4739" i="1"/>
  <c r="H4739" i="1"/>
  <c r="G4739" i="1"/>
  <c r="F4739" i="1"/>
  <c r="I4738" i="1"/>
  <c r="H4738" i="1"/>
  <c r="G4738" i="1"/>
  <c r="F4738" i="1"/>
  <c r="I4737" i="1"/>
  <c r="H4737" i="1"/>
  <c r="G4737" i="1"/>
  <c r="F4737" i="1"/>
  <c r="I4736" i="1"/>
  <c r="H4736" i="1"/>
  <c r="G4736" i="1"/>
  <c r="F4736" i="1"/>
  <c r="I4735" i="1"/>
  <c r="H4735" i="1"/>
  <c r="G4735" i="1"/>
  <c r="F4735" i="1"/>
  <c r="I4734" i="1"/>
  <c r="H4734" i="1"/>
  <c r="G4734" i="1"/>
  <c r="F4734" i="1"/>
  <c r="I4733" i="1"/>
  <c r="H4733" i="1"/>
  <c r="G4733" i="1"/>
  <c r="F4733" i="1"/>
  <c r="I4732" i="1"/>
  <c r="H4732" i="1"/>
  <c r="G4732" i="1"/>
  <c r="F4732" i="1"/>
  <c r="I4731" i="1"/>
  <c r="H4731" i="1"/>
  <c r="G4731" i="1"/>
  <c r="F4731" i="1"/>
  <c r="I4730" i="1"/>
  <c r="H4730" i="1"/>
  <c r="G4730" i="1"/>
  <c r="F4730" i="1"/>
  <c r="I4729" i="1"/>
  <c r="H4729" i="1"/>
  <c r="G4729" i="1"/>
  <c r="F4729" i="1"/>
  <c r="I4728" i="1"/>
  <c r="H4728" i="1"/>
  <c r="G4728" i="1"/>
  <c r="F4728" i="1"/>
  <c r="I4727" i="1"/>
  <c r="H4727" i="1"/>
  <c r="G4727" i="1"/>
  <c r="F4727" i="1"/>
  <c r="I4726" i="1"/>
  <c r="H4726" i="1"/>
  <c r="G4726" i="1"/>
  <c r="F4726" i="1"/>
  <c r="I4725" i="1"/>
  <c r="H4725" i="1"/>
  <c r="G4725" i="1"/>
  <c r="F4725" i="1"/>
  <c r="I4724" i="1"/>
  <c r="H4724" i="1"/>
  <c r="G4724" i="1"/>
  <c r="F4724" i="1"/>
  <c r="I4723" i="1"/>
  <c r="H4723" i="1"/>
  <c r="G4723" i="1"/>
  <c r="F4723" i="1"/>
  <c r="I4722" i="1"/>
  <c r="H4722" i="1"/>
  <c r="G4722" i="1"/>
  <c r="F4722" i="1"/>
  <c r="I4721" i="1"/>
  <c r="H4721" i="1"/>
  <c r="G4721" i="1"/>
  <c r="F4721" i="1"/>
  <c r="I4720" i="1"/>
  <c r="H4720" i="1"/>
  <c r="G4720" i="1"/>
  <c r="F4720" i="1"/>
  <c r="I4719" i="1"/>
  <c r="H4719" i="1"/>
  <c r="G4719" i="1"/>
  <c r="F4719" i="1"/>
  <c r="I4718" i="1"/>
  <c r="H4718" i="1"/>
  <c r="G4718" i="1"/>
  <c r="F4718" i="1"/>
  <c r="I4717" i="1"/>
  <c r="H4717" i="1"/>
  <c r="G4717" i="1"/>
  <c r="F4717" i="1"/>
  <c r="I4716" i="1"/>
  <c r="H4716" i="1"/>
  <c r="G4716" i="1"/>
  <c r="F4716" i="1"/>
  <c r="I4715" i="1"/>
  <c r="H4715" i="1"/>
  <c r="G4715" i="1"/>
  <c r="F4715" i="1"/>
  <c r="I4714" i="1"/>
  <c r="H4714" i="1"/>
  <c r="G4714" i="1"/>
  <c r="F4714" i="1"/>
  <c r="I4713" i="1"/>
  <c r="H4713" i="1"/>
  <c r="G4713" i="1"/>
  <c r="F4713" i="1"/>
  <c r="I4712" i="1"/>
  <c r="H4712" i="1"/>
  <c r="G4712" i="1"/>
  <c r="F4712" i="1"/>
  <c r="I4711" i="1"/>
  <c r="H4711" i="1"/>
  <c r="G4711" i="1"/>
  <c r="F4711" i="1"/>
  <c r="I4710" i="1"/>
  <c r="H4710" i="1"/>
  <c r="G4710" i="1"/>
  <c r="F4710" i="1"/>
  <c r="I4709" i="1"/>
  <c r="H4709" i="1"/>
  <c r="G4709" i="1"/>
  <c r="F4709" i="1"/>
  <c r="I4708" i="1"/>
  <c r="H4708" i="1"/>
  <c r="G4708" i="1"/>
  <c r="F4708" i="1"/>
  <c r="I4707" i="1"/>
  <c r="H4707" i="1"/>
  <c r="G4707" i="1"/>
  <c r="F4707" i="1"/>
  <c r="I4706" i="1"/>
  <c r="H4706" i="1"/>
  <c r="G4706" i="1"/>
  <c r="F4706" i="1"/>
  <c r="I4705" i="1"/>
  <c r="H4705" i="1"/>
  <c r="G4705" i="1"/>
  <c r="F4705" i="1"/>
  <c r="I4704" i="1"/>
  <c r="H4704" i="1"/>
  <c r="G4704" i="1"/>
  <c r="F4704" i="1"/>
  <c r="I4703" i="1"/>
  <c r="H4703" i="1"/>
  <c r="G4703" i="1"/>
  <c r="F4703" i="1"/>
  <c r="I4702" i="1"/>
  <c r="H4702" i="1"/>
  <c r="G4702" i="1"/>
  <c r="F4702" i="1"/>
  <c r="I4701" i="1"/>
  <c r="H4701" i="1"/>
  <c r="G4701" i="1"/>
  <c r="F4701" i="1"/>
  <c r="I4700" i="1"/>
  <c r="H4700" i="1"/>
  <c r="G4700" i="1"/>
  <c r="F4700" i="1"/>
  <c r="I4699" i="1"/>
  <c r="H4699" i="1"/>
  <c r="G4699" i="1"/>
  <c r="F4699" i="1"/>
  <c r="I4698" i="1"/>
  <c r="H4698" i="1"/>
  <c r="G4698" i="1"/>
  <c r="F4698" i="1"/>
  <c r="I4697" i="1"/>
  <c r="H4697" i="1"/>
  <c r="G4697" i="1"/>
  <c r="F4697" i="1"/>
  <c r="I4696" i="1"/>
  <c r="H4696" i="1"/>
  <c r="G4696" i="1"/>
  <c r="F4696" i="1"/>
  <c r="I4695" i="1"/>
  <c r="H4695" i="1"/>
  <c r="G4695" i="1"/>
  <c r="F4695" i="1"/>
  <c r="I4694" i="1"/>
  <c r="H4694" i="1"/>
  <c r="G4694" i="1"/>
  <c r="F4694" i="1"/>
  <c r="I4693" i="1"/>
  <c r="H4693" i="1"/>
  <c r="G4693" i="1"/>
  <c r="F4693" i="1"/>
  <c r="I4692" i="1"/>
  <c r="H4692" i="1"/>
  <c r="G4692" i="1"/>
  <c r="F4692" i="1"/>
  <c r="I4691" i="1"/>
  <c r="H4691" i="1"/>
  <c r="G4691" i="1"/>
  <c r="F4691" i="1"/>
  <c r="I4690" i="1"/>
  <c r="H4690" i="1"/>
  <c r="G4690" i="1"/>
  <c r="F4690" i="1"/>
  <c r="I4689" i="1"/>
  <c r="H4689" i="1"/>
  <c r="G4689" i="1"/>
  <c r="F4689" i="1"/>
  <c r="I4688" i="1"/>
  <c r="H4688" i="1"/>
  <c r="G4688" i="1"/>
  <c r="F4688" i="1"/>
  <c r="I4687" i="1"/>
  <c r="H4687" i="1"/>
  <c r="G4687" i="1"/>
  <c r="F4687" i="1"/>
  <c r="I4686" i="1"/>
  <c r="H4686" i="1"/>
  <c r="G4686" i="1"/>
  <c r="F4686" i="1"/>
  <c r="I4685" i="1"/>
  <c r="H4685" i="1"/>
  <c r="G4685" i="1"/>
  <c r="F4685" i="1"/>
  <c r="I4684" i="1"/>
  <c r="H4684" i="1"/>
  <c r="G4684" i="1"/>
  <c r="F4684" i="1"/>
  <c r="I4683" i="1"/>
  <c r="H4683" i="1"/>
  <c r="G4683" i="1"/>
  <c r="F4683" i="1"/>
  <c r="I4682" i="1"/>
  <c r="H4682" i="1"/>
  <c r="G4682" i="1"/>
  <c r="F4682" i="1"/>
  <c r="I4681" i="1"/>
  <c r="H4681" i="1"/>
  <c r="G4681" i="1"/>
  <c r="F4681" i="1"/>
  <c r="I4680" i="1"/>
  <c r="H4680" i="1"/>
  <c r="G4680" i="1"/>
  <c r="F4680" i="1"/>
  <c r="I4679" i="1"/>
  <c r="H4679" i="1"/>
  <c r="G4679" i="1"/>
  <c r="F4679" i="1"/>
  <c r="I4678" i="1"/>
  <c r="H4678" i="1"/>
  <c r="G4678" i="1"/>
  <c r="F4678" i="1"/>
  <c r="I4677" i="1"/>
  <c r="H4677" i="1"/>
  <c r="G4677" i="1"/>
  <c r="F4677" i="1"/>
  <c r="I4676" i="1"/>
  <c r="H4676" i="1"/>
  <c r="G4676" i="1"/>
  <c r="F4676" i="1"/>
  <c r="I4675" i="1"/>
  <c r="H4675" i="1"/>
  <c r="G4675" i="1"/>
  <c r="F4675" i="1"/>
  <c r="I4674" i="1"/>
  <c r="H4674" i="1"/>
  <c r="G4674" i="1"/>
  <c r="F4674" i="1"/>
  <c r="I4673" i="1"/>
  <c r="H4673" i="1"/>
  <c r="G4673" i="1"/>
  <c r="F4673" i="1"/>
  <c r="I4672" i="1"/>
  <c r="H4672" i="1"/>
  <c r="G4672" i="1"/>
  <c r="F4672" i="1"/>
  <c r="I4671" i="1"/>
  <c r="H4671" i="1"/>
  <c r="G4671" i="1"/>
  <c r="F4671" i="1"/>
  <c r="I4670" i="1"/>
  <c r="H4670" i="1"/>
  <c r="G4670" i="1"/>
  <c r="F4670" i="1"/>
  <c r="I4669" i="1"/>
  <c r="H4669" i="1"/>
  <c r="G4669" i="1"/>
  <c r="F4669" i="1"/>
  <c r="I4668" i="1"/>
  <c r="H4668" i="1"/>
  <c r="G4668" i="1"/>
  <c r="F4668" i="1"/>
  <c r="I4667" i="1"/>
  <c r="H4667" i="1"/>
  <c r="G4667" i="1"/>
  <c r="F4667" i="1"/>
  <c r="I4666" i="1"/>
  <c r="H4666" i="1"/>
  <c r="G4666" i="1"/>
  <c r="F4666" i="1"/>
  <c r="I4665" i="1"/>
  <c r="H4665" i="1"/>
  <c r="G4665" i="1"/>
  <c r="F4665" i="1"/>
  <c r="I4664" i="1"/>
  <c r="H4664" i="1"/>
  <c r="G4664" i="1"/>
  <c r="F4664" i="1"/>
  <c r="I4663" i="1"/>
  <c r="H4663" i="1"/>
  <c r="G4663" i="1"/>
  <c r="F4663" i="1"/>
  <c r="I4662" i="1"/>
  <c r="H4662" i="1"/>
  <c r="G4662" i="1"/>
  <c r="F4662" i="1"/>
  <c r="I4661" i="1"/>
  <c r="H4661" i="1"/>
  <c r="G4661" i="1"/>
  <c r="F4661" i="1"/>
  <c r="I4660" i="1"/>
  <c r="H4660" i="1"/>
  <c r="G4660" i="1"/>
  <c r="F4660" i="1"/>
  <c r="I4659" i="1"/>
  <c r="H4659" i="1"/>
  <c r="G4659" i="1"/>
  <c r="F4659" i="1"/>
  <c r="I4658" i="1"/>
  <c r="H4658" i="1"/>
  <c r="G4658" i="1"/>
  <c r="F4658" i="1"/>
  <c r="I4657" i="1"/>
  <c r="H4657" i="1"/>
  <c r="G4657" i="1"/>
  <c r="F4657" i="1"/>
  <c r="I4656" i="1"/>
  <c r="H4656" i="1"/>
  <c r="G4656" i="1"/>
  <c r="F4656" i="1"/>
  <c r="I4655" i="1"/>
  <c r="H4655" i="1"/>
  <c r="G4655" i="1"/>
  <c r="F4655" i="1"/>
  <c r="I4654" i="1"/>
  <c r="H4654" i="1"/>
  <c r="G4654" i="1"/>
  <c r="F4654" i="1"/>
  <c r="I4653" i="1"/>
  <c r="H4653" i="1"/>
  <c r="G4653" i="1"/>
  <c r="F4653" i="1"/>
  <c r="I4652" i="1"/>
  <c r="H4652" i="1"/>
  <c r="G4652" i="1"/>
  <c r="F4652" i="1"/>
  <c r="I4651" i="1" l="1"/>
  <c r="H4651" i="1"/>
  <c r="G4651" i="1"/>
  <c r="F4651" i="1"/>
  <c r="I4650" i="1"/>
  <c r="H4650" i="1"/>
  <c r="G4650" i="1"/>
  <c r="F4650" i="1"/>
  <c r="I4649" i="1"/>
  <c r="H4649" i="1"/>
  <c r="G4649" i="1"/>
  <c r="F4649" i="1"/>
  <c r="I4648" i="1"/>
  <c r="H4648" i="1"/>
  <c r="G4648" i="1"/>
  <c r="F4648" i="1"/>
  <c r="I4647" i="1"/>
  <c r="H4647" i="1"/>
  <c r="G4647" i="1"/>
  <c r="F4647" i="1"/>
  <c r="I4646" i="1"/>
  <c r="H4646" i="1"/>
  <c r="G4646" i="1"/>
  <c r="F4646" i="1"/>
  <c r="I4645" i="1"/>
  <c r="H4645" i="1"/>
  <c r="G4645" i="1"/>
  <c r="F4645" i="1"/>
  <c r="I4644" i="1"/>
  <c r="H4644" i="1"/>
  <c r="G4644" i="1"/>
  <c r="F4644" i="1"/>
  <c r="I4643" i="1"/>
  <c r="H4643" i="1"/>
  <c r="G4643" i="1"/>
  <c r="F4643" i="1"/>
  <c r="I4642" i="1"/>
  <c r="H4642" i="1"/>
  <c r="G4642" i="1"/>
  <c r="F4642" i="1"/>
  <c r="I4641" i="1"/>
  <c r="H4641" i="1"/>
  <c r="G4641" i="1"/>
  <c r="F4641" i="1"/>
  <c r="I4640" i="1"/>
  <c r="H4640" i="1"/>
  <c r="G4640" i="1"/>
  <c r="F4640" i="1"/>
  <c r="I4639" i="1"/>
  <c r="H4639" i="1"/>
  <c r="G4639" i="1"/>
  <c r="F4639" i="1"/>
  <c r="I4638" i="1"/>
  <c r="H4638" i="1"/>
  <c r="G4638" i="1"/>
  <c r="F4638" i="1"/>
  <c r="I4637" i="1"/>
  <c r="H4637" i="1"/>
  <c r="G4637" i="1"/>
  <c r="F4637" i="1"/>
  <c r="I4636" i="1"/>
  <c r="H4636" i="1"/>
  <c r="G4636" i="1"/>
  <c r="F4636" i="1"/>
  <c r="I4635" i="1"/>
  <c r="H4635" i="1"/>
  <c r="G4635" i="1"/>
  <c r="F4635" i="1"/>
  <c r="I4634" i="1"/>
  <c r="H4634" i="1"/>
  <c r="G4634" i="1"/>
  <c r="F4634" i="1"/>
  <c r="I4633" i="1"/>
  <c r="H4633" i="1"/>
  <c r="G4633" i="1"/>
  <c r="F4633" i="1"/>
  <c r="I4632" i="1"/>
  <c r="H4632" i="1"/>
  <c r="G4632" i="1"/>
  <c r="F4632" i="1"/>
  <c r="I4631" i="1"/>
  <c r="H4631" i="1"/>
  <c r="G4631" i="1"/>
  <c r="F4631" i="1"/>
  <c r="I4630" i="1"/>
  <c r="H4630" i="1"/>
  <c r="G4630" i="1"/>
  <c r="F4630" i="1"/>
  <c r="I4629" i="1"/>
  <c r="H4629" i="1"/>
  <c r="G4629" i="1"/>
  <c r="F4629" i="1"/>
  <c r="I4628" i="1"/>
  <c r="H4628" i="1"/>
  <c r="G4628" i="1"/>
  <c r="F4628" i="1"/>
  <c r="I4627" i="1"/>
  <c r="H4627" i="1"/>
  <c r="G4627" i="1"/>
  <c r="F4627" i="1"/>
  <c r="I4626" i="1"/>
  <c r="H4626" i="1"/>
  <c r="G4626" i="1"/>
  <c r="F4626" i="1"/>
  <c r="I4625" i="1"/>
  <c r="H4625" i="1"/>
  <c r="G4625" i="1"/>
  <c r="F4625" i="1"/>
  <c r="I4624" i="1"/>
  <c r="H4624" i="1"/>
  <c r="G4624" i="1"/>
  <c r="F4624" i="1"/>
  <c r="I4623" i="1"/>
  <c r="H4623" i="1"/>
  <c r="G4623" i="1"/>
  <c r="F4623" i="1"/>
  <c r="I4622" i="1"/>
  <c r="H4622" i="1"/>
  <c r="G4622" i="1"/>
  <c r="F4622" i="1"/>
  <c r="I4621" i="1"/>
  <c r="H4621" i="1"/>
  <c r="G4621" i="1"/>
  <c r="F4621" i="1"/>
  <c r="I4620" i="1"/>
  <c r="H4620" i="1"/>
  <c r="G4620" i="1"/>
  <c r="F4620" i="1"/>
  <c r="I4619" i="1"/>
  <c r="H4619" i="1"/>
  <c r="G4619" i="1"/>
  <c r="F4619" i="1"/>
  <c r="I4618" i="1"/>
  <c r="H4618" i="1"/>
  <c r="G4618" i="1"/>
  <c r="F4618" i="1"/>
  <c r="I4617" i="1"/>
  <c r="H4617" i="1"/>
  <c r="G4617" i="1"/>
  <c r="F4617" i="1"/>
  <c r="I4616" i="1"/>
  <c r="H4616" i="1"/>
  <c r="G4616" i="1"/>
  <c r="F4616" i="1"/>
  <c r="I4615" i="1"/>
  <c r="H4615" i="1"/>
  <c r="G4615" i="1"/>
  <c r="F4615" i="1"/>
  <c r="I4614" i="1"/>
  <c r="H4614" i="1"/>
  <c r="G4614" i="1"/>
  <c r="F4614" i="1"/>
  <c r="I4613" i="1"/>
  <c r="H4613" i="1"/>
  <c r="G4613" i="1"/>
  <c r="F4613" i="1"/>
  <c r="I4612" i="1"/>
  <c r="H4612" i="1"/>
  <c r="G4612" i="1"/>
  <c r="F4612" i="1"/>
  <c r="I4611" i="1"/>
  <c r="H4611" i="1"/>
  <c r="G4611" i="1"/>
  <c r="F4611" i="1"/>
  <c r="I4610" i="1"/>
  <c r="H4610" i="1"/>
  <c r="G4610" i="1"/>
  <c r="F4610" i="1"/>
  <c r="I4609" i="1"/>
  <c r="H4609" i="1"/>
  <c r="G4609" i="1"/>
  <c r="F4609" i="1"/>
  <c r="I4608" i="1"/>
  <c r="H4608" i="1"/>
  <c r="G4608" i="1"/>
  <c r="F4608" i="1"/>
  <c r="I4607" i="1"/>
  <c r="H4607" i="1"/>
  <c r="G4607" i="1"/>
  <c r="F4607" i="1"/>
  <c r="I4606" i="1"/>
  <c r="H4606" i="1"/>
  <c r="G4606" i="1"/>
  <c r="F4606" i="1"/>
  <c r="I4605" i="1"/>
  <c r="H4605" i="1"/>
  <c r="G4605" i="1"/>
  <c r="F4605" i="1"/>
  <c r="I4604" i="1"/>
  <c r="H4604" i="1"/>
  <c r="G4604" i="1"/>
  <c r="F4604" i="1"/>
  <c r="I4603" i="1"/>
  <c r="H4603" i="1"/>
  <c r="G4603" i="1"/>
  <c r="F4603" i="1"/>
  <c r="I4602" i="1"/>
  <c r="H4602" i="1"/>
  <c r="G4602" i="1"/>
  <c r="F4602" i="1"/>
  <c r="I4601" i="1"/>
  <c r="H4601" i="1"/>
  <c r="G4601" i="1"/>
  <c r="F4601" i="1"/>
  <c r="I4600" i="1"/>
  <c r="H4600" i="1"/>
  <c r="G4600" i="1"/>
  <c r="F4600" i="1"/>
  <c r="I4599" i="1"/>
  <c r="H4599" i="1"/>
  <c r="G4599" i="1"/>
  <c r="F4599" i="1"/>
  <c r="I4598" i="1"/>
  <c r="H4598" i="1"/>
  <c r="G4598" i="1"/>
  <c r="F4598" i="1"/>
  <c r="I4597" i="1"/>
  <c r="H4597" i="1"/>
  <c r="G4597" i="1"/>
  <c r="F4597" i="1"/>
  <c r="I4596" i="1"/>
  <c r="H4596" i="1"/>
  <c r="G4596" i="1"/>
  <c r="F4596" i="1"/>
  <c r="I4595" i="1"/>
  <c r="H4595" i="1"/>
  <c r="G4595" i="1"/>
  <c r="F4595" i="1"/>
  <c r="I4594" i="1"/>
  <c r="H4594" i="1"/>
  <c r="G4594" i="1"/>
  <c r="F4594" i="1"/>
  <c r="I4593" i="1"/>
  <c r="H4593" i="1"/>
  <c r="G4593" i="1"/>
  <c r="F4593" i="1"/>
  <c r="I4592" i="1"/>
  <c r="H4592" i="1"/>
  <c r="G4592" i="1"/>
  <c r="F4592" i="1"/>
  <c r="I4591" i="1"/>
  <c r="H4591" i="1"/>
  <c r="G4591" i="1"/>
  <c r="F4591" i="1"/>
  <c r="I4590" i="1"/>
  <c r="H4590" i="1"/>
  <c r="G4590" i="1"/>
  <c r="F4590" i="1"/>
  <c r="I4589" i="1"/>
  <c r="H4589" i="1"/>
  <c r="G4589" i="1"/>
  <c r="F4589" i="1"/>
  <c r="I4588" i="1"/>
  <c r="H4588" i="1"/>
  <c r="G4588" i="1"/>
  <c r="F4588" i="1"/>
  <c r="I4587" i="1"/>
  <c r="H4587" i="1"/>
  <c r="G4587" i="1"/>
  <c r="F4587" i="1"/>
  <c r="I4586" i="1"/>
  <c r="H4586" i="1"/>
  <c r="G4586" i="1"/>
  <c r="F4586" i="1"/>
  <c r="I4585" i="1"/>
  <c r="H4585" i="1"/>
  <c r="G4585" i="1"/>
  <c r="F4585" i="1"/>
  <c r="I4584" i="1"/>
  <c r="H4584" i="1"/>
  <c r="G4584" i="1"/>
  <c r="F4584" i="1"/>
  <c r="I4583" i="1"/>
  <c r="H4583" i="1"/>
  <c r="G4583" i="1"/>
  <c r="F4583" i="1"/>
  <c r="I4582" i="1"/>
  <c r="H4582" i="1"/>
  <c r="G4582" i="1"/>
  <c r="F4582" i="1"/>
  <c r="I4581" i="1"/>
  <c r="H4581" i="1"/>
  <c r="G4581" i="1"/>
  <c r="F4581" i="1"/>
  <c r="I4580" i="1"/>
  <c r="H4580" i="1"/>
  <c r="G4580" i="1"/>
  <c r="F4580" i="1"/>
  <c r="I4579" i="1"/>
  <c r="H4579" i="1"/>
  <c r="G4579" i="1"/>
  <c r="F4579" i="1"/>
  <c r="I4578" i="1"/>
  <c r="H4578" i="1"/>
  <c r="G4578" i="1"/>
  <c r="F4578" i="1"/>
  <c r="I4577" i="1"/>
  <c r="H4577" i="1"/>
  <c r="G4577" i="1"/>
  <c r="F4577" i="1"/>
  <c r="I4576" i="1"/>
  <c r="H4576" i="1"/>
  <c r="G4576" i="1"/>
  <c r="F4576" i="1"/>
  <c r="I4575" i="1"/>
  <c r="H4575" i="1"/>
  <c r="G4575" i="1"/>
  <c r="F4575" i="1"/>
  <c r="I4574" i="1"/>
  <c r="H4574" i="1"/>
  <c r="G4574" i="1"/>
  <c r="F4574" i="1"/>
  <c r="I4573" i="1"/>
  <c r="H4573" i="1"/>
  <c r="G4573" i="1"/>
  <c r="F4573" i="1"/>
  <c r="I4572" i="1"/>
  <c r="H4572" i="1"/>
  <c r="G4572" i="1"/>
  <c r="F4572" i="1"/>
  <c r="I4571" i="1"/>
  <c r="H4571" i="1"/>
  <c r="G4571" i="1"/>
  <c r="F4571" i="1"/>
  <c r="I4570" i="1"/>
  <c r="H4570" i="1"/>
  <c r="G4570" i="1"/>
  <c r="F4570" i="1"/>
  <c r="I4569" i="1"/>
  <c r="H4569" i="1"/>
  <c r="G4569" i="1"/>
  <c r="F4569" i="1"/>
  <c r="I4568" i="1"/>
  <c r="H4568" i="1"/>
  <c r="G4568" i="1"/>
  <c r="F4568" i="1"/>
  <c r="I4567" i="1"/>
  <c r="H4567" i="1"/>
  <c r="G4567" i="1"/>
  <c r="F4567" i="1"/>
  <c r="I4566" i="1"/>
  <c r="H4566" i="1"/>
  <c r="G4566" i="1"/>
  <c r="F4566" i="1"/>
  <c r="I4565" i="1"/>
  <c r="H4565" i="1"/>
  <c r="G4565" i="1"/>
  <c r="F4565" i="1"/>
  <c r="I4564" i="1"/>
  <c r="H4564" i="1"/>
  <c r="G4564" i="1"/>
  <c r="F4564" i="1"/>
  <c r="I4563" i="1"/>
  <c r="H4563" i="1"/>
  <c r="G4563" i="1"/>
  <c r="F4563" i="1"/>
  <c r="I4562" i="1"/>
  <c r="H4562" i="1"/>
  <c r="G4562" i="1"/>
  <c r="F4562" i="1"/>
  <c r="I4561" i="1"/>
  <c r="H4561" i="1"/>
  <c r="G4561" i="1"/>
  <c r="F4561" i="1"/>
  <c r="I4560" i="1"/>
  <c r="H4560" i="1"/>
  <c r="G4560" i="1"/>
  <c r="F4560" i="1"/>
  <c r="I4559" i="1"/>
  <c r="H4559" i="1"/>
  <c r="G4559" i="1"/>
  <c r="F4559" i="1"/>
  <c r="I4558" i="1"/>
  <c r="H4558" i="1"/>
  <c r="G4558" i="1"/>
  <c r="F4558" i="1"/>
  <c r="I4557" i="1"/>
  <c r="H4557" i="1"/>
  <c r="G4557" i="1"/>
  <c r="F4557" i="1"/>
  <c r="I4556" i="1"/>
  <c r="H4556" i="1"/>
  <c r="G4556" i="1"/>
  <c r="F4556" i="1"/>
  <c r="I4555" i="1"/>
  <c r="H4555" i="1"/>
  <c r="G4555" i="1"/>
  <c r="F4555" i="1"/>
  <c r="I4554" i="1"/>
  <c r="H4554" i="1"/>
  <c r="G4554" i="1"/>
  <c r="F4554" i="1"/>
  <c r="I4553" i="1"/>
  <c r="H4553" i="1"/>
  <c r="G4553" i="1"/>
  <c r="F4553" i="1"/>
  <c r="I4552" i="1"/>
  <c r="H4552" i="1"/>
  <c r="G4552" i="1"/>
  <c r="F4552" i="1"/>
  <c r="I4551" i="1"/>
  <c r="H4551" i="1"/>
  <c r="G4551" i="1"/>
  <c r="F4551" i="1"/>
  <c r="I4550" i="1"/>
  <c r="H4550" i="1"/>
  <c r="G4550" i="1"/>
  <c r="F4550" i="1"/>
  <c r="I4549" i="1"/>
  <c r="H4549" i="1"/>
  <c r="G4549" i="1"/>
  <c r="F4549" i="1"/>
  <c r="I4548" i="1"/>
  <c r="H4548" i="1"/>
  <c r="G4548" i="1"/>
  <c r="F4548" i="1"/>
  <c r="I4547" i="1"/>
  <c r="H4547" i="1"/>
  <c r="G4547" i="1"/>
  <c r="F4547" i="1"/>
  <c r="I4546" i="1"/>
  <c r="H4546" i="1"/>
  <c r="G4546" i="1"/>
  <c r="F4546" i="1"/>
  <c r="I4545" i="1"/>
  <c r="H4545" i="1"/>
  <c r="G4545" i="1"/>
  <c r="F4545" i="1"/>
  <c r="I4544" i="1"/>
  <c r="H4544" i="1"/>
  <c r="G4544" i="1"/>
  <c r="F4544" i="1"/>
  <c r="I4543" i="1"/>
  <c r="H4543" i="1"/>
  <c r="G4543" i="1"/>
  <c r="F4543" i="1"/>
  <c r="I4542" i="1"/>
  <c r="H4542" i="1"/>
  <c r="G4542" i="1"/>
  <c r="F4542" i="1"/>
  <c r="I4541" i="1"/>
  <c r="H4541" i="1"/>
  <c r="G4541" i="1"/>
  <c r="F4541" i="1"/>
  <c r="I4540" i="1"/>
  <c r="H4540" i="1"/>
  <c r="G4540" i="1"/>
  <c r="F4540" i="1"/>
  <c r="I4539" i="1"/>
  <c r="H4539" i="1"/>
  <c r="G4539" i="1"/>
  <c r="F4539" i="1"/>
  <c r="I4538" i="1"/>
  <c r="H4538" i="1"/>
  <c r="G4538" i="1"/>
  <c r="F4538" i="1"/>
  <c r="I4537" i="1"/>
  <c r="H4537" i="1"/>
  <c r="G4537" i="1"/>
  <c r="F4537" i="1"/>
  <c r="I4536" i="1"/>
  <c r="H4536" i="1"/>
  <c r="G4536" i="1"/>
  <c r="F4536" i="1"/>
  <c r="I4535" i="1"/>
  <c r="H4535" i="1"/>
  <c r="G4535" i="1"/>
  <c r="F4535" i="1"/>
  <c r="I4534" i="1"/>
  <c r="H4534" i="1"/>
  <c r="G4534" i="1"/>
  <c r="F4534" i="1"/>
  <c r="I4533" i="1"/>
  <c r="H4533" i="1"/>
  <c r="G4533" i="1"/>
  <c r="F4533" i="1"/>
  <c r="I4532" i="1"/>
  <c r="H4532" i="1"/>
  <c r="G4532" i="1"/>
  <c r="F4532" i="1"/>
  <c r="I4531" i="1"/>
  <c r="H4531" i="1"/>
  <c r="G4531" i="1"/>
  <c r="F4531" i="1"/>
  <c r="I4530" i="1"/>
  <c r="H4530" i="1"/>
  <c r="G4530" i="1"/>
  <c r="F4530" i="1"/>
  <c r="I4529" i="1"/>
  <c r="H4529" i="1"/>
  <c r="G4529" i="1"/>
  <c r="F4529" i="1"/>
  <c r="I4528" i="1"/>
  <c r="H4528" i="1"/>
  <c r="G4528" i="1"/>
  <c r="F4528" i="1"/>
  <c r="I4527" i="1"/>
  <c r="H4527" i="1"/>
  <c r="G4527" i="1"/>
  <c r="F4527" i="1"/>
  <c r="I4526" i="1"/>
  <c r="H4526" i="1"/>
  <c r="G4526" i="1"/>
  <c r="F4526" i="1"/>
  <c r="I4525" i="1"/>
  <c r="H4525" i="1"/>
  <c r="G4525" i="1"/>
  <c r="F4525" i="1"/>
  <c r="I4524" i="1"/>
  <c r="H4524" i="1"/>
  <c r="G4524" i="1"/>
  <c r="F4524" i="1"/>
  <c r="I4523" i="1"/>
  <c r="H4523" i="1"/>
  <c r="G4523" i="1"/>
  <c r="F4523" i="1"/>
  <c r="I4522" i="1"/>
  <c r="H4522" i="1"/>
  <c r="G4522" i="1"/>
  <c r="F4522" i="1"/>
  <c r="I4521" i="1"/>
  <c r="H4521" i="1"/>
  <c r="G4521" i="1"/>
  <c r="F4521" i="1"/>
  <c r="I4520" i="1"/>
  <c r="H4520" i="1"/>
  <c r="G4520" i="1"/>
  <c r="F4520" i="1"/>
  <c r="I4519" i="1"/>
  <c r="H4519" i="1"/>
  <c r="G4519" i="1"/>
  <c r="F4519" i="1"/>
  <c r="I4518" i="1"/>
  <c r="H4518" i="1"/>
  <c r="G4518" i="1"/>
  <c r="F4518" i="1"/>
  <c r="I4517" i="1"/>
  <c r="H4517" i="1"/>
  <c r="G4517" i="1"/>
  <c r="F4517" i="1"/>
  <c r="I4516" i="1"/>
  <c r="H4516" i="1"/>
  <c r="G4516" i="1"/>
  <c r="F4516" i="1"/>
  <c r="I4515" i="1"/>
  <c r="H4515" i="1"/>
  <c r="G4515" i="1"/>
  <c r="F4515" i="1"/>
  <c r="I4514" i="1"/>
  <c r="H4514" i="1"/>
  <c r="G4514" i="1"/>
  <c r="F4514" i="1"/>
  <c r="I4513" i="1"/>
  <c r="H4513" i="1"/>
  <c r="G4513" i="1"/>
  <c r="F4513" i="1"/>
  <c r="I4512" i="1"/>
  <c r="H4512" i="1"/>
  <c r="G4512" i="1"/>
  <c r="F4512" i="1"/>
  <c r="I4511" i="1"/>
  <c r="H4511" i="1"/>
  <c r="G4511" i="1"/>
  <c r="F4511" i="1"/>
  <c r="I4510" i="1"/>
  <c r="H4510" i="1"/>
  <c r="G4510" i="1"/>
  <c r="F4510" i="1"/>
  <c r="I4509" i="1"/>
  <c r="H4509" i="1"/>
  <c r="G4509" i="1"/>
  <c r="F4509" i="1"/>
  <c r="I4508" i="1"/>
  <c r="H4508" i="1"/>
  <c r="G4508" i="1"/>
  <c r="F4508" i="1"/>
  <c r="I4507" i="1"/>
  <c r="H4507" i="1"/>
  <c r="G4507" i="1"/>
  <c r="F4507" i="1"/>
  <c r="I4506" i="1"/>
  <c r="H4506" i="1"/>
  <c r="G4506" i="1"/>
  <c r="F4506" i="1"/>
  <c r="I4505" i="1"/>
  <c r="H4505" i="1"/>
  <c r="G4505" i="1"/>
  <c r="F4505" i="1"/>
  <c r="I4504" i="1"/>
  <c r="H4504" i="1"/>
  <c r="G4504" i="1"/>
  <c r="F4504" i="1"/>
  <c r="I4503" i="1"/>
  <c r="H4503" i="1"/>
  <c r="G4503" i="1"/>
  <c r="F4503" i="1"/>
  <c r="I4502" i="1"/>
  <c r="H4502" i="1"/>
  <c r="G4502" i="1"/>
  <c r="F4502" i="1"/>
  <c r="I4501" i="1"/>
  <c r="H4501" i="1"/>
  <c r="G4501" i="1"/>
  <c r="F4501" i="1"/>
  <c r="I4500" i="1"/>
  <c r="H4500" i="1"/>
  <c r="G4500" i="1"/>
  <c r="F4500" i="1"/>
  <c r="I4499" i="1"/>
  <c r="H4499" i="1"/>
  <c r="G4499" i="1"/>
  <c r="F4499" i="1"/>
  <c r="I4498" i="1"/>
  <c r="H4498" i="1"/>
  <c r="G4498" i="1"/>
  <c r="F4498" i="1"/>
  <c r="I4497" i="1"/>
  <c r="H4497" i="1"/>
  <c r="G4497" i="1"/>
  <c r="F4497" i="1"/>
  <c r="I4496" i="1"/>
  <c r="H4496" i="1"/>
  <c r="G4496" i="1"/>
  <c r="F4496" i="1"/>
  <c r="I4495" i="1"/>
  <c r="H4495" i="1"/>
  <c r="G4495" i="1"/>
  <c r="F4495" i="1"/>
  <c r="I4494" i="1"/>
  <c r="H4494" i="1"/>
  <c r="G4494" i="1"/>
  <c r="F4494" i="1"/>
  <c r="I4493" i="1"/>
  <c r="H4493" i="1"/>
  <c r="G4493" i="1"/>
  <c r="F4493" i="1"/>
  <c r="I4492" i="1"/>
  <c r="H4492" i="1"/>
  <c r="G4492" i="1"/>
  <c r="F4492" i="1"/>
  <c r="I4491" i="1"/>
  <c r="H4491" i="1"/>
  <c r="G4491" i="1"/>
  <c r="F4491" i="1"/>
  <c r="I4490" i="1"/>
  <c r="H4490" i="1"/>
  <c r="G4490" i="1"/>
  <c r="F4490" i="1"/>
  <c r="I4489" i="1"/>
  <c r="H4489" i="1"/>
  <c r="G4489" i="1"/>
  <c r="F4489" i="1"/>
  <c r="I4488" i="1"/>
  <c r="H4488" i="1"/>
  <c r="G4488" i="1"/>
  <c r="F4488" i="1"/>
  <c r="I4487" i="1"/>
  <c r="H4487" i="1"/>
  <c r="G4487" i="1"/>
  <c r="F4487" i="1"/>
  <c r="I4486" i="1"/>
  <c r="H4486" i="1"/>
  <c r="G4486" i="1"/>
  <c r="F4486" i="1"/>
  <c r="I4485" i="1"/>
  <c r="H4485" i="1"/>
  <c r="G4485" i="1"/>
  <c r="F4485" i="1"/>
  <c r="I4484" i="1"/>
  <c r="H4484" i="1"/>
  <c r="G4484" i="1"/>
  <c r="F4484" i="1"/>
  <c r="I4483" i="1"/>
  <c r="H4483" i="1"/>
  <c r="G4483" i="1"/>
  <c r="F4483" i="1"/>
  <c r="I4482" i="1"/>
  <c r="H4482" i="1"/>
  <c r="G4482" i="1"/>
  <c r="F4482" i="1"/>
  <c r="I4481" i="1"/>
  <c r="H4481" i="1"/>
  <c r="G4481" i="1"/>
  <c r="F4481" i="1"/>
  <c r="I4480" i="1"/>
  <c r="H4480" i="1"/>
  <c r="G4480" i="1"/>
  <c r="F4480" i="1"/>
  <c r="I4479" i="1"/>
  <c r="H4479" i="1"/>
  <c r="G4479" i="1"/>
  <c r="F4479" i="1"/>
  <c r="I4478" i="1"/>
  <c r="H4478" i="1"/>
  <c r="G4478" i="1"/>
  <c r="F4478" i="1"/>
  <c r="I4477" i="1"/>
  <c r="H4477" i="1"/>
  <c r="G4477" i="1"/>
  <c r="F4477" i="1"/>
  <c r="I4476" i="1"/>
  <c r="H4476" i="1"/>
  <c r="G4476" i="1"/>
  <c r="F4476" i="1"/>
  <c r="I4475" i="1"/>
  <c r="H4475" i="1"/>
  <c r="G4475" i="1"/>
  <c r="F4475" i="1"/>
  <c r="I4474" i="1"/>
  <c r="H4474" i="1"/>
  <c r="G4474" i="1"/>
  <c r="F4474" i="1"/>
  <c r="I4473" i="1"/>
  <c r="H4473" i="1"/>
  <c r="G4473" i="1"/>
  <c r="F4473" i="1"/>
  <c r="I4472" i="1"/>
  <c r="H4472" i="1"/>
  <c r="G4472" i="1"/>
  <c r="F4472" i="1"/>
  <c r="I4471" i="1"/>
  <c r="H4471" i="1"/>
  <c r="G4471" i="1"/>
  <c r="F4471" i="1"/>
  <c r="I4470" i="1"/>
  <c r="H4470" i="1"/>
  <c r="G4470" i="1"/>
  <c r="F4470" i="1"/>
  <c r="I4469" i="1"/>
  <c r="H4469" i="1"/>
  <c r="G4469" i="1"/>
  <c r="F4469" i="1"/>
  <c r="I4468" i="1"/>
  <c r="H4468" i="1"/>
  <c r="G4468" i="1"/>
  <c r="F4468" i="1"/>
  <c r="I4467" i="1"/>
  <c r="H4467" i="1"/>
  <c r="G4467" i="1"/>
  <c r="F4467" i="1"/>
  <c r="I4466" i="1"/>
  <c r="H4466" i="1"/>
  <c r="G4466" i="1"/>
  <c r="F4466" i="1"/>
  <c r="I4465" i="1"/>
  <c r="H4465" i="1"/>
  <c r="G4465" i="1"/>
  <c r="F4465" i="1"/>
  <c r="I4464" i="1"/>
  <c r="H4464" i="1"/>
  <c r="G4464" i="1"/>
  <c r="F4464" i="1"/>
  <c r="I4463" i="1"/>
  <c r="H4463" i="1"/>
  <c r="G4463" i="1"/>
  <c r="F4463" i="1"/>
  <c r="I4462" i="1"/>
  <c r="H4462" i="1"/>
  <c r="G4462" i="1"/>
  <c r="F4462" i="1"/>
  <c r="I4461" i="1"/>
  <c r="H4461" i="1"/>
  <c r="G4461" i="1"/>
  <c r="F4461" i="1"/>
  <c r="I4460" i="1"/>
  <c r="H4460" i="1"/>
  <c r="G4460" i="1"/>
  <c r="F4460" i="1"/>
  <c r="I4459" i="1"/>
  <c r="H4459" i="1"/>
  <c r="G4459" i="1"/>
  <c r="F4459" i="1"/>
  <c r="I4458" i="1"/>
  <c r="H4458" i="1"/>
  <c r="G4458" i="1"/>
  <c r="F4458" i="1"/>
  <c r="I4457" i="1"/>
  <c r="H4457" i="1"/>
  <c r="G4457" i="1"/>
  <c r="F4457" i="1"/>
  <c r="I4456" i="1"/>
  <c r="H4456" i="1"/>
  <c r="G4456" i="1"/>
  <c r="F4456" i="1"/>
  <c r="I4455" i="1"/>
  <c r="H4455" i="1"/>
  <c r="G4455" i="1"/>
  <c r="F4455" i="1"/>
  <c r="I4454" i="1"/>
  <c r="H4454" i="1"/>
  <c r="G4454" i="1"/>
  <c r="F4454" i="1"/>
  <c r="I4453" i="1"/>
  <c r="H4453" i="1"/>
  <c r="G4453" i="1"/>
  <c r="F4453" i="1"/>
  <c r="I4452" i="1"/>
  <c r="H4452" i="1"/>
  <c r="G4452" i="1"/>
  <c r="F4452" i="1"/>
  <c r="I4451" i="1"/>
  <c r="H4451" i="1"/>
  <c r="G4451" i="1"/>
  <c r="F4451" i="1"/>
  <c r="I4450" i="1"/>
  <c r="H4450" i="1"/>
  <c r="G4450" i="1"/>
  <c r="F4450" i="1"/>
  <c r="I4449" i="1"/>
  <c r="H4449" i="1"/>
  <c r="G4449" i="1"/>
  <c r="F4449" i="1"/>
  <c r="I4448" i="1"/>
  <c r="H4448" i="1"/>
  <c r="G4448" i="1"/>
  <c r="F4448" i="1"/>
  <c r="I4447" i="1"/>
  <c r="H4447" i="1"/>
  <c r="G4447" i="1"/>
  <c r="F4447" i="1"/>
  <c r="I4446" i="1"/>
  <c r="H4446" i="1"/>
  <c r="G4446" i="1"/>
  <c r="F4446" i="1"/>
  <c r="I4445" i="1"/>
  <c r="H4445" i="1"/>
  <c r="G4445" i="1"/>
  <c r="F4445" i="1"/>
  <c r="I4444" i="1"/>
  <c r="H4444" i="1"/>
  <c r="G4444" i="1"/>
  <c r="F4444" i="1"/>
  <c r="I4443" i="1"/>
  <c r="H4443" i="1"/>
  <c r="G4443" i="1"/>
  <c r="F4443" i="1"/>
  <c r="I4442" i="1"/>
  <c r="H4442" i="1"/>
  <c r="G4442" i="1"/>
  <c r="F4442" i="1"/>
  <c r="I4441" i="1"/>
  <c r="H4441" i="1"/>
  <c r="G4441" i="1"/>
  <c r="F4441" i="1"/>
  <c r="I4440" i="1"/>
  <c r="H4440" i="1"/>
  <c r="G4440" i="1"/>
  <c r="F4440" i="1"/>
  <c r="I4439" i="1"/>
  <c r="H4439" i="1"/>
  <c r="G4439" i="1"/>
  <c r="F4439" i="1"/>
  <c r="I4438" i="1"/>
  <c r="H4438" i="1"/>
  <c r="G4438" i="1"/>
  <c r="F4438" i="1"/>
  <c r="I4437" i="1"/>
  <c r="H4437" i="1"/>
  <c r="G4437" i="1"/>
  <c r="F4437" i="1"/>
  <c r="I4436" i="1"/>
  <c r="H4436" i="1"/>
  <c r="G4436" i="1"/>
  <c r="F4436" i="1"/>
  <c r="I4435" i="1"/>
  <c r="H4435" i="1"/>
  <c r="G4435" i="1"/>
  <c r="F4435" i="1"/>
  <c r="I4434" i="1"/>
  <c r="H4434" i="1"/>
  <c r="G4434" i="1"/>
  <c r="F4434" i="1"/>
  <c r="I4433" i="1"/>
  <c r="H4433" i="1"/>
  <c r="G4433" i="1"/>
  <c r="F4433" i="1"/>
  <c r="I4432" i="1"/>
  <c r="H4432" i="1"/>
  <c r="G4432" i="1"/>
  <c r="F4432" i="1"/>
  <c r="I4431" i="1"/>
  <c r="H4431" i="1"/>
  <c r="G4431" i="1"/>
  <c r="F4431" i="1"/>
  <c r="I4430" i="1"/>
  <c r="H4430" i="1"/>
  <c r="G4430" i="1"/>
  <c r="F4430" i="1"/>
  <c r="I4429" i="1"/>
  <c r="H4429" i="1"/>
  <c r="G4429" i="1"/>
  <c r="F4429" i="1"/>
  <c r="I4428" i="1"/>
  <c r="H4428" i="1"/>
  <c r="G4428" i="1"/>
  <c r="F4428" i="1"/>
  <c r="I4427" i="1"/>
  <c r="H4427" i="1"/>
  <c r="G4427" i="1"/>
  <c r="F4427" i="1"/>
  <c r="I4426" i="1"/>
  <c r="H4426" i="1"/>
  <c r="G4426" i="1"/>
  <c r="F4426" i="1"/>
  <c r="I4425" i="1"/>
  <c r="H4425" i="1"/>
  <c r="G4425" i="1"/>
  <c r="F4425" i="1"/>
  <c r="I4424" i="1"/>
  <c r="H4424" i="1"/>
  <c r="G4424" i="1"/>
  <c r="F4424" i="1"/>
  <c r="I4423" i="1"/>
  <c r="H4423" i="1"/>
  <c r="G4423" i="1"/>
  <c r="F4423" i="1"/>
  <c r="I4422" i="1"/>
  <c r="H4422" i="1"/>
  <c r="G4422" i="1"/>
  <c r="F4422" i="1"/>
  <c r="I4421" i="1"/>
  <c r="H4421" i="1"/>
  <c r="G4421" i="1"/>
  <c r="F4421" i="1"/>
  <c r="I4420" i="1"/>
  <c r="H4420" i="1"/>
  <c r="G4420" i="1"/>
  <c r="F4420" i="1"/>
  <c r="I4419" i="1"/>
  <c r="H4419" i="1"/>
  <c r="G4419" i="1"/>
  <c r="F4419" i="1"/>
  <c r="I4418" i="1"/>
  <c r="H4418" i="1"/>
  <c r="G4418" i="1"/>
  <c r="F4418" i="1"/>
  <c r="I4417" i="1"/>
  <c r="H4417" i="1"/>
  <c r="G4417" i="1"/>
  <c r="F4417" i="1"/>
  <c r="I4416" i="1"/>
  <c r="H4416" i="1"/>
  <c r="G4416" i="1"/>
  <c r="F4416" i="1"/>
  <c r="I4415" i="1"/>
  <c r="H4415" i="1"/>
  <c r="G4415" i="1"/>
  <c r="F4415" i="1"/>
  <c r="I4414" i="1"/>
  <c r="H4414" i="1"/>
  <c r="G4414" i="1"/>
  <c r="F4414" i="1"/>
  <c r="I4413" i="1"/>
  <c r="H4413" i="1"/>
  <c r="G4413" i="1"/>
  <c r="F4413" i="1"/>
  <c r="I4412" i="1"/>
  <c r="H4412" i="1"/>
  <c r="G4412" i="1"/>
  <c r="F4412" i="1"/>
  <c r="I4411" i="1"/>
  <c r="H4411" i="1"/>
  <c r="G4411" i="1"/>
  <c r="F4411" i="1"/>
  <c r="I4410" i="1"/>
  <c r="H4410" i="1"/>
  <c r="G4410" i="1"/>
  <c r="F4410" i="1"/>
  <c r="I4409" i="1"/>
  <c r="H4409" i="1"/>
  <c r="G4409" i="1"/>
  <c r="F4409" i="1"/>
  <c r="I4408" i="1"/>
  <c r="H4408" i="1"/>
  <c r="G4408" i="1"/>
  <c r="F4408" i="1"/>
  <c r="I4407" i="1"/>
  <c r="H4407" i="1"/>
  <c r="G4407" i="1"/>
  <c r="F4407" i="1"/>
  <c r="I4406" i="1"/>
  <c r="H4406" i="1"/>
  <c r="G4406" i="1"/>
  <c r="F4406" i="1"/>
  <c r="I4405" i="1"/>
  <c r="H4405" i="1"/>
  <c r="G4405" i="1"/>
  <c r="F4405" i="1"/>
  <c r="I4404" i="1"/>
  <c r="H4404" i="1"/>
  <c r="G4404" i="1"/>
  <c r="F4404" i="1"/>
  <c r="I4403" i="1"/>
  <c r="H4403" i="1"/>
  <c r="G4403" i="1"/>
  <c r="F4403" i="1"/>
  <c r="I4402" i="1"/>
  <c r="H4402" i="1"/>
  <c r="G4402" i="1"/>
  <c r="F4402" i="1"/>
  <c r="I4401" i="1"/>
  <c r="H4401" i="1"/>
  <c r="G4401" i="1"/>
  <c r="F4401" i="1"/>
  <c r="I4400" i="1"/>
  <c r="H4400" i="1"/>
  <c r="G4400" i="1"/>
  <c r="F4400" i="1"/>
  <c r="I4399" i="1"/>
  <c r="H4399" i="1"/>
  <c r="G4399" i="1"/>
  <c r="F4399" i="1"/>
  <c r="I4398" i="1"/>
  <c r="H4398" i="1"/>
  <c r="G4398" i="1"/>
  <c r="F4398" i="1"/>
  <c r="I4397" i="1"/>
  <c r="H4397" i="1"/>
  <c r="G4397" i="1"/>
  <c r="F4397" i="1"/>
  <c r="I4396" i="1"/>
  <c r="H4396" i="1"/>
  <c r="G4396" i="1"/>
  <c r="F4396" i="1"/>
  <c r="I4395" i="1"/>
  <c r="H4395" i="1"/>
  <c r="G4395" i="1"/>
  <c r="F4395" i="1"/>
  <c r="I4394" i="1"/>
  <c r="H4394" i="1"/>
  <c r="G4394" i="1"/>
  <c r="F4394" i="1"/>
  <c r="I4393" i="1"/>
  <c r="H4393" i="1"/>
  <c r="G4393" i="1"/>
  <c r="F4393" i="1"/>
  <c r="I4392" i="1"/>
  <c r="H4392" i="1"/>
  <c r="G4392" i="1"/>
  <c r="F4392" i="1"/>
  <c r="I4391" i="1"/>
  <c r="H4391" i="1"/>
  <c r="G4391" i="1"/>
  <c r="F4391" i="1"/>
  <c r="I4390" i="1"/>
  <c r="H4390" i="1"/>
  <c r="G4390" i="1"/>
  <c r="F4390" i="1"/>
  <c r="I4389" i="1"/>
  <c r="H4389" i="1"/>
  <c r="G4389" i="1"/>
  <c r="F4389" i="1"/>
  <c r="I4388" i="1"/>
  <c r="H4388" i="1"/>
  <c r="G4388" i="1"/>
  <c r="F4388" i="1"/>
  <c r="I4387" i="1"/>
  <c r="H4387" i="1"/>
  <c r="G4387" i="1"/>
  <c r="F4387" i="1"/>
  <c r="I4386" i="1"/>
  <c r="H4386" i="1"/>
  <c r="G4386" i="1"/>
  <c r="F4386" i="1"/>
  <c r="I4385" i="1"/>
  <c r="H4385" i="1"/>
  <c r="G4385" i="1"/>
  <c r="F4385" i="1"/>
  <c r="I4384" i="1"/>
  <c r="H4384" i="1"/>
  <c r="G4384" i="1"/>
  <c r="F4384" i="1"/>
  <c r="I4383" i="1"/>
  <c r="H4383" i="1"/>
  <c r="G4383" i="1"/>
  <c r="F4383" i="1"/>
  <c r="I4382" i="1"/>
  <c r="H4382" i="1"/>
  <c r="G4382" i="1"/>
  <c r="F4382" i="1"/>
  <c r="I4381" i="1"/>
  <c r="H4381" i="1"/>
  <c r="G4381" i="1"/>
  <c r="F4381" i="1"/>
  <c r="I4380" i="1"/>
  <c r="H4380" i="1"/>
  <c r="G4380" i="1"/>
  <c r="F4380" i="1"/>
  <c r="I4379" i="1"/>
  <c r="H4379" i="1"/>
  <c r="G4379" i="1"/>
  <c r="F4379" i="1"/>
  <c r="I4378" i="1"/>
  <c r="H4378" i="1"/>
  <c r="G4378" i="1"/>
  <c r="F4378" i="1"/>
  <c r="I4377" i="1"/>
  <c r="H4377" i="1"/>
  <c r="G4377" i="1"/>
  <c r="F4377" i="1"/>
  <c r="I4376" i="1"/>
  <c r="H4376" i="1"/>
  <c r="G4376" i="1"/>
  <c r="F4376" i="1"/>
  <c r="I4375" i="1"/>
  <c r="H4375" i="1"/>
  <c r="G4375" i="1"/>
  <c r="F4375" i="1"/>
  <c r="I4374" i="1"/>
  <c r="H4374" i="1"/>
  <c r="G4374" i="1"/>
  <c r="F4374" i="1"/>
  <c r="I4373" i="1"/>
  <c r="H4373" i="1"/>
  <c r="G4373" i="1"/>
  <c r="F4373" i="1"/>
  <c r="I4372" i="1"/>
  <c r="H4372" i="1"/>
  <c r="G4372" i="1"/>
  <c r="F4372" i="1"/>
  <c r="I4371" i="1"/>
  <c r="H4371" i="1"/>
  <c r="G4371" i="1"/>
  <c r="F4371" i="1"/>
  <c r="I4370" i="1"/>
  <c r="H4370" i="1"/>
  <c r="G4370" i="1"/>
  <c r="F4370" i="1"/>
  <c r="I4369" i="1"/>
  <c r="H4369" i="1"/>
  <c r="G4369" i="1"/>
  <c r="F4369" i="1"/>
  <c r="I4368" i="1"/>
  <c r="H4368" i="1"/>
  <c r="G4368" i="1"/>
  <c r="F4368" i="1"/>
  <c r="I4367" i="1"/>
  <c r="H4367" i="1"/>
  <c r="G4367" i="1"/>
  <c r="F4367" i="1"/>
  <c r="I4366" i="1"/>
  <c r="H4366" i="1"/>
  <c r="G4366" i="1"/>
  <c r="F4366" i="1"/>
  <c r="I4365" i="1"/>
  <c r="H4365" i="1"/>
  <c r="G4365" i="1"/>
  <c r="F4365" i="1"/>
  <c r="I4364" i="1"/>
  <c r="H4364" i="1"/>
  <c r="G4364" i="1"/>
  <c r="F4364" i="1"/>
  <c r="I4363" i="1"/>
  <c r="H4363" i="1"/>
  <c r="G4363" i="1"/>
  <c r="F4363" i="1"/>
  <c r="I4362" i="1"/>
  <c r="H4362" i="1"/>
  <c r="G4362" i="1"/>
  <c r="F4362" i="1"/>
  <c r="I4361" i="1"/>
  <c r="H4361" i="1"/>
  <c r="G4361" i="1"/>
  <c r="F4361" i="1"/>
  <c r="I4360" i="1"/>
  <c r="H4360" i="1"/>
  <c r="G4360" i="1"/>
  <c r="F4360" i="1"/>
  <c r="I4359" i="1"/>
  <c r="H4359" i="1"/>
  <c r="G4359" i="1"/>
  <c r="F4359" i="1"/>
  <c r="I4358" i="1"/>
  <c r="H4358" i="1"/>
  <c r="G4358" i="1"/>
  <c r="F4358" i="1"/>
  <c r="I4357" i="1"/>
  <c r="H4357" i="1"/>
  <c r="G4357" i="1"/>
  <c r="F4357" i="1"/>
  <c r="I4356" i="1"/>
  <c r="H4356" i="1"/>
  <c r="G4356" i="1"/>
  <c r="F4356" i="1"/>
  <c r="I4355" i="1"/>
  <c r="H4355" i="1"/>
  <c r="G4355" i="1"/>
  <c r="F4355" i="1"/>
  <c r="I4354" i="1"/>
  <c r="H4354" i="1"/>
  <c r="G4354" i="1"/>
  <c r="F4354" i="1"/>
  <c r="I4353" i="1"/>
  <c r="H4353" i="1"/>
  <c r="G4353" i="1"/>
  <c r="F4353" i="1"/>
  <c r="I4352" i="1"/>
  <c r="H4352" i="1"/>
  <c r="G4352" i="1"/>
  <c r="F4352" i="1"/>
  <c r="I4351" i="1"/>
  <c r="H4351" i="1"/>
  <c r="G4351" i="1"/>
  <c r="F4351" i="1"/>
  <c r="I4350" i="1"/>
  <c r="H4350" i="1"/>
  <c r="G4350" i="1"/>
  <c r="F4350" i="1"/>
  <c r="I4349" i="1"/>
  <c r="H4349" i="1"/>
  <c r="G4349" i="1"/>
  <c r="F4349" i="1"/>
  <c r="I4348" i="1"/>
  <c r="H4348" i="1"/>
  <c r="G4348" i="1"/>
  <c r="F4348" i="1"/>
  <c r="I4347" i="1"/>
  <c r="H4347" i="1"/>
  <c r="G4347" i="1"/>
  <c r="F4347" i="1"/>
  <c r="I4346" i="1"/>
  <c r="H4346" i="1"/>
  <c r="G4346" i="1"/>
  <c r="F4346" i="1"/>
  <c r="I4345" i="1"/>
  <c r="H4345" i="1"/>
  <c r="G4345" i="1"/>
  <c r="F4345" i="1"/>
  <c r="I4344" i="1"/>
  <c r="H4344" i="1"/>
  <c r="G4344" i="1"/>
  <c r="F4344" i="1"/>
  <c r="I4343" i="1"/>
  <c r="H4343" i="1"/>
  <c r="G4343" i="1"/>
  <c r="F4343" i="1"/>
  <c r="I4342" i="1"/>
  <c r="H4342" i="1"/>
  <c r="G4342" i="1"/>
  <c r="F4342" i="1"/>
  <c r="I4341" i="1"/>
  <c r="H4341" i="1"/>
  <c r="G4341" i="1"/>
  <c r="F4341" i="1"/>
  <c r="I4340" i="1"/>
  <c r="H4340" i="1"/>
  <c r="G4340" i="1"/>
  <c r="F4340" i="1"/>
  <c r="I4339" i="1"/>
  <c r="H4339" i="1"/>
  <c r="G4339" i="1"/>
  <c r="F4339" i="1"/>
  <c r="I4338" i="1"/>
  <c r="H4338" i="1"/>
  <c r="G4338" i="1"/>
  <c r="F4338" i="1"/>
  <c r="I4337" i="1"/>
  <c r="H4337" i="1"/>
  <c r="G4337" i="1"/>
  <c r="F4337" i="1"/>
  <c r="I4336" i="1"/>
  <c r="H4336" i="1"/>
  <c r="G4336" i="1"/>
  <c r="F4336" i="1"/>
  <c r="I4335" i="1"/>
  <c r="H4335" i="1"/>
  <c r="G4335" i="1"/>
  <c r="F4335" i="1"/>
  <c r="I4334" i="1"/>
  <c r="H4334" i="1"/>
  <c r="G4334" i="1"/>
  <c r="F4334" i="1"/>
  <c r="I4333" i="1"/>
  <c r="H4333" i="1"/>
  <c r="G4333" i="1"/>
  <c r="F4333" i="1"/>
  <c r="I4332" i="1"/>
  <c r="H4332" i="1"/>
  <c r="G4332" i="1"/>
  <c r="F4332" i="1"/>
  <c r="I4331" i="1"/>
  <c r="H4331" i="1"/>
  <c r="G4331" i="1"/>
  <c r="F4331" i="1"/>
  <c r="I4330" i="1"/>
  <c r="H4330" i="1"/>
  <c r="G4330" i="1"/>
  <c r="F4330" i="1"/>
  <c r="I4329" i="1"/>
  <c r="H4329" i="1"/>
  <c r="G4329" i="1"/>
  <c r="F4329" i="1"/>
  <c r="I4328" i="1"/>
  <c r="H4328" i="1"/>
  <c r="G4328" i="1"/>
  <c r="F4328" i="1"/>
  <c r="I4327" i="1"/>
  <c r="H4327" i="1"/>
  <c r="G4327" i="1"/>
  <c r="F4327" i="1"/>
  <c r="I4326" i="1"/>
  <c r="H4326" i="1"/>
  <c r="G4326" i="1"/>
  <c r="F4326" i="1"/>
  <c r="I4325" i="1"/>
  <c r="H4325" i="1"/>
  <c r="G4325" i="1"/>
  <c r="F4325" i="1"/>
  <c r="I4324" i="1"/>
  <c r="H4324" i="1"/>
  <c r="G4324" i="1"/>
  <c r="F4324" i="1"/>
  <c r="I4323" i="1"/>
  <c r="H4323" i="1"/>
  <c r="G4323" i="1"/>
  <c r="F4323" i="1"/>
  <c r="I4322" i="1"/>
  <c r="H4322" i="1"/>
  <c r="G4322" i="1"/>
  <c r="F4322" i="1"/>
  <c r="I4321" i="1"/>
  <c r="H4321" i="1"/>
  <c r="G4321" i="1"/>
  <c r="F4321" i="1"/>
  <c r="I4320" i="1"/>
  <c r="H4320" i="1"/>
  <c r="G4320" i="1"/>
  <c r="F4320" i="1"/>
  <c r="I4319" i="1"/>
  <c r="H4319" i="1"/>
  <c r="G4319" i="1"/>
  <c r="F4319" i="1"/>
  <c r="I4318" i="1"/>
  <c r="H4318" i="1"/>
  <c r="G4318" i="1"/>
  <c r="F4318" i="1"/>
  <c r="I4317" i="1"/>
  <c r="H4317" i="1"/>
  <c r="G4317" i="1"/>
  <c r="F4317" i="1"/>
  <c r="I4316" i="1"/>
  <c r="H4316" i="1"/>
  <c r="G4316" i="1"/>
  <c r="F4316" i="1"/>
  <c r="I4315" i="1"/>
  <c r="H4315" i="1"/>
  <c r="G4315" i="1"/>
  <c r="F4315" i="1"/>
  <c r="I4314" i="1"/>
  <c r="H4314" i="1"/>
  <c r="G4314" i="1"/>
  <c r="F4314" i="1"/>
  <c r="I4313" i="1"/>
  <c r="H4313" i="1"/>
  <c r="G4313" i="1"/>
  <c r="F4313" i="1"/>
  <c r="I4312" i="1"/>
  <c r="H4312" i="1"/>
  <c r="G4312" i="1"/>
  <c r="F4312" i="1"/>
  <c r="I4311" i="1"/>
  <c r="H4311" i="1"/>
  <c r="G4311" i="1"/>
  <c r="F4311" i="1"/>
  <c r="I4310" i="1"/>
  <c r="H4310" i="1"/>
  <c r="G4310" i="1"/>
  <c r="F4310" i="1"/>
  <c r="I4309" i="1"/>
  <c r="H4309" i="1"/>
  <c r="G4309" i="1"/>
  <c r="F4309" i="1"/>
  <c r="I4308" i="1"/>
  <c r="H4308" i="1"/>
  <c r="G4308" i="1"/>
  <c r="F4308" i="1"/>
  <c r="I4307" i="1"/>
  <c r="H4307" i="1"/>
  <c r="G4307" i="1"/>
  <c r="F4307" i="1"/>
  <c r="I4306" i="1"/>
  <c r="H4306" i="1"/>
  <c r="G4306" i="1"/>
  <c r="F4306" i="1"/>
  <c r="I4305" i="1"/>
  <c r="H4305" i="1"/>
  <c r="G4305" i="1"/>
  <c r="F4305" i="1"/>
  <c r="I4304" i="1"/>
  <c r="H4304" i="1"/>
  <c r="G4304" i="1"/>
  <c r="F4304" i="1"/>
  <c r="I4303" i="1"/>
  <c r="H4303" i="1"/>
  <c r="G4303" i="1"/>
  <c r="F4303" i="1"/>
  <c r="I4302" i="1"/>
  <c r="H4302" i="1"/>
  <c r="G4302" i="1"/>
  <c r="F4302" i="1"/>
  <c r="I4301" i="1"/>
  <c r="H4301" i="1"/>
  <c r="G4301" i="1"/>
  <c r="F4301" i="1"/>
  <c r="I4300" i="1"/>
  <c r="H4300" i="1"/>
  <c r="G4300" i="1"/>
  <c r="F4300" i="1"/>
  <c r="I4299" i="1"/>
  <c r="H4299" i="1"/>
  <c r="G4299" i="1"/>
  <c r="F4299" i="1"/>
  <c r="I4298" i="1"/>
  <c r="H4298" i="1"/>
  <c r="G4298" i="1"/>
  <c r="F4298" i="1"/>
  <c r="I4297" i="1"/>
  <c r="H4297" i="1"/>
  <c r="G4297" i="1"/>
  <c r="F4297" i="1"/>
  <c r="I4296" i="1"/>
  <c r="H4296" i="1"/>
  <c r="G4296" i="1"/>
  <c r="F4296" i="1"/>
  <c r="I4295" i="1"/>
  <c r="H4295" i="1"/>
  <c r="G4295" i="1"/>
  <c r="F4295" i="1"/>
  <c r="I4294" i="1"/>
  <c r="H4294" i="1"/>
  <c r="G4294" i="1"/>
  <c r="F4294" i="1"/>
  <c r="I4293" i="1"/>
  <c r="H4293" i="1"/>
  <c r="G4293" i="1"/>
  <c r="F4293" i="1"/>
  <c r="I4292" i="1"/>
  <c r="H4292" i="1"/>
  <c r="G4292" i="1"/>
  <c r="F4292" i="1"/>
  <c r="I4291" i="1"/>
  <c r="H4291" i="1"/>
  <c r="G4291" i="1"/>
  <c r="F4291" i="1"/>
  <c r="I4290" i="1"/>
  <c r="H4290" i="1"/>
  <c r="G4290" i="1"/>
  <c r="F4290" i="1"/>
  <c r="I4289" i="1"/>
  <c r="H4289" i="1"/>
  <c r="G4289" i="1"/>
  <c r="F4289" i="1"/>
  <c r="I4288" i="1"/>
  <c r="H4288" i="1"/>
  <c r="G4288" i="1"/>
  <c r="F4288" i="1"/>
  <c r="I4287" i="1"/>
  <c r="H4287" i="1"/>
  <c r="G4287" i="1"/>
  <c r="F4287" i="1"/>
  <c r="I4286" i="1"/>
  <c r="H4286" i="1"/>
  <c r="G4286" i="1"/>
  <c r="F4286" i="1"/>
  <c r="I4285" i="1"/>
  <c r="H4285" i="1"/>
  <c r="G4285" i="1"/>
  <c r="F4285" i="1"/>
  <c r="I4284" i="1"/>
  <c r="H4284" i="1"/>
  <c r="G4284" i="1"/>
  <c r="F4284" i="1"/>
  <c r="I4283" i="1"/>
  <c r="H4283" i="1"/>
  <c r="G4283" i="1"/>
  <c r="F4283" i="1"/>
  <c r="I4282" i="1"/>
  <c r="H4282" i="1"/>
  <c r="G4282" i="1"/>
  <c r="F4282" i="1"/>
  <c r="I4281" i="1"/>
  <c r="H4281" i="1"/>
  <c r="G4281" i="1"/>
  <c r="F4281" i="1"/>
  <c r="I4280" i="1"/>
  <c r="H4280" i="1"/>
  <c r="G4280" i="1"/>
  <c r="F4280" i="1"/>
  <c r="I4279" i="1"/>
  <c r="H4279" i="1"/>
  <c r="G4279" i="1"/>
  <c r="F4279" i="1"/>
  <c r="I4278" i="1"/>
  <c r="H4278" i="1"/>
  <c r="G4278" i="1"/>
  <c r="F4278" i="1"/>
  <c r="I4277" i="1"/>
  <c r="H4277" i="1"/>
  <c r="G4277" i="1"/>
  <c r="F4277" i="1"/>
  <c r="I4276" i="1"/>
  <c r="H4276" i="1"/>
  <c r="G4276" i="1"/>
  <c r="F4276" i="1"/>
  <c r="I4275" i="1"/>
  <c r="H4275" i="1"/>
  <c r="G4275" i="1"/>
  <c r="F4275" i="1"/>
  <c r="I4274" i="1"/>
  <c r="H4274" i="1"/>
  <c r="G4274" i="1"/>
  <c r="F4274" i="1"/>
  <c r="I4273" i="1"/>
  <c r="H4273" i="1"/>
  <c r="G4273" i="1"/>
  <c r="F4273" i="1"/>
  <c r="I4272" i="1"/>
  <c r="H4272" i="1"/>
  <c r="G4272" i="1"/>
  <c r="F4272" i="1"/>
  <c r="I4271" i="1"/>
  <c r="H4271" i="1"/>
  <c r="G4271" i="1"/>
  <c r="F4271" i="1"/>
  <c r="I4270" i="1"/>
  <c r="H4270" i="1"/>
  <c r="G4270" i="1"/>
  <c r="F4270" i="1"/>
  <c r="I4269" i="1"/>
  <c r="H4269" i="1"/>
  <c r="G4269" i="1"/>
  <c r="F4269" i="1"/>
  <c r="I4268" i="1"/>
  <c r="H4268" i="1"/>
  <c r="G4268" i="1"/>
  <c r="F4268" i="1"/>
  <c r="I4267" i="1"/>
  <c r="H4267" i="1"/>
  <c r="G4267" i="1"/>
  <c r="F4267" i="1"/>
  <c r="I4266" i="1"/>
  <c r="H4266" i="1"/>
  <c r="G4266" i="1"/>
  <c r="F4266" i="1"/>
  <c r="I4265" i="1"/>
  <c r="H4265" i="1"/>
  <c r="G4265" i="1"/>
  <c r="F4265" i="1"/>
  <c r="I4264" i="1"/>
  <c r="H4264" i="1"/>
  <c r="G4264" i="1"/>
  <c r="F4264" i="1"/>
  <c r="I4263" i="1"/>
  <c r="H4263" i="1"/>
  <c r="G4263" i="1"/>
  <c r="F4263" i="1"/>
  <c r="I4262" i="1"/>
  <c r="H4262" i="1"/>
  <c r="G4262" i="1"/>
  <c r="F4262" i="1"/>
  <c r="I4261" i="1"/>
  <c r="H4261" i="1"/>
  <c r="G4261" i="1"/>
  <c r="F4261" i="1"/>
  <c r="I4260" i="1"/>
  <c r="H4260" i="1"/>
  <c r="G4260" i="1"/>
  <c r="F4260" i="1"/>
  <c r="I4259" i="1"/>
  <c r="H4259" i="1"/>
  <c r="G4259" i="1"/>
  <c r="F4259" i="1"/>
  <c r="I4258" i="1"/>
  <c r="H4258" i="1"/>
  <c r="G4258" i="1"/>
  <c r="F4258" i="1"/>
  <c r="I4257" i="1"/>
  <c r="H4257" i="1"/>
  <c r="G4257" i="1"/>
  <c r="F4257" i="1"/>
  <c r="I4256" i="1"/>
  <c r="H4256" i="1"/>
  <c r="G4256" i="1"/>
  <c r="F4256" i="1"/>
  <c r="I4255" i="1"/>
  <c r="H4255" i="1"/>
  <c r="G4255" i="1"/>
  <c r="F4255" i="1"/>
  <c r="I4254" i="1"/>
  <c r="H4254" i="1"/>
  <c r="G4254" i="1"/>
  <c r="F4254" i="1"/>
  <c r="I4253" i="1"/>
  <c r="H4253" i="1"/>
  <c r="G4253" i="1"/>
  <c r="F4253" i="1"/>
  <c r="I4252" i="1"/>
  <c r="H4252" i="1"/>
  <c r="G4252" i="1"/>
  <c r="F4252" i="1"/>
  <c r="I4251" i="1"/>
  <c r="H4251" i="1"/>
  <c r="G4251" i="1"/>
  <c r="F4251" i="1"/>
  <c r="I4250" i="1"/>
  <c r="H4250" i="1"/>
  <c r="G4250" i="1"/>
  <c r="F4250" i="1"/>
  <c r="I4249" i="1"/>
  <c r="H4249" i="1"/>
  <c r="G4249" i="1"/>
  <c r="F4249" i="1"/>
  <c r="I4248" i="1"/>
  <c r="H4248" i="1"/>
  <c r="G4248" i="1"/>
  <c r="F4248" i="1"/>
  <c r="I4247" i="1"/>
  <c r="H4247" i="1"/>
  <c r="G4247" i="1"/>
  <c r="F4247" i="1"/>
  <c r="I4246" i="1"/>
  <c r="H4246" i="1"/>
  <c r="G4246" i="1"/>
  <c r="F4246" i="1"/>
  <c r="I4245" i="1"/>
  <c r="H4245" i="1"/>
  <c r="G4245" i="1"/>
  <c r="F4245" i="1"/>
  <c r="I4244" i="1"/>
  <c r="H4244" i="1"/>
  <c r="G4244" i="1"/>
  <c r="F4244" i="1"/>
  <c r="I4243" i="1"/>
  <c r="H4243" i="1"/>
  <c r="G4243" i="1"/>
  <c r="F4243" i="1"/>
  <c r="I4242" i="1"/>
  <c r="H4242" i="1"/>
  <c r="G4242" i="1"/>
  <c r="F4242" i="1"/>
  <c r="I4241" i="1"/>
  <c r="H4241" i="1"/>
  <c r="G4241" i="1"/>
  <c r="F4241" i="1"/>
  <c r="I4240" i="1"/>
  <c r="H4240" i="1"/>
  <c r="G4240" i="1"/>
  <c r="F4240" i="1"/>
  <c r="I4239" i="1"/>
  <c r="H4239" i="1"/>
  <c r="G4239" i="1"/>
  <c r="F4239" i="1"/>
  <c r="I4238" i="1"/>
  <c r="H4238" i="1"/>
  <c r="G4238" i="1"/>
  <c r="F4238" i="1"/>
  <c r="I4237" i="1"/>
  <c r="H4237" i="1"/>
  <c r="G4237" i="1"/>
  <c r="F4237" i="1"/>
  <c r="I4236" i="1"/>
  <c r="H4236" i="1"/>
  <c r="G4236" i="1"/>
  <c r="F4236" i="1"/>
  <c r="I4235" i="1"/>
  <c r="H4235" i="1"/>
  <c r="G4235" i="1"/>
  <c r="F4235" i="1"/>
  <c r="I4234" i="1"/>
  <c r="H4234" i="1"/>
  <c r="G4234" i="1"/>
  <c r="F4234" i="1"/>
  <c r="I4233" i="1"/>
  <c r="H4233" i="1"/>
  <c r="G4233" i="1"/>
  <c r="F4233" i="1"/>
  <c r="I4232" i="1"/>
  <c r="H4232" i="1"/>
  <c r="G4232" i="1"/>
  <c r="F4232" i="1"/>
  <c r="I4231" i="1"/>
  <c r="H4231" i="1"/>
  <c r="G4231" i="1"/>
  <c r="F4231" i="1"/>
  <c r="I4230" i="1"/>
  <c r="H4230" i="1"/>
  <c r="G4230" i="1"/>
  <c r="F4230" i="1"/>
  <c r="I4229" i="1"/>
  <c r="H4229" i="1"/>
  <c r="G4229" i="1"/>
  <c r="F4229" i="1"/>
  <c r="I4228" i="1"/>
  <c r="H4228" i="1"/>
  <c r="G4228" i="1"/>
  <c r="F4228" i="1"/>
  <c r="I4227" i="1"/>
  <c r="H4227" i="1"/>
  <c r="G4227" i="1"/>
  <c r="F4227" i="1"/>
  <c r="I4226" i="1"/>
  <c r="H4226" i="1"/>
  <c r="G4226" i="1"/>
  <c r="F4226" i="1"/>
  <c r="I4225" i="1"/>
  <c r="H4225" i="1"/>
  <c r="G4225" i="1"/>
  <c r="F4225" i="1"/>
  <c r="I4224" i="1"/>
  <c r="H4224" i="1"/>
  <c r="G4224" i="1"/>
  <c r="F4224" i="1"/>
  <c r="I4223" i="1"/>
  <c r="H4223" i="1"/>
  <c r="G4223" i="1"/>
  <c r="F4223" i="1"/>
  <c r="I4222" i="1"/>
  <c r="H4222" i="1"/>
  <c r="G4222" i="1"/>
  <c r="F4222" i="1"/>
  <c r="I4221" i="1"/>
  <c r="H4221" i="1"/>
  <c r="G4221" i="1"/>
  <c r="F4221" i="1"/>
  <c r="I4220" i="1"/>
  <c r="H4220" i="1"/>
  <c r="G4220" i="1"/>
  <c r="F4220" i="1"/>
  <c r="I4219" i="1"/>
  <c r="H4219" i="1"/>
  <c r="G4219" i="1"/>
  <c r="F4219" i="1"/>
  <c r="I4218" i="1"/>
  <c r="H4218" i="1"/>
  <c r="G4218" i="1"/>
  <c r="F4218" i="1"/>
  <c r="I4217" i="1"/>
  <c r="H4217" i="1"/>
  <c r="G4217" i="1"/>
  <c r="F4217" i="1"/>
  <c r="I4216" i="1"/>
  <c r="H4216" i="1"/>
  <c r="G4216" i="1"/>
  <c r="F4216" i="1"/>
  <c r="I4215" i="1"/>
  <c r="H4215" i="1"/>
  <c r="G4215" i="1"/>
  <c r="F4215" i="1"/>
  <c r="I4214" i="1"/>
  <c r="H4214" i="1"/>
  <c r="G4214" i="1"/>
  <c r="F4214" i="1"/>
  <c r="I4213" i="1"/>
  <c r="H4213" i="1"/>
  <c r="G4213" i="1"/>
  <c r="F4213" i="1"/>
  <c r="I4212" i="1"/>
  <c r="H4212" i="1"/>
  <c r="G4212" i="1"/>
  <c r="F4212" i="1"/>
  <c r="I4211" i="1"/>
  <c r="H4211" i="1"/>
  <c r="G4211" i="1"/>
  <c r="F4211" i="1"/>
  <c r="I4210" i="1"/>
  <c r="H4210" i="1"/>
  <c r="G4210" i="1"/>
  <c r="F4210" i="1"/>
  <c r="I4209" i="1"/>
  <c r="H4209" i="1"/>
  <c r="G4209" i="1"/>
  <c r="F4209" i="1"/>
  <c r="I4208" i="1"/>
  <c r="H4208" i="1"/>
  <c r="G4208" i="1"/>
  <c r="F4208" i="1"/>
  <c r="I4207" i="1"/>
  <c r="H4207" i="1"/>
  <c r="G4207" i="1"/>
  <c r="F4207" i="1"/>
  <c r="I4206" i="1"/>
  <c r="H4206" i="1"/>
  <c r="G4206" i="1"/>
  <c r="F4206" i="1"/>
  <c r="I4205" i="1"/>
  <c r="H4205" i="1"/>
  <c r="G4205" i="1"/>
  <c r="F4205" i="1"/>
  <c r="I4204" i="1"/>
  <c r="H4204" i="1"/>
  <c r="G4204" i="1"/>
  <c r="F4204" i="1"/>
  <c r="I4203" i="1"/>
  <c r="H4203" i="1"/>
  <c r="G4203" i="1"/>
  <c r="F4203" i="1"/>
  <c r="I4202" i="1"/>
  <c r="H4202" i="1"/>
  <c r="G4202" i="1"/>
  <c r="F4202" i="1"/>
  <c r="I4201" i="1"/>
  <c r="H4201" i="1"/>
  <c r="G4201" i="1"/>
  <c r="F4201" i="1"/>
  <c r="I4200" i="1"/>
  <c r="H4200" i="1"/>
  <c r="G4200" i="1"/>
  <c r="F4200" i="1"/>
  <c r="I4199" i="1"/>
  <c r="H4199" i="1"/>
  <c r="G4199" i="1"/>
  <c r="F4199" i="1"/>
  <c r="I4198" i="1"/>
  <c r="H4198" i="1"/>
  <c r="G4198" i="1"/>
  <c r="F4198" i="1"/>
  <c r="I4197" i="1"/>
  <c r="H4197" i="1"/>
  <c r="G4197" i="1"/>
  <c r="F4197" i="1"/>
  <c r="I4196" i="1"/>
  <c r="H4196" i="1"/>
  <c r="G4196" i="1"/>
  <c r="F4196" i="1"/>
  <c r="I4195" i="1"/>
  <c r="H4195" i="1"/>
  <c r="G4195" i="1"/>
  <c r="F4195" i="1"/>
  <c r="I4194" i="1"/>
  <c r="H4194" i="1"/>
  <c r="G4194" i="1"/>
  <c r="F4194" i="1"/>
  <c r="I4193" i="1"/>
  <c r="H4193" i="1"/>
  <c r="G4193" i="1"/>
  <c r="F4193" i="1"/>
  <c r="I4192" i="1"/>
  <c r="H4192" i="1"/>
  <c r="G4192" i="1"/>
  <c r="F4192" i="1"/>
  <c r="I4191" i="1"/>
  <c r="H4191" i="1"/>
  <c r="G4191" i="1"/>
  <c r="F4191" i="1"/>
  <c r="I4190" i="1"/>
  <c r="H4190" i="1"/>
  <c r="G4190" i="1"/>
  <c r="F4190" i="1"/>
  <c r="I4189" i="1"/>
  <c r="H4189" i="1"/>
  <c r="G4189" i="1"/>
  <c r="F4189" i="1"/>
  <c r="I4188" i="1"/>
  <c r="H4188" i="1"/>
  <c r="G4188" i="1"/>
  <c r="F4188" i="1"/>
  <c r="I4187" i="1"/>
  <c r="H4187" i="1"/>
  <c r="G4187" i="1"/>
  <c r="F4187" i="1"/>
  <c r="I4186" i="1"/>
  <c r="H4186" i="1"/>
  <c r="G4186" i="1"/>
  <c r="F4186" i="1"/>
  <c r="I4185" i="1"/>
  <c r="H4185" i="1"/>
  <c r="G4185" i="1"/>
  <c r="F4185" i="1"/>
  <c r="I4184" i="1"/>
  <c r="H4184" i="1"/>
  <c r="G4184" i="1"/>
  <c r="F4184" i="1"/>
  <c r="I4183" i="1"/>
  <c r="H4183" i="1"/>
  <c r="G4183" i="1"/>
  <c r="F4183" i="1"/>
  <c r="I4182" i="1"/>
  <c r="H4182" i="1"/>
  <c r="G4182" i="1"/>
  <c r="F4182" i="1"/>
  <c r="I4181" i="1"/>
  <c r="H4181" i="1"/>
  <c r="G4181" i="1"/>
  <c r="F4181" i="1"/>
  <c r="I4180" i="1"/>
  <c r="H4180" i="1"/>
  <c r="G4180" i="1"/>
  <c r="F4180" i="1"/>
  <c r="I4179" i="1"/>
  <c r="H4179" i="1"/>
  <c r="G4179" i="1"/>
  <c r="F4179" i="1"/>
  <c r="I4178" i="1"/>
  <c r="H4178" i="1"/>
  <c r="G4178" i="1"/>
  <c r="F4178" i="1"/>
  <c r="I4177" i="1"/>
  <c r="H4177" i="1"/>
  <c r="G4177" i="1"/>
  <c r="F4177" i="1"/>
  <c r="I4176" i="1"/>
  <c r="H4176" i="1"/>
  <c r="G4176" i="1"/>
  <c r="F4176" i="1"/>
  <c r="I4175" i="1"/>
  <c r="H4175" i="1"/>
  <c r="G4175" i="1"/>
  <c r="F4175" i="1"/>
  <c r="I4174" i="1"/>
  <c r="H4174" i="1"/>
  <c r="G4174" i="1"/>
  <c r="F4174" i="1"/>
  <c r="I4173" i="1"/>
  <c r="H4173" i="1"/>
  <c r="G4173" i="1"/>
  <c r="F4173" i="1"/>
  <c r="I4172" i="1"/>
  <c r="H4172" i="1"/>
  <c r="G4172" i="1"/>
  <c r="F4172" i="1"/>
  <c r="I4171" i="1"/>
  <c r="H4171" i="1"/>
  <c r="G4171" i="1"/>
  <c r="F4171" i="1"/>
  <c r="I4170" i="1"/>
  <c r="H4170" i="1"/>
  <c r="G4170" i="1"/>
  <c r="F4170" i="1"/>
  <c r="I4169" i="1"/>
  <c r="H4169" i="1"/>
  <c r="G4169" i="1"/>
  <c r="F4169" i="1"/>
  <c r="I4168" i="1"/>
  <c r="H4168" i="1"/>
  <c r="G4168" i="1"/>
  <c r="F4168" i="1"/>
  <c r="I4167" i="1"/>
  <c r="H4167" i="1"/>
  <c r="G4167" i="1"/>
  <c r="F4167" i="1"/>
  <c r="I4166" i="1"/>
  <c r="H4166" i="1"/>
  <c r="G4166" i="1"/>
  <c r="F4166" i="1"/>
  <c r="I4165" i="1"/>
  <c r="H4165" i="1"/>
  <c r="G4165" i="1"/>
  <c r="F4165" i="1"/>
  <c r="I4164" i="1"/>
  <c r="H4164" i="1"/>
  <c r="G4164" i="1"/>
  <c r="F4164" i="1"/>
  <c r="I4163" i="1"/>
  <c r="H4163" i="1"/>
  <c r="G4163" i="1"/>
  <c r="F4163" i="1"/>
  <c r="I4162" i="1"/>
  <c r="H4162" i="1"/>
  <c r="G4162" i="1"/>
  <c r="F4162" i="1"/>
  <c r="I4161" i="1"/>
  <c r="H4161" i="1"/>
  <c r="G4161" i="1"/>
  <c r="F4161" i="1"/>
  <c r="I4160" i="1"/>
  <c r="H4160" i="1"/>
  <c r="G4160" i="1"/>
  <c r="F4160" i="1"/>
  <c r="I4159" i="1"/>
  <c r="H4159" i="1"/>
  <c r="G4159" i="1"/>
  <c r="F4159" i="1"/>
  <c r="I4158" i="1"/>
  <c r="H4158" i="1"/>
  <c r="G4158" i="1"/>
  <c r="F4158" i="1"/>
  <c r="I4157" i="1"/>
  <c r="H4157" i="1"/>
  <c r="G4157" i="1"/>
  <c r="F4157" i="1"/>
  <c r="I4156" i="1"/>
  <c r="H4156" i="1"/>
  <c r="G4156" i="1"/>
  <c r="F4156" i="1"/>
  <c r="I4155" i="1"/>
  <c r="H4155" i="1"/>
  <c r="G4155" i="1"/>
  <c r="F4155" i="1"/>
  <c r="I4154" i="1"/>
  <c r="H4154" i="1"/>
  <c r="G4154" i="1"/>
  <c r="F4154" i="1"/>
  <c r="I4153" i="1"/>
  <c r="H4153" i="1"/>
  <c r="G4153" i="1"/>
  <c r="F4153" i="1"/>
  <c r="I4152" i="1"/>
  <c r="H4152" i="1"/>
  <c r="G4152" i="1"/>
  <c r="F4152" i="1"/>
  <c r="I4151" i="1"/>
  <c r="H4151" i="1"/>
  <c r="G4151" i="1"/>
  <c r="F4151" i="1"/>
  <c r="I4150" i="1"/>
  <c r="H4150" i="1"/>
  <c r="G4150" i="1"/>
  <c r="F4150" i="1"/>
  <c r="I4149" i="1"/>
  <c r="H4149" i="1"/>
  <c r="G4149" i="1"/>
  <c r="F4149" i="1"/>
  <c r="I4148" i="1"/>
  <c r="H4148" i="1"/>
  <c r="G4148" i="1"/>
  <c r="F4148" i="1"/>
  <c r="I4147" i="1"/>
  <c r="H4147" i="1"/>
  <c r="G4147" i="1"/>
  <c r="F4147" i="1"/>
  <c r="I4146" i="1"/>
  <c r="H4146" i="1"/>
  <c r="G4146" i="1"/>
  <c r="F4146" i="1"/>
  <c r="I4145" i="1"/>
  <c r="H4145" i="1"/>
  <c r="G4145" i="1"/>
  <c r="F4145" i="1"/>
  <c r="I4144" i="1"/>
  <c r="H4144" i="1"/>
  <c r="G4144" i="1"/>
  <c r="F4144" i="1"/>
  <c r="I4143" i="1"/>
  <c r="H4143" i="1"/>
  <c r="G4143" i="1"/>
  <c r="F4143" i="1"/>
  <c r="I4142" i="1"/>
  <c r="H4142" i="1"/>
  <c r="G4142" i="1"/>
  <c r="F4142" i="1"/>
  <c r="I4141" i="1"/>
  <c r="H4141" i="1"/>
  <c r="G4141" i="1"/>
  <c r="F4141" i="1"/>
  <c r="I4140" i="1"/>
  <c r="H4140" i="1"/>
  <c r="G4140" i="1"/>
  <c r="F4140" i="1"/>
  <c r="I4139" i="1"/>
  <c r="H4139" i="1"/>
  <c r="G4139" i="1"/>
  <c r="F4139" i="1"/>
  <c r="I4138" i="1"/>
  <c r="H4138" i="1"/>
  <c r="G4138" i="1"/>
  <c r="F4138" i="1"/>
  <c r="I4137" i="1"/>
  <c r="H4137" i="1"/>
  <c r="G4137" i="1"/>
  <c r="F4137" i="1"/>
  <c r="I4136" i="1"/>
  <c r="H4136" i="1"/>
  <c r="G4136" i="1"/>
  <c r="F4136" i="1"/>
  <c r="I4135" i="1"/>
  <c r="H4135" i="1"/>
  <c r="G4135" i="1"/>
  <c r="F4135" i="1"/>
  <c r="I4134" i="1"/>
  <c r="H4134" i="1"/>
  <c r="G4134" i="1"/>
  <c r="F4134" i="1"/>
  <c r="I4133" i="1"/>
  <c r="H4133" i="1"/>
  <c r="G4133" i="1"/>
  <c r="F4133" i="1"/>
  <c r="I4132" i="1"/>
  <c r="H4132" i="1"/>
  <c r="G4132" i="1"/>
  <c r="F4132" i="1"/>
  <c r="I4131" i="1"/>
  <c r="H4131" i="1"/>
  <c r="G4131" i="1"/>
  <c r="F4131" i="1"/>
  <c r="I4130" i="1"/>
  <c r="H4130" i="1"/>
  <c r="G4130" i="1"/>
  <c r="F4130" i="1"/>
  <c r="I4129" i="1"/>
  <c r="H4129" i="1"/>
  <c r="G4129" i="1"/>
  <c r="F4129" i="1"/>
  <c r="I4128" i="1"/>
  <c r="H4128" i="1"/>
  <c r="G4128" i="1"/>
  <c r="F4128" i="1"/>
  <c r="I4127" i="1"/>
  <c r="H4127" i="1"/>
  <c r="G4127" i="1"/>
  <c r="F4127" i="1"/>
  <c r="I4126" i="1"/>
  <c r="H4126" i="1"/>
  <c r="G4126" i="1"/>
  <c r="F4126" i="1"/>
  <c r="I4125" i="1"/>
  <c r="H4125" i="1"/>
  <c r="G4125" i="1"/>
  <c r="F4125" i="1"/>
  <c r="I4124" i="1"/>
  <c r="H4124" i="1"/>
  <c r="G4124" i="1"/>
  <c r="F4124" i="1"/>
  <c r="I4123" i="1"/>
  <c r="H4123" i="1"/>
  <c r="G4123" i="1"/>
  <c r="F4123" i="1"/>
  <c r="I4122" i="1"/>
  <c r="H4122" i="1"/>
  <c r="G4122" i="1"/>
  <c r="F4122" i="1"/>
  <c r="I4121" i="1"/>
  <c r="H4121" i="1"/>
  <c r="G4121" i="1"/>
  <c r="F4121" i="1"/>
  <c r="I4120" i="1"/>
  <c r="H4120" i="1"/>
  <c r="G4120" i="1"/>
  <c r="F4120" i="1"/>
  <c r="I4119" i="1"/>
  <c r="H4119" i="1"/>
  <c r="G4119" i="1"/>
  <c r="F4119" i="1"/>
  <c r="I4118" i="1"/>
  <c r="H4118" i="1"/>
  <c r="G4118" i="1"/>
  <c r="F4118" i="1"/>
  <c r="I4117" i="1"/>
  <c r="H4117" i="1"/>
  <c r="G4117" i="1"/>
  <c r="F4117" i="1"/>
  <c r="I4116" i="1"/>
  <c r="H4116" i="1"/>
  <c r="G4116" i="1"/>
  <c r="F4116" i="1"/>
  <c r="I4115" i="1"/>
  <c r="H4115" i="1"/>
  <c r="G4115" i="1"/>
  <c r="F4115" i="1"/>
  <c r="I4114" i="1"/>
  <c r="H4114" i="1"/>
  <c r="G4114" i="1"/>
  <c r="F4114" i="1"/>
  <c r="I4113" i="1"/>
  <c r="H4113" i="1"/>
  <c r="G4113" i="1"/>
  <c r="F4113" i="1"/>
  <c r="I4112" i="1"/>
  <c r="H4112" i="1"/>
  <c r="G4112" i="1"/>
  <c r="F4112" i="1"/>
  <c r="I4111" i="1"/>
  <c r="H4111" i="1"/>
  <c r="G4111" i="1"/>
  <c r="F4111" i="1"/>
  <c r="I4110" i="1"/>
  <c r="H4110" i="1"/>
  <c r="G4110" i="1"/>
  <c r="F4110" i="1"/>
  <c r="I4109" i="1"/>
  <c r="H4109" i="1"/>
  <c r="G4109" i="1"/>
  <c r="F4109" i="1"/>
  <c r="I4108" i="1"/>
  <c r="H4108" i="1"/>
  <c r="G4108" i="1"/>
  <c r="F4108" i="1"/>
  <c r="I4107" i="1"/>
  <c r="H4107" i="1"/>
  <c r="G4107" i="1"/>
  <c r="F4107" i="1"/>
  <c r="I4106" i="1"/>
  <c r="H4106" i="1"/>
  <c r="G4106" i="1"/>
  <c r="F4106" i="1"/>
  <c r="I4105" i="1"/>
  <c r="H4105" i="1"/>
  <c r="G4105" i="1"/>
  <c r="F4105" i="1"/>
  <c r="I4104" i="1"/>
  <c r="H4104" i="1"/>
  <c r="G4104" i="1"/>
  <c r="F4104" i="1"/>
  <c r="I4103" i="1"/>
  <c r="H4103" i="1"/>
  <c r="G4103" i="1"/>
  <c r="F4103" i="1"/>
  <c r="I4102" i="1"/>
  <c r="H4102" i="1"/>
  <c r="G4102" i="1"/>
  <c r="F4102" i="1"/>
  <c r="I4101" i="1"/>
  <c r="H4101" i="1"/>
  <c r="G4101" i="1"/>
  <c r="F4101" i="1"/>
  <c r="I4100" i="1"/>
  <c r="H4100" i="1"/>
  <c r="G4100" i="1"/>
  <c r="F4100" i="1"/>
  <c r="I4099" i="1"/>
  <c r="H4099" i="1"/>
  <c r="G4099" i="1"/>
  <c r="F4099" i="1"/>
  <c r="I4098" i="1"/>
  <c r="H4098" i="1"/>
  <c r="G4098" i="1"/>
  <c r="F4098" i="1"/>
  <c r="I4097" i="1"/>
  <c r="H4097" i="1"/>
  <c r="G4097" i="1"/>
  <c r="F4097" i="1"/>
  <c r="I4096" i="1"/>
  <c r="H4096" i="1"/>
  <c r="G4096" i="1"/>
  <c r="F4096" i="1"/>
  <c r="I4095" i="1"/>
  <c r="H4095" i="1"/>
  <c r="G4095" i="1"/>
  <c r="F4095" i="1"/>
  <c r="I4094" i="1"/>
  <c r="H4094" i="1"/>
  <c r="G4094" i="1"/>
  <c r="F4094" i="1"/>
  <c r="I4093" i="1"/>
  <c r="H4093" i="1"/>
  <c r="G4093" i="1"/>
  <c r="F4093" i="1"/>
  <c r="I4092" i="1"/>
  <c r="H4092" i="1"/>
  <c r="G4092" i="1"/>
  <c r="F4092" i="1"/>
  <c r="I4091" i="1"/>
  <c r="H4091" i="1"/>
  <c r="G4091" i="1"/>
  <c r="F4091" i="1"/>
  <c r="I4090" i="1"/>
  <c r="H4090" i="1"/>
  <c r="G4090" i="1"/>
  <c r="F4090" i="1"/>
  <c r="I4089" i="1"/>
  <c r="H4089" i="1"/>
  <c r="G4089" i="1"/>
  <c r="F4089" i="1"/>
  <c r="I4088" i="1"/>
  <c r="H4088" i="1"/>
  <c r="G4088" i="1"/>
  <c r="F4088" i="1"/>
  <c r="I4087" i="1"/>
  <c r="H4087" i="1"/>
  <c r="G4087" i="1"/>
  <c r="F4087" i="1"/>
  <c r="I4086" i="1"/>
  <c r="H4086" i="1"/>
  <c r="G4086" i="1"/>
  <c r="F4086" i="1"/>
  <c r="I4085" i="1"/>
  <c r="H4085" i="1"/>
  <c r="G4085" i="1"/>
  <c r="F4085" i="1"/>
  <c r="I4084" i="1"/>
  <c r="H4084" i="1"/>
  <c r="G4084" i="1"/>
  <c r="F4084" i="1"/>
  <c r="I4083" i="1"/>
  <c r="H4083" i="1"/>
  <c r="G4083" i="1"/>
  <c r="F4083" i="1"/>
  <c r="I4082" i="1"/>
  <c r="H4082" i="1"/>
  <c r="G4082" i="1"/>
  <c r="F4082" i="1"/>
  <c r="I4081" i="1"/>
  <c r="H4081" i="1"/>
  <c r="G4081" i="1"/>
  <c r="F4081" i="1"/>
  <c r="I4080" i="1"/>
  <c r="H4080" i="1"/>
  <c r="G4080" i="1"/>
  <c r="F4080" i="1"/>
  <c r="I4079" i="1"/>
  <c r="H4079" i="1"/>
  <c r="G4079" i="1"/>
  <c r="F4079" i="1"/>
  <c r="I4078" i="1"/>
  <c r="H4078" i="1"/>
  <c r="G4078" i="1"/>
  <c r="F4078" i="1"/>
  <c r="I4077" i="1"/>
  <c r="H4077" i="1"/>
  <c r="G4077" i="1"/>
  <c r="F4077" i="1"/>
  <c r="I4076" i="1"/>
  <c r="H4076" i="1"/>
  <c r="G4076" i="1"/>
  <c r="F4076" i="1"/>
  <c r="I4075" i="1"/>
  <c r="H4075" i="1"/>
  <c r="G4075" i="1"/>
  <c r="F4075" i="1"/>
  <c r="I4074" i="1"/>
  <c r="H4074" i="1"/>
  <c r="G4074" i="1"/>
  <c r="F4074" i="1"/>
  <c r="I4073" i="1"/>
  <c r="H4073" i="1"/>
  <c r="G4073" i="1"/>
  <c r="F4073" i="1"/>
  <c r="I4072" i="1"/>
  <c r="H4072" i="1"/>
  <c r="G4072" i="1"/>
  <c r="F4072" i="1"/>
  <c r="I4071" i="1"/>
  <c r="H4071" i="1"/>
  <c r="G4071" i="1"/>
  <c r="F4071" i="1"/>
  <c r="I4070" i="1"/>
  <c r="H4070" i="1"/>
  <c r="G4070" i="1"/>
  <c r="F4070" i="1"/>
  <c r="I4069" i="1"/>
  <c r="H4069" i="1"/>
  <c r="G4069" i="1"/>
  <c r="F4069" i="1"/>
  <c r="I4068" i="1"/>
  <c r="H4068" i="1"/>
  <c r="G4068" i="1"/>
  <c r="F4068" i="1"/>
  <c r="I4067" i="1"/>
  <c r="H4067" i="1"/>
  <c r="G4067" i="1"/>
  <c r="F4067" i="1"/>
  <c r="I4066" i="1"/>
  <c r="H4066" i="1"/>
  <c r="G4066" i="1"/>
  <c r="F4066" i="1"/>
  <c r="I4065" i="1"/>
  <c r="H4065" i="1"/>
  <c r="G4065" i="1"/>
  <c r="F4065" i="1"/>
  <c r="I4064" i="1"/>
  <c r="H4064" i="1"/>
  <c r="G4064" i="1"/>
  <c r="F4064" i="1"/>
  <c r="I4063" i="1"/>
  <c r="H4063" i="1"/>
  <c r="G4063" i="1"/>
  <c r="F4063" i="1"/>
  <c r="I4062" i="1"/>
  <c r="H4062" i="1"/>
  <c r="G4062" i="1"/>
  <c r="F4062" i="1"/>
  <c r="I4061" i="1"/>
  <c r="H4061" i="1"/>
  <c r="G4061" i="1"/>
  <c r="F4061" i="1"/>
  <c r="I4060" i="1"/>
  <c r="H4060" i="1"/>
  <c r="G4060" i="1"/>
  <c r="F4060" i="1"/>
  <c r="I4059" i="1"/>
  <c r="H4059" i="1"/>
  <c r="G4059" i="1"/>
  <c r="F4059" i="1"/>
  <c r="I4058" i="1"/>
  <c r="H4058" i="1"/>
  <c r="G4058" i="1"/>
  <c r="F4058" i="1"/>
  <c r="I4057" i="1"/>
  <c r="H4057" i="1"/>
  <c r="G4057" i="1"/>
  <c r="F4057" i="1"/>
  <c r="I4056" i="1"/>
  <c r="H4056" i="1"/>
  <c r="G4056" i="1"/>
  <c r="F4056" i="1"/>
  <c r="I4055" i="1"/>
  <c r="H4055" i="1"/>
  <c r="G4055" i="1"/>
  <c r="F4055" i="1"/>
  <c r="I4054" i="1"/>
  <c r="H4054" i="1"/>
  <c r="G4054" i="1"/>
  <c r="F4054" i="1"/>
  <c r="I4053" i="1"/>
  <c r="H4053" i="1"/>
  <c r="G4053" i="1"/>
  <c r="F4053" i="1"/>
  <c r="I4052" i="1"/>
  <c r="H4052" i="1"/>
  <c r="G4052" i="1"/>
  <c r="F4052" i="1"/>
  <c r="I4051" i="1"/>
  <c r="H4051" i="1"/>
  <c r="G4051" i="1"/>
  <c r="F4051" i="1"/>
  <c r="I4050" i="1"/>
  <c r="H4050" i="1"/>
  <c r="G4050" i="1"/>
  <c r="F4050" i="1"/>
  <c r="I4049" i="1"/>
  <c r="H4049" i="1"/>
  <c r="G4049" i="1"/>
  <c r="F4049" i="1"/>
  <c r="I4048" i="1"/>
  <c r="H4048" i="1"/>
  <c r="G4048" i="1"/>
  <c r="F4048" i="1"/>
  <c r="I4047" i="1"/>
  <c r="H4047" i="1"/>
  <c r="G4047" i="1"/>
  <c r="F4047" i="1"/>
  <c r="I4046" i="1"/>
  <c r="H4046" i="1"/>
  <c r="G4046" i="1"/>
  <c r="F4046" i="1"/>
  <c r="I4045" i="1"/>
  <c r="H4045" i="1"/>
  <c r="G4045" i="1"/>
  <c r="F4045" i="1"/>
  <c r="I4044" i="1"/>
  <c r="H4044" i="1"/>
  <c r="G4044" i="1"/>
  <c r="F4044" i="1"/>
  <c r="I4043" i="1"/>
  <c r="H4043" i="1"/>
  <c r="G4043" i="1"/>
  <c r="F4043" i="1"/>
  <c r="I4042" i="1"/>
  <c r="H4042" i="1"/>
  <c r="G4042" i="1"/>
  <c r="F4042" i="1"/>
  <c r="I4041" i="1"/>
  <c r="H4041" i="1"/>
  <c r="G4041" i="1"/>
  <c r="F4041" i="1"/>
  <c r="I4040" i="1"/>
  <c r="H4040" i="1"/>
  <c r="G4040" i="1"/>
  <c r="F4040" i="1"/>
  <c r="I4039" i="1"/>
  <c r="H4039" i="1"/>
  <c r="G4039" i="1"/>
  <c r="F4039" i="1"/>
  <c r="I4038" i="1"/>
  <c r="H4038" i="1"/>
  <c r="G4038" i="1"/>
  <c r="F4038" i="1"/>
  <c r="I4037" i="1"/>
  <c r="H4037" i="1"/>
  <c r="G4037" i="1"/>
  <c r="F4037" i="1"/>
  <c r="I4036" i="1"/>
  <c r="H4036" i="1"/>
  <c r="G4036" i="1"/>
  <c r="F4036" i="1"/>
  <c r="I4035" i="1"/>
  <c r="H4035" i="1"/>
  <c r="G4035" i="1"/>
  <c r="F4035" i="1"/>
  <c r="I4034" i="1"/>
  <c r="H4034" i="1"/>
  <c r="G4034" i="1"/>
  <c r="F4034" i="1"/>
  <c r="I4033" i="1"/>
  <c r="H4033" i="1"/>
  <c r="G4033" i="1"/>
  <c r="F4033" i="1"/>
  <c r="I4032" i="1"/>
  <c r="H4032" i="1"/>
  <c r="G4032" i="1"/>
  <c r="F4032" i="1"/>
  <c r="I4031" i="1"/>
  <c r="H4031" i="1"/>
  <c r="G4031" i="1"/>
  <c r="F4031" i="1"/>
  <c r="I4030" i="1"/>
  <c r="H4030" i="1"/>
  <c r="G4030" i="1"/>
  <c r="F4030" i="1"/>
  <c r="I4029" i="1"/>
  <c r="H4029" i="1"/>
  <c r="G4029" i="1"/>
  <c r="F4029" i="1"/>
  <c r="I4028" i="1"/>
  <c r="H4028" i="1"/>
  <c r="G4028" i="1"/>
  <c r="F4028" i="1"/>
  <c r="I4027" i="1"/>
  <c r="H4027" i="1"/>
  <c r="G4027" i="1"/>
  <c r="F4027" i="1"/>
  <c r="I4026" i="1"/>
  <c r="H4026" i="1"/>
  <c r="G4026" i="1"/>
  <c r="F4026" i="1"/>
  <c r="I4025" i="1"/>
  <c r="H4025" i="1"/>
  <c r="G4025" i="1"/>
  <c r="F4025" i="1"/>
  <c r="I4024" i="1"/>
  <c r="H4024" i="1"/>
  <c r="G4024" i="1"/>
  <c r="F4024" i="1"/>
  <c r="I4023" i="1"/>
  <c r="H4023" i="1"/>
  <c r="G4023" i="1"/>
  <c r="F4023" i="1"/>
  <c r="I4022" i="1"/>
  <c r="H4022" i="1"/>
  <c r="G4022" i="1"/>
  <c r="F4022" i="1"/>
  <c r="I4021" i="1"/>
  <c r="H4021" i="1"/>
  <c r="G4021" i="1"/>
  <c r="F4021" i="1"/>
  <c r="I4020" i="1"/>
  <c r="H4020" i="1"/>
  <c r="G4020" i="1"/>
  <c r="F4020" i="1"/>
  <c r="I4019" i="1"/>
  <c r="H4019" i="1"/>
  <c r="G4019" i="1"/>
  <c r="F4019" i="1"/>
  <c r="I4018" i="1"/>
  <c r="H4018" i="1"/>
  <c r="G4018" i="1"/>
  <c r="F4018" i="1"/>
  <c r="I4017" i="1"/>
  <c r="H4017" i="1"/>
  <c r="G4017" i="1"/>
  <c r="F4017" i="1"/>
  <c r="I4016" i="1"/>
  <c r="H4016" i="1"/>
  <c r="G4016" i="1"/>
  <c r="F4016" i="1"/>
  <c r="I4015" i="1"/>
  <c r="H4015" i="1"/>
  <c r="G4015" i="1"/>
  <c r="F4015" i="1"/>
  <c r="I4014" i="1"/>
  <c r="H4014" i="1"/>
  <c r="G4014" i="1"/>
  <c r="F4014" i="1"/>
  <c r="I4013" i="1"/>
  <c r="H4013" i="1"/>
  <c r="G4013" i="1"/>
  <c r="F4013" i="1"/>
  <c r="I4012" i="1"/>
  <c r="H4012" i="1"/>
  <c r="G4012" i="1"/>
  <c r="F4012" i="1"/>
  <c r="I4011" i="1"/>
  <c r="H4011" i="1"/>
  <c r="G4011" i="1"/>
  <c r="F4011" i="1"/>
  <c r="I4010" i="1"/>
  <c r="H4010" i="1"/>
  <c r="G4010" i="1"/>
  <c r="F4010" i="1"/>
  <c r="I4009" i="1"/>
  <c r="H4009" i="1"/>
  <c r="G4009" i="1"/>
  <c r="F4009" i="1"/>
  <c r="I4008" i="1"/>
  <c r="H4008" i="1"/>
  <c r="G4008" i="1"/>
  <c r="F4008" i="1"/>
  <c r="I4007" i="1"/>
  <c r="H4007" i="1"/>
  <c r="G4007" i="1"/>
  <c r="F4007" i="1"/>
  <c r="I4006" i="1"/>
  <c r="H4006" i="1"/>
  <c r="G4006" i="1"/>
  <c r="F4006" i="1"/>
  <c r="I4005" i="1"/>
  <c r="H4005" i="1"/>
  <c r="G4005" i="1"/>
  <c r="F4005" i="1"/>
  <c r="I4004" i="1"/>
  <c r="H4004" i="1"/>
  <c r="G4004" i="1"/>
  <c r="F4004" i="1"/>
  <c r="I4003" i="1"/>
  <c r="H4003" i="1"/>
  <c r="G4003" i="1"/>
  <c r="F4003" i="1"/>
  <c r="I4002" i="1"/>
  <c r="H4002" i="1"/>
  <c r="G4002" i="1"/>
  <c r="F4002" i="1"/>
  <c r="I4001" i="1"/>
  <c r="H4001" i="1"/>
  <c r="G4001" i="1"/>
  <c r="F4001" i="1"/>
  <c r="I4000" i="1"/>
  <c r="H4000" i="1"/>
  <c r="G4000" i="1"/>
  <c r="F4000" i="1"/>
  <c r="I3999" i="1"/>
  <c r="H3999" i="1"/>
  <c r="G3999" i="1"/>
  <c r="F3999" i="1"/>
  <c r="I3998" i="1"/>
  <c r="H3998" i="1"/>
  <c r="G3998" i="1"/>
  <c r="F3998" i="1"/>
  <c r="I3997" i="1"/>
  <c r="H3997" i="1"/>
  <c r="G3997" i="1"/>
  <c r="F3997" i="1"/>
  <c r="I3996" i="1"/>
  <c r="H3996" i="1"/>
  <c r="G3996" i="1"/>
  <c r="F3996" i="1"/>
  <c r="I3995" i="1"/>
  <c r="H3995" i="1"/>
  <c r="G3995" i="1"/>
  <c r="F3995" i="1"/>
  <c r="I3994" i="1"/>
  <c r="H3994" i="1"/>
  <c r="G3994" i="1"/>
  <c r="F3994" i="1"/>
  <c r="I3993" i="1"/>
  <c r="H3993" i="1"/>
  <c r="G3993" i="1"/>
  <c r="F3993" i="1"/>
  <c r="I3992" i="1"/>
  <c r="H3992" i="1"/>
  <c r="G3992" i="1"/>
  <c r="F3992" i="1"/>
  <c r="I3991" i="1"/>
  <c r="H3991" i="1"/>
  <c r="G3991" i="1"/>
  <c r="F3991" i="1"/>
  <c r="I3990" i="1"/>
  <c r="H3990" i="1"/>
  <c r="G3990" i="1"/>
  <c r="F3990" i="1"/>
  <c r="I3989" i="1"/>
  <c r="H3989" i="1"/>
  <c r="G3989" i="1"/>
  <c r="F3989" i="1"/>
  <c r="I3988" i="1"/>
  <c r="H3988" i="1"/>
  <c r="G3988" i="1"/>
  <c r="F3988" i="1"/>
  <c r="I3987" i="1"/>
  <c r="H3987" i="1"/>
  <c r="G3987" i="1"/>
  <c r="F3987" i="1"/>
  <c r="I3986" i="1"/>
  <c r="H3986" i="1"/>
  <c r="G3986" i="1"/>
  <c r="F3986" i="1"/>
  <c r="I3985" i="1"/>
  <c r="H3985" i="1"/>
  <c r="G3985" i="1"/>
  <c r="F3985" i="1"/>
  <c r="I3984" i="1"/>
  <c r="H3984" i="1"/>
  <c r="G3984" i="1"/>
  <c r="F3984" i="1"/>
  <c r="I3983" i="1"/>
  <c r="H3983" i="1"/>
  <c r="G3983" i="1"/>
  <c r="F3983" i="1"/>
  <c r="I3982" i="1"/>
  <c r="H3982" i="1"/>
  <c r="G3982" i="1"/>
  <c r="F3982" i="1"/>
  <c r="I3981" i="1"/>
  <c r="H3981" i="1"/>
  <c r="G3981" i="1"/>
  <c r="F3981" i="1"/>
  <c r="I3980" i="1"/>
  <c r="H3980" i="1"/>
  <c r="G3980" i="1"/>
  <c r="F3980" i="1"/>
  <c r="I3979" i="1"/>
  <c r="H3979" i="1"/>
  <c r="G3979" i="1"/>
  <c r="F3979" i="1"/>
  <c r="I3978" i="1"/>
  <c r="H3978" i="1"/>
  <c r="G3978" i="1"/>
  <c r="F3978" i="1"/>
  <c r="I3977" i="1"/>
  <c r="H3977" i="1"/>
  <c r="G3977" i="1"/>
  <c r="F3977" i="1"/>
  <c r="I3976" i="1"/>
  <c r="H3976" i="1"/>
  <c r="G3976" i="1"/>
  <c r="F3976" i="1"/>
  <c r="I3975" i="1"/>
  <c r="H3975" i="1"/>
  <c r="G3975" i="1"/>
  <c r="F3975" i="1"/>
  <c r="I3974" i="1"/>
  <c r="H3974" i="1"/>
  <c r="G3974" i="1"/>
  <c r="F3974" i="1"/>
  <c r="I3973" i="1"/>
  <c r="H3973" i="1"/>
  <c r="G3973" i="1"/>
  <c r="F3973" i="1"/>
  <c r="I3972" i="1"/>
  <c r="H3972" i="1"/>
  <c r="G3972" i="1"/>
  <c r="F3972" i="1"/>
  <c r="I3971" i="1"/>
  <c r="H3971" i="1"/>
  <c r="G3971" i="1"/>
  <c r="F3971" i="1"/>
  <c r="I3970" i="1"/>
  <c r="H3970" i="1"/>
  <c r="G3970" i="1"/>
  <c r="F3970" i="1"/>
  <c r="I3969" i="1"/>
  <c r="H3969" i="1"/>
  <c r="G3969" i="1"/>
  <c r="F3969" i="1"/>
  <c r="I3968" i="1"/>
  <c r="H3968" i="1"/>
  <c r="G3968" i="1"/>
  <c r="F3968" i="1"/>
  <c r="I3967" i="1"/>
  <c r="H3967" i="1"/>
  <c r="G3967" i="1"/>
  <c r="F3967" i="1"/>
  <c r="I3966" i="1"/>
  <c r="H3966" i="1"/>
  <c r="G3966" i="1"/>
  <c r="F3966" i="1"/>
  <c r="I3965" i="1"/>
  <c r="H3965" i="1"/>
  <c r="G3965" i="1"/>
  <c r="F3965" i="1"/>
  <c r="I3964" i="1"/>
  <c r="H3964" i="1"/>
  <c r="G3964" i="1"/>
  <c r="F3964" i="1"/>
  <c r="I3963" i="1"/>
  <c r="H3963" i="1"/>
  <c r="G3963" i="1"/>
  <c r="F3963" i="1"/>
  <c r="I3962" i="1"/>
  <c r="H3962" i="1"/>
  <c r="G3962" i="1"/>
  <c r="F3962" i="1"/>
  <c r="I3961" i="1"/>
  <c r="H3961" i="1"/>
  <c r="G3961" i="1"/>
  <c r="F3961" i="1"/>
  <c r="I3960" i="1"/>
  <c r="H3960" i="1"/>
  <c r="G3960" i="1"/>
  <c r="F3960" i="1"/>
  <c r="I3959" i="1"/>
  <c r="H3959" i="1"/>
  <c r="G3959" i="1"/>
  <c r="F3959" i="1"/>
  <c r="I3958" i="1"/>
  <c r="H3958" i="1"/>
  <c r="G3958" i="1"/>
  <c r="F3958" i="1"/>
  <c r="I3957" i="1"/>
  <c r="H3957" i="1"/>
  <c r="G3957" i="1"/>
  <c r="F3957" i="1"/>
  <c r="I3956" i="1"/>
  <c r="H3956" i="1"/>
  <c r="G3956" i="1"/>
  <c r="F3956" i="1"/>
  <c r="I3955" i="1"/>
  <c r="H3955" i="1"/>
  <c r="G3955" i="1"/>
  <c r="F3955" i="1"/>
  <c r="I3954" i="1"/>
  <c r="H3954" i="1"/>
  <c r="G3954" i="1"/>
  <c r="F3954" i="1"/>
  <c r="I3953" i="1"/>
  <c r="H3953" i="1"/>
  <c r="G3953" i="1"/>
  <c r="F3953" i="1"/>
  <c r="I3952" i="1"/>
  <c r="H3952" i="1"/>
  <c r="G3952" i="1"/>
  <c r="F3952" i="1"/>
  <c r="I3951" i="1"/>
  <c r="H3951" i="1"/>
  <c r="G3951" i="1"/>
  <c r="F3951" i="1"/>
  <c r="I3950" i="1"/>
  <c r="H3950" i="1"/>
  <c r="G3950" i="1"/>
  <c r="F3950" i="1"/>
  <c r="I3949" i="1"/>
  <c r="H3949" i="1"/>
  <c r="G3949" i="1"/>
  <c r="F3949" i="1"/>
  <c r="I3948" i="1"/>
  <c r="H3948" i="1"/>
  <c r="G3948" i="1"/>
  <c r="F3948" i="1"/>
  <c r="I3947" i="1"/>
  <c r="H3947" i="1"/>
  <c r="G3947" i="1"/>
  <c r="F3947" i="1"/>
  <c r="I3946" i="1"/>
  <c r="H3946" i="1"/>
  <c r="G3946" i="1"/>
  <c r="F3946" i="1"/>
  <c r="I3945" i="1"/>
  <c r="H3945" i="1"/>
  <c r="G3945" i="1"/>
  <c r="F3945" i="1"/>
  <c r="I3944" i="1"/>
  <c r="H3944" i="1"/>
  <c r="G3944" i="1"/>
  <c r="F3944" i="1"/>
  <c r="I3943" i="1"/>
  <c r="H3943" i="1"/>
  <c r="G3943" i="1"/>
  <c r="F3943" i="1"/>
  <c r="I3942" i="1"/>
  <c r="H3942" i="1"/>
  <c r="G3942" i="1"/>
  <c r="F3942" i="1"/>
  <c r="I3941" i="1"/>
  <c r="H3941" i="1"/>
  <c r="G3941" i="1"/>
  <c r="F3941" i="1"/>
  <c r="I3940" i="1"/>
  <c r="H3940" i="1"/>
  <c r="G3940" i="1"/>
  <c r="F3940" i="1"/>
  <c r="I3939" i="1"/>
  <c r="H3939" i="1"/>
  <c r="G3939" i="1"/>
  <c r="F3939" i="1"/>
  <c r="I3938" i="1"/>
  <c r="H3938" i="1"/>
  <c r="G3938" i="1"/>
  <c r="F3938" i="1"/>
  <c r="I3937" i="1"/>
  <c r="H3937" i="1"/>
  <c r="G3937" i="1"/>
  <c r="F3937" i="1"/>
  <c r="I3936" i="1"/>
  <c r="H3936" i="1"/>
  <c r="G3936" i="1"/>
  <c r="F3936" i="1"/>
  <c r="I3935" i="1"/>
  <c r="H3935" i="1"/>
  <c r="G3935" i="1"/>
  <c r="F3935" i="1"/>
  <c r="I3934" i="1"/>
  <c r="H3934" i="1"/>
  <c r="G3934" i="1"/>
  <c r="F3934" i="1"/>
  <c r="I3933" i="1"/>
  <c r="H3933" i="1"/>
  <c r="G3933" i="1"/>
  <c r="F3933" i="1"/>
  <c r="I3932" i="1"/>
  <c r="H3932" i="1"/>
  <c r="G3932" i="1"/>
  <c r="F3932" i="1"/>
  <c r="I3931" i="1"/>
  <c r="H3931" i="1"/>
  <c r="G3931" i="1"/>
  <c r="F3931" i="1"/>
  <c r="I3930" i="1"/>
  <c r="H3930" i="1"/>
  <c r="G3930" i="1"/>
  <c r="F3930" i="1"/>
  <c r="I3929" i="1"/>
  <c r="H3929" i="1"/>
  <c r="G3929" i="1"/>
  <c r="F3929" i="1"/>
  <c r="I3928" i="1"/>
  <c r="H3928" i="1"/>
  <c r="G3928" i="1"/>
  <c r="F3928" i="1"/>
  <c r="I3927" i="1"/>
  <c r="H3927" i="1"/>
  <c r="G3927" i="1"/>
  <c r="F3927" i="1"/>
  <c r="I3926" i="1"/>
  <c r="H3926" i="1"/>
  <c r="G3926" i="1"/>
  <c r="F3926" i="1"/>
  <c r="I3925" i="1"/>
  <c r="H3925" i="1"/>
  <c r="G3925" i="1"/>
  <c r="F3925" i="1"/>
  <c r="I3924" i="1"/>
  <c r="H3924" i="1"/>
  <c r="G3924" i="1"/>
  <c r="F3924" i="1"/>
  <c r="I3923" i="1"/>
  <c r="H3923" i="1"/>
  <c r="G3923" i="1"/>
  <c r="F3923" i="1"/>
  <c r="I3922" i="1"/>
  <c r="H3922" i="1"/>
  <c r="G3922" i="1"/>
  <c r="F3922" i="1"/>
  <c r="I3921" i="1"/>
  <c r="H3921" i="1"/>
  <c r="G3921" i="1"/>
  <c r="F3921" i="1"/>
  <c r="I3920" i="1"/>
  <c r="H3920" i="1"/>
  <c r="G3920" i="1"/>
  <c r="F3920" i="1"/>
  <c r="I3919" i="1"/>
  <c r="H3919" i="1"/>
  <c r="G3919" i="1"/>
  <c r="F3919" i="1"/>
  <c r="I3918" i="1"/>
  <c r="H3918" i="1"/>
  <c r="G3918" i="1"/>
  <c r="F3918" i="1"/>
  <c r="I3917" i="1"/>
  <c r="H3917" i="1"/>
  <c r="G3917" i="1"/>
  <c r="F3917" i="1"/>
  <c r="I3916" i="1"/>
  <c r="H3916" i="1"/>
  <c r="G3916" i="1"/>
  <c r="F3916" i="1"/>
  <c r="I3915" i="1"/>
  <c r="H3915" i="1"/>
  <c r="G3915" i="1"/>
  <c r="F3915" i="1"/>
  <c r="I3914" i="1"/>
  <c r="H3914" i="1"/>
  <c r="G3914" i="1"/>
  <c r="F3914" i="1"/>
  <c r="I3913" i="1"/>
  <c r="H3913" i="1"/>
  <c r="G3913" i="1"/>
  <c r="F3913" i="1"/>
  <c r="I3912" i="1"/>
  <c r="H3912" i="1"/>
  <c r="G3912" i="1"/>
  <c r="F3912" i="1"/>
  <c r="I3911" i="1"/>
  <c r="H3911" i="1"/>
  <c r="G3911" i="1"/>
  <c r="F3911" i="1"/>
  <c r="I3910" i="1"/>
  <c r="H3910" i="1"/>
  <c r="G3910" i="1"/>
  <c r="F3910" i="1"/>
  <c r="I3909" i="1"/>
  <c r="H3909" i="1"/>
  <c r="G3909" i="1"/>
  <c r="F3909" i="1"/>
  <c r="I3908" i="1"/>
  <c r="H3908" i="1"/>
  <c r="G3908" i="1"/>
  <c r="F3908" i="1"/>
  <c r="I3907" i="1"/>
  <c r="H3907" i="1"/>
  <c r="G3907" i="1"/>
  <c r="F3907" i="1"/>
  <c r="I3906" i="1"/>
  <c r="H3906" i="1"/>
  <c r="G3906" i="1"/>
  <c r="F3906" i="1"/>
  <c r="I3905" i="1"/>
  <c r="H3905" i="1"/>
  <c r="G3905" i="1"/>
  <c r="F3905" i="1"/>
  <c r="I3904" i="1"/>
  <c r="H3904" i="1"/>
  <c r="G3904" i="1"/>
  <c r="F3904" i="1"/>
  <c r="I3903" i="1"/>
  <c r="H3903" i="1"/>
  <c r="G3903" i="1"/>
  <c r="F3903" i="1"/>
  <c r="I3902" i="1"/>
  <c r="H3902" i="1"/>
  <c r="G3902" i="1"/>
  <c r="F3902" i="1"/>
  <c r="I3901" i="1"/>
  <c r="H3901" i="1"/>
  <c r="G3901" i="1"/>
  <c r="F3901" i="1"/>
  <c r="I3900" i="1"/>
  <c r="H3900" i="1"/>
  <c r="G3900" i="1"/>
  <c r="F3900" i="1"/>
  <c r="I3899" i="1"/>
  <c r="H3899" i="1"/>
  <c r="G3899" i="1"/>
  <c r="F3899" i="1"/>
  <c r="I3898" i="1"/>
  <c r="H3898" i="1"/>
  <c r="G3898" i="1"/>
  <c r="F3898" i="1"/>
  <c r="I3897" i="1"/>
  <c r="H3897" i="1"/>
  <c r="G3897" i="1"/>
  <c r="F3897" i="1"/>
  <c r="I3896" i="1"/>
  <c r="H3896" i="1"/>
  <c r="G3896" i="1"/>
  <c r="F3896" i="1"/>
  <c r="I3895" i="1"/>
  <c r="H3895" i="1"/>
  <c r="G3895" i="1"/>
  <c r="F3895" i="1"/>
  <c r="I3894" i="1"/>
  <c r="H3894" i="1"/>
  <c r="G3894" i="1"/>
  <c r="F3894" i="1"/>
  <c r="I3893" i="1"/>
  <c r="H3893" i="1"/>
  <c r="G3893" i="1"/>
  <c r="F3893" i="1"/>
  <c r="I3892" i="1"/>
  <c r="H3892" i="1"/>
  <c r="G3892" i="1"/>
  <c r="F3892" i="1"/>
  <c r="I3891" i="1"/>
  <c r="H3891" i="1"/>
  <c r="G3891" i="1"/>
  <c r="F3891" i="1"/>
  <c r="I3890" i="1"/>
  <c r="H3890" i="1"/>
  <c r="G3890" i="1"/>
  <c r="F3890" i="1"/>
  <c r="I3889" i="1"/>
  <c r="H3889" i="1"/>
  <c r="G3889" i="1"/>
  <c r="F3889" i="1"/>
  <c r="I3888" i="1"/>
  <c r="H3888" i="1"/>
  <c r="G3888" i="1"/>
  <c r="F3888" i="1"/>
  <c r="I3887" i="1"/>
  <c r="H3887" i="1"/>
  <c r="G3887" i="1"/>
  <c r="F3887" i="1"/>
  <c r="I3886" i="1"/>
  <c r="H3886" i="1"/>
  <c r="G3886" i="1"/>
  <c r="F3886" i="1"/>
  <c r="I3885" i="1"/>
  <c r="H3885" i="1"/>
  <c r="G3885" i="1"/>
  <c r="F3885" i="1"/>
  <c r="I3884" i="1"/>
  <c r="H3884" i="1"/>
  <c r="G3884" i="1"/>
  <c r="F3884" i="1"/>
  <c r="I3883" i="1"/>
  <c r="H3883" i="1"/>
  <c r="G3883" i="1"/>
  <c r="F3883" i="1"/>
  <c r="I3882" i="1"/>
  <c r="H3882" i="1"/>
  <c r="G3882" i="1"/>
  <c r="F3882" i="1"/>
  <c r="I3881" i="1"/>
  <c r="H3881" i="1"/>
  <c r="G3881" i="1"/>
  <c r="F3881" i="1"/>
  <c r="I3880" i="1"/>
  <c r="H3880" i="1"/>
  <c r="G3880" i="1"/>
  <c r="F3880" i="1"/>
  <c r="I3879" i="1"/>
  <c r="H3879" i="1"/>
  <c r="G3879" i="1"/>
  <c r="F3879" i="1"/>
  <c r="I3878" i="1"/>
  <c r="H3878" i="1"/>
  <c r="G3878" i="1"/>
  <c r="F3878" i="1"/>
  <c r="I3877" i="1"/>
  <c r="H3877" i="1"/>
  <c r="G3877" i="1"/>
  <c r="F3877" i="1"/>
  <c r="I3876" i="1"/>
  <c r="H3876" i="1"/>
  <c r="G3876" i="1"/>
  <c r="F3876" i="1"/>
  <c r="I3875" i="1"/>
  <c r="H3875" i="1"/>
  <c r="G3875" i="1"/>
  <c r="F3875" i="1"/>
  <c r="I3874" i="1"/>
  <c r="H3874" i="1"/>
  <c r="G3874" i="1"/>
  <c r="F3874" i="1"/>
  <c r="I3873" i="1"/>
  <c r="H3873" i="1"/>
  <c r="G3873" i="1"/>
  <c r="F3873" i="1"/>
  <c r="I3872" i="1"/>
  <c r="H3872" i="1"/>
  <c r="G3872" i="1"/>
  <c r="F3872" i="1"/>
  <c r="I3871" i="1"/>
  <c r="H3871" i="1"/>
  <c r="G3871" i="1"/>
  <c r="F3871" i="1"/>
  <c r="I3870" i="1"/>
  <c r="H3870" i="1"/>
  <c r="G3870" i="1"/>
  <c r="F3870" i="1"/>
  <c r="I3869" i="1"/>
  <c r="H3869" i="1"/>
  <c r="G3869" i="1"/>
  <c r="F3869" i="1"/>
  <c r="I3868" i="1"/>
  <c r="H3868" i="1"/>
  <c r="G3868" i="1"/>
  <c r="F3868" i="1"/>
  <c r="I3867" i="1"/>
  <c r="H3867" i="1"/>
  <c r="G3867" i="1"/>
  <c r="F3867" i="1"/>
  <c r="I3866" i="1"/>
  <c r="H3866" i="1"/>
  <c r="G3866" i="1"/>
  <c r="F3866" i="1"/>
  <c r="I3865" i="1"/>
  <c r="H3865" i="1"/>
  <c r="G3865" i="1"/>
  <c r="F3865" i="1"/>
  <c r="I3864" i="1"/>
  <c r="H3864" i="1"/>
  <c r="G3864" i="1"/>
  <c r="F3864" i="1"/>
  <c r="I3863" i="1"/>
  <c r="H3863" i="1"/>
  <c r="G3863" i="1"/>
  <c r="F3863" i="1"/>
  <c r="I3862" i="1"/>
  <c r="H3862" i="1"/>
  <c r="G3862" i="1"/>
  <c r="F3862" i="1"/>
  <c r="I3861" i="1"/>
  <c r="H3861" i="1"/>
  <c r="G3861" i="1"/>
  <c r="F3861" i="1"/>
  <c r="I3860" i="1"/>
  <c r="H3860" i="1"/>
  <c r="G3860" i="1"/>
  <c r="F3860" i="1"/>
  <c r="I3859" i="1"/>
  <c r="H3859" i="1"/>
  <c r="G3859" i="1"/>
  <c r="F3859" i="1"/>
  <c r="I3858" i="1"/>
  <c r="H3858" i="1"/>
  <c r="G3858" i="1"/>
  <c r="F3858" i="1"/>
  <c r="I3857" i="1"/>
  <c r="H3857" i="1"/>
  <c r="G3857" i="1"/>
  <c r="F3857" i="1"/>
  <c r="I3856" i="1"/>
  <c r="H3856" i="1"/>
  <c r="G3856" i="1"/>
  <c r="F3856" i="1"/>
  <c r="I3855" i="1"/>
  <c r="H3855" i="1"/>
  <c r="G3855" i="1"/>
  <c r="F3855" i="1"/>
  <c r="I3854" i="1"/>
  <c r="H3854" i="1"/>
  <c r="G3854" i="1"/>
  <c r="F3854" i="1"/>
  <c r="I3853" i="1"/>
  <c r="H3853" i="1"/>
  <c r="G3853" i="1"/>
  <c r="F3853" i="1"/>
  <c r="I3852" i="1"/>
  <c r="H3852" i="1"/>
  <c r="G3852" i="1"/>
  <c r="F3852" i="1"/>
  <c r="I3851" i="1"/>
  <c r="H3851" i="1"/>
  <c r="G3851" i="1"/>
  <c r="F3851" i="1"/>
  <c r="I3850" i="1"/>
  <c r="H3850" i="1"/>
  <c r="G3850" i="1"/>
  <c r="F3850" i="1"/>
  <c r="I3849" i="1"/>
  <c r="H3849" i="1"/>
  <c r="G3849" i="1"/>
  <c r="F3849" i="1"/>
  <c r="I3848" i="1"/>
  <c r="H3848" i="1"/>
  <c r="G3848" i="1"/>
  <c r="F3848" i="1"/>
  <c r="I3847" i="1"/>
  <c r="H3847" i="1"/>
  <c r="G3847" i="1"/>
  <c r="F3847" i="1"/>
  <c r="I3846" i="1"/>
  <c r="H3846" i="1"/>
  <c r="G3846" i="1"/>
  <c r="F3846" i="1"/>
  <c r="I3845" i="1"/>
  <c r="H3845" i="1"/>
  <c r="G3845" i="1"/>
  <c r="F3845" i="1"/>
  <c r="I3844" i="1"/>
  <c r="H3844" i="1"/>
  <c r="G3844" i="1"/>
  <c r="F3844" i="1"/>
  <c r="I3843" i="1"/>
  <c r="H3843" i="1"/>
  <c r="G3843" i="1"/>
  <c r="F3843" i="1"/>
  <c r="I3842" i="1"/>
  <c r="H3842" i="1"/>
  <c r="G3842" i="1"/>
  <c r="F3842" i="1"/>
  <c r="I3841" i="1"/>
  <c r="H3841" i="1"/>
  <c r="G3841" i="1"/>
  <c r="F3841" i="1"/>
  <c r="I3840" i="1"/>
  <c r="H3840" i="1"/>
  <c r="G3840" i="1"/>
  <c r="F3840" i="1"/>
  <c r="I3839" i="1"/>
  <c r="H3839" i="1"/>
  <c r="G3839" i="1"/>
  <c r="F3839" i="1"/>
  <c r="I3838" i="1"/>
  <c r="H3838" i="1"/>
  <c r="G3838" i="1"/>
  <c r="F3838" i="1"/>
  <c r="I3837" i="1"/>
  <c r="H3837" i="1"/>
  <c r="G3837" i="1"/>
  <c r="F3837" i="1"/>
  <c r="I3836" i="1"/>
  <c r="H3836" i="1"/>
  <c r="G3836" i="1"/>
  <c r="F3836" i="1"/>
  <c r="I3835" i="1"/>
  <c r="H3835" i="1"/>
  <c r="G3835" i="1"/>
  <c r="F3835" i="1"/>
  <c r="I3834" i="1"/>
  <c r="H3834" i="1"/>
  <c r="G3834" i="1"/>
  <c r="F3834" i="1"/>
  <c r="I3833" i="1"/>
  <c r="H3833" i="1"/>
  <c r="G3833" i="1"/>
  <c r="F3833" i="1"/>
  <c r="I3832" i="1"/>
  <c r="H3832" i="1"/>
  <c r="G3832" i="1"/>
  <c r="F3832" i="1"/>
  <c r="I3831" i="1"/>
  <c r="H3831" i="1"/>
  <c r="G3831" i="1"/>
  <c r="F3831" i="1"/>
  <c r="I3830" i="1"/>
  <c r="H3830" i="1"/>
  <c r="G3830" i="1"/>
  <c r="F3830" i="1"/>
  <c r="I3829" i="1"/>
  <c r="H3829" i="1"/>
  <c r="G3829" i="1"/>
  <c r="F3829" i="1"/>
  <c r="I3828" i="1"/>
  <c r="H3828" i="1"/>
  <c r="G3828" i="1"/>
  <c r="F3828" i="1"/>
  <c r="I3827" i="1"/>
  <c r="H3827" i="1"/>
  <c r="G3827" i="1"/>
  <c r="F3827" i="1"/>
  <c r="I3826" i="1"/>
  <c r="H3826" i="1"/>
  <c r="G3826" i="1"/>
  <c r="F3826" i="1"/>
  <c r="I3825" i="1"/>
  <c r="H3825" i="1"/>
  <c r="G3825" i="1"/>
  <c r="F3825" i="1"/>
  <c r="I3824" i="1"/>
  <c r="H3824" i="1"/>
  <c r="G3824" i="1"/>
  <c r="F3824" i="1"/>
  <c r="I3823" i="1"/>
  <c r="H3823" i="1"/>
  <c r="G3823" i="1"/>
  <c r="F3823" i="1"/>
  <c r="I3822" i="1"/>
  <c r="H3822" i="1"/>
  <c r="G3822" i="1"/>
  <c r="F3822" i="1"/>
  <c r="I3821" i="1"/>
  <c r="H3821" i="1"/>
  <c r="G3821" i="1"/>
  <c r="F3821" i="1"/>
  <c r="I3820" i="1"/>
  <c r="H3820" i="1"/>
  <c r="G3820" i="1"/>
  <c r="F3820" i="1"/>
  <c r="I3819" i="1"/>
  <c r="H3819" i="1"/>
  <c r="G3819" i="1"/>
  <c r="F3819" i="1"/>
  <c r="I3818" i="1"/>
  <c r="H3818" i="1"/>
  <c r="G3818" i="1"/>
  <c r="F3818" i="1"/>
  <c r="I3817" i="1"/>
  <c r="H3817" i="1"/>
  <c r="G3817" i="1"/>
  <c r="F3817" i="1"/>
  <c r="I3816" i="1"/>
  <c r="H3816" i="1"/>
  <c r="G3816" i="1"/>
  <c r="F3816" i="1"/>
  <c r="I3815" i="1"/>
  <c r="H3815" i="1"/>
  <c r="G3815" i="1"/>
  <c r="F3815" i="1"/>
  <c r="I3814" i="1"/>
  <c r="H3814" i="1"/>
  <c r="G3814" i="1"/>
  <c r="F3814" i="1"/>
  <c r="I3813" i="1"/>
  <c r="H3813" i="1"/>
  <c r="G3813" i="1"/>
  <c r="F3813" i="1"/>
  <c r="I3812" i="1"/>
  <c r="H3812" i="1"/>
  <c r="G3812" i="1"/>
  <c r="F3812" i="1"/>
  <c r="I3811" i="1"/>
  <c r="H3811" i="1"/>
  <c r="G3811" i="1"/>
  <c r="F3811" i="1"/>
  <c r="I3810" i="1"/>
  <c r="H3810" i="1"/>
  <c r="G3810" i="1"/>
  <c r="F3810" i="1"/>
  <c r="I3809" i="1"/>
  <c r="H3809" i="1"/>
  <c r="G3809" i="1"/>
  <c r="F3809" i="1"/>
  <c r="I3808" i="1"/>
  <c r="H3808" i="1"/>
  <c r="G3808" i="1"/>
  <c r="F3808" i="1"/>
  <c r="I3807" i="1"/>
  <c r="H3807" i="1"/>
  <c r="G3807" i="1"/>
  <c r="F3807" i="1"/>
  <c r="I3806" i="1"/>
  <c r="H3806" i="1"/>
  <c r="G3806" i="1"/>
  <c r="F3806" i="1"/>
  <c r="I3805" i="1"/>
  <c r="H3805" i="1"/>
  <c r="G3805" i="1"/>
  <c r="F3805" i="1"/>
  <c r="I3804" i="1"/>
  <c r="H3804" i="1"/>
  <c r="G3804" i="1"/>
  <c r="F3804" i="1"/>
  <c r="I3803" i="1"/>
  <c r="H3803" i="1"/>
  <c r="G3803" i="1"/>
  <c r="F3803" i="1"/>
  <c r="I3802" i="1"/>
  <c r="H3802" i="1"/>
  <c r="G3802" i="1"/>
  <c r="F3802" i="1"/>
  <c r="I3801" i="1"/>
  <c r="H3801" i="1"/>
  <c r="G3801" i="1"/>
  <c r="F3801" i="1"/>
  <c r="I3800" i="1"/>
  <c r="H3800" i="1"/>
  <c r="G3800" i="1"/>
  <c r="F3800" i="1"/>
  <c r="I3799" i="1"/>
  <c r="H3799" i="1"/>
  <c r="G3799" i="1"/>
  <c r="F3799" i="1"/>
  <c r="I3798" i="1"/>
  <c r="H3798" i="1"/>
  <c r="G3798" i="1"/>
  <c r="F3798" i="1"/>
  <c r="I3797" i="1"/>
  <c r="H3797" i="1"/>
  <c r="G3797" i="1"/>
  <c r="F3797" i="1"/>
  <c r="I3796" i="1"/>
  <c r="H3796" i="1"/>
  <c r="G3796" i="1"/>
  <c r="F3796" i="1"/>
  <c r="I3795" i="1"/>
  <c r="H3795" i="1"/>
  <c r="G3795" i="1"/>
  <c r="F3795" i="1"/>
  <c r="I3794" i="1"/>
  <c r="H3794" i="1"/>
  <c r="G3794" i="1"/>
  <c r="F3794" i="1"/>
  <c r="I3793" i="1"/>
  <c r="H3793" i="1"/>
  <c r="G3793" i="1"/>
  <c r="F3793" i="1"/>
  <c r="I3792" i="1"/>
  <c r="H3792" i="1"/>
  <c r="G3792" i="1"/>
  <c r="F3792" i="1"/>
  <c r="I3791" i="1"/>
  <c r="H3791" i="1"/>
  <c r="G3791" i="1"/>
  <c r="F3791" i="1"/>
  <c r="I3790" i="1"/>
  <c r="H3790" i="1"/>
  <c r="G3790" i="1"/>
  <c r="F3790" i="1"/>
  <c r="I3789" i="1"/>
  <c r="H3789" i="1"/>
  <c r="G3789" i="1"/>
  <c r="F3789" i="1"/>
  <c r="I3788" i="1"/>
  <c r="H3788" i="1"/>
  <c r="G3788" i="1"/>
  <c r="F3788" i="1"/>
  <c r="I3787" i="1"/>
  <c r="H3787" i="1"/>
  <c r="G3787" i="1"/>
  <c r="F3787" i="1"/>
  <c r="I3786" i="1"/>
  <c r="H3786" i="1"/>
  <c r="G3786" i="1"/>
  <c r="F3786" i="1"/>
  <c r="I3785" i="1"/>
  <c r="H3785" i="1"/>
  <c r="G3785" i="1"/>
  <c r="F3785" i="1"/>
  <c r="I3784" i="1"/>
  <c r="H3784" i="1"/>
  <c r="G3784" i="1"/>
  <c r="F3784" i="1"/>
  <c r="I3783" i="1"/>
  <c r="H3783" i="1"/>
  <c r="G3783" i="1"/>
  <c r="F3783" i="1"/>
  <c r="I3782" i="1"/>
  <c r="H3782" i="1"/>
  <c r="G3782" i="1"/>
  <c r="F3782" i="1"/>
  <c r="I3781" i="1"/>
  <c r="H3781" i="1"/>
  <c r="G3781" i="1"/>
  <c r="F3781" i="1"/>
  <c r="I3780" i="1"/>
  <c r="H3780" i="1"/>
  <c r="G3780" i="1"/>
  <c r="F3780" i="1"/>
  <c r="I3779" i="1"/>
  <c r="H3779" i="1"/>
  <c r="G3779" i="1"/>
  <c r="F3779" i="1"/>
  <c r="I3778" i="1"/>
  <c r="H3778" i="1"/>
  <c r="G3778" i="1"/>
  <c r="F3778" i="1"/>
  <c r="I3777" i="1"/>
  <c r="H3777" i="1"/>
  <c r="G3777" i="1"/>
  <c r="F3777" i="1"/>
  <c r="I3776" i="1"/>
  <c r="H3776" i="1"/>
  <c r="G3776" i="1"/>
  <c r="F3776" i="1"/>
  <c r="I3775" i="1"/>
  <c r="H3775" i="1"/>
  <c r="G3775" i="1"/>
  <c r="F3775" i="1"/>
  <c r="I3774" i="1"/>
  <c r="H3774" i="1"/>
  <c r="G3774" i="1"/>
  <c r="F3774" i="1"/>
  <c r="I3773" i="1"/>
  <c r="H3773" i="1"/>
  <c r="G3773" i="1"/>
  <c r="F3773" i="1"/>
  <c r="I3772" i="1"/>
  <c r="H3772" i="1"/>
  <c r="G3772" i="1"/>
  <c r="F3772" i="1"/>
  <c r="I3771" i="1"/>
  <c r="H3771" i="1"/>
  <c r="G3771" i="1"/>
  <c r="F3771" i="1"/>
  <c r="I3770" i="1"/>
  <c r="H3770" i="1"/>
  <c r="G3770" i="1"/>
  <c r="F3770" i="1"/>
  <c r="I3769" i="1"/>
  <c r="H3769" i="1"/>
  <c r="G3769" i="1"/>
  <c r="F3769" i="1"/>
  <c r="I3768" i="1"/>
  <c r="H3768" i="1"/>
  <c r="G3768" i="1"/>
  <c r="F3768" i="1"/>
  <c r="I3767" i="1"/>
  <c r="H3767" i="1"/>
  <c r="G3767" i="1"/>
  <c r="F3767" i="1"/>
  <c r="I3766" i="1"/>
  <c r="H3766" i="1"/>
  <c r="G3766" i="1"/>
  <c r="F3766" i="1"/>
  <c r="I3765" i="1"/>
  <c r="H3765" i="1"/>
  <c r="G3765" i="1"/>
  <c r="F3765" i="1"/>
  <c r="I3764" i="1"/>
  <c r="H3764" i="1"/>
  <c r="G3764" i="1"/>
  <c r="F3764" i="1"/>
  <c r="I3763" i="1"/>
  <c r="H3763" i="1"/>
  <c r="G3763" i="1"/>
  <c r="F3763" i="1"/>
  <c r="I3762" i="1"/>
  <c r="H3762" i="1"/>
  <c r="G3762" i="1"/>
  <c r="F3762" i="1"/>
  <c r="I3761" i="1"/>
  <c r="H3761" i="1"/>
  <c r="G3761" i="1"/>
  <c r="F3761" i="1"/>
  <c r="I3760" i="1"/>
  <c r="H3760" i="1"/>
  <c r="G3760" i="1"/>
  <c r="F3760" i="1"/>
  <c r="I3759" i="1"/>
  <c r="H3759" i="1"/>
  <c r="G3759" i="1"/>
  <c r="F3759" i="1"/>
  <c r="I3758" i="1"/>
  <c r="H3758" i="1"/>
  <c r="G3758" i="1"/>
  <c r="F3758" i="1"/>
  <c r="I3757" i="1"/>
  <c r="H3757" i="1"/>
  <c r="G3757" i="1"/>
  <c r="F3757" i="1"/>
  <c r="I3756" i="1"/>
  <c r="H3756" i="1"/>
  <c r="G3756" i="1"/>
  <c r="F3756" i="1"/>
  <c r="I3755" i="1"/>
  <c r="H3755" i="1"/>
  <c r="G3755" i="1"/>
  <c r="F3755" i="1"/>
  <c r="I3754" i="1"/>
  <c r="H3754" i="1"/>
  <c r="G3754" i="1"/>
  <c r="F3754" i="1"/>
  <c r="I3753" i="1"/>
  <c r="H3753" i="1"/>
  <c r="G3753" i="1"/>
  <c r="F3753" i="1"/>
  <c r="I3752" i="1"/>
  <c r="H3752" i="1"/>
  <c r="G3752" i="1"/>
  <c r="F3752" i="1"/>
  <c r="I3751" i="1"/>
  <c r="H3751" i="1"/>
  <c r="G3751" i="1"/>
  <c r="F3751" i="1"/>
  <c r="I3750" i="1"/>
  <c r="H3750" i="1"/>
  <c r="G3750" i="1"/>
  <c r="F3750" i="1"/>
  <c r="I3749" i="1"/>
  <c r="H3749" i="1"/>
  <c r="G3749" i="1"/>
  <c r="F3749" i="1"/>
  <c r="I3748" i="1"/>
  <c r="H3748" i="1"/>
  <c r="G3748" i="1"/>
  <c r="F3748" i="1"/>
  <c r="I3747" i="1"/>
  <c r="H3747" i="1"/>
  <c r="G3747" i="1"/>
  <c r="F3747" i="1"/>
  <c r="I3746" i="1"/>
  <c r="H3746" i="1"/>
  <c r="G3746" i="1"/>
  <c r="F3746" i="1"/>
  <c r="I3745" i="1"/>
  <c r="H3745" i="1"/>
  <c r="G3745" i="1"/>
  <c r="F3745" i="1"/>
  <c r="I3744" i="1"/>
  <c r="H3744" i="1"/>
  <c r="G3744" i="1"/>
  <c r="F3744" i="1"/>
  <c r="I3743" i="1"/>
  <c r="H3743" i="1"/>
  <c r="G3743" i="1"/>
  <c r="F3743" i="1"/>
  <c r="I3742" i="1"/>
  <c r="H3742" i="1"/>
  <c r="G3742" i="1"/>
  <c r="F3742" i="1"/>
  <c r="I3741" i="1"/>
  <c r="H3741" i="1"/>
  <c r="G3741" i="1"/>
  <c r="F3741" i="1"/>
  <c r="I3740" i="1"/>
  <c r="H3740" i="1"/>
  <c r="G3740" i="1"/>
  <c r="F3740" i="1"/>
  <c r="I3739" i="1"/>
  <c r="H3739" i="1"/>
  <c r="G3739" i="1"/>
  <c r="F3739" i="1"/>
  <c r="I3738" i="1"/>
  <c r="H3738" i="1"/>
  <c r="G3738" i="1"/>
  <c r="F3738" i="1"/>
  <c r="I3737" i="1"/>
  <c r="H3737" i="1"/>
  <c r="G3737" i="1"/>
  <c r="F3737" i="1"/>
  <c r="I3736" i="1"/>
  <c r="H3736" i="1"/>
  <c r="G3736" i="1"/>
  <c r="F3736" i="1"/>
  <c r="I3735" i="1"/>
  <c r="H3735" i="1"/>
  <c r="G3735" i="1"/>
  <c r="F3735" i="1"/>
  <c r="I3734" i="1"/>
  <c r="H3734" i="1"/>
  <c r="G3734" i="1"/>
  <c r="F3734" i="1"/>
  <c r="I3733" i="1"/>
  <c r="H3733" i="1"/>
  <c r="G3733" i="1"/>
  <c r="F3733" i="1"/>
  <c r="I3732" i="1"/>
  <c r="H3732" i="1"/>
  <c r="G3732" i="1"/>
  <c r="F3732" i="1"/>
  <c r="I3731" i="1"/>
  <c r="H3731" i="1"/>
  <c r="G3731" i="1"/>
  <c r="F3731" i="1"/>
  <c r="I3730" i="1"/>
  <c r="H3730" i="1"/>
  <c r="G3730" i="1"/>
  <c r="F3730" i="1"/>
  <c r="I3729" i="1"/>
  <c r="H3729" i="1"/>
  <c r="G3729" i="1"/>
  <c r="F3729" i="1"/>
  <c r="I3728" i="1"/>
  <c r="H3728" i="1"/>
  <c r="G3728" i="1"/>
  <c r="F3728" i="1"/>
  <c r="I3727" i="1"/>
  <c r="H3727" i="1"/>
  <c r="G3727" i="1"/>
  <c r="F3727" i="1"/>
  <c r="I3726" i="1"/>
  <c r="H3726" i="1"/>
  <c r="G3726" i="1"/>
  <c r="F3726" i="1"/>
  <c r="I3725" i="1"/>
  <c r="H3725" i="1"/>
  <c r="G3725" i="1"/>
  <c r="F3725" i="1"/>
  <c r="I3724" i="1"/>
  <c r="H3724" i="1"/>
  <c r="G3724" i="1"/>
  <c r="F3724" i="1"/>
  <c r="I3723" i="1"/>
  <c r="H3723" i="1"/>
  <c r="G3723" i="1"/>
  <c r="F3723" i="1"/>
  <c r="I3722" i="1"/>
  <c r="H3722" i="1"/>
  <c r="G3722" i="1"/>
  <c r="F3722" i="1"/>
  <c r="I3721" i="1"/>
  <c r="H3721" i="1"/>
  <c r="G3721" i="1"/>
  <c r="F3721" i="1"/>
  <c r="I3720" i="1"/>
  <c r="H3720" i="1"/>
  <c r="G3720" i="1"/>
  <c r="F3720" i="1"/>
  <c r="I3719" i="1"/>
  <c r="H3719" i="1"/>
  <c r="G3719" i="1"/>
  <c r="F3719" i="1"/>
  <c r="I3718" i="1"/>
  <c r="H3718" i="1"/>
  <c r="G3718" i="1"/>
  <c r="F3718" i="1"/>
  <c r="I3717" i="1"/>
  <c r="H3717" i="1"/>
  <c r="G3717" i="1"/>
  <c r="F3717" i="1"/>
  <c r="I3716" i="1"/>
  <c r="H3716" i="1"/>
  <c r="G3716" i="1"/>
  <c r="F3716" i="1"/>
  <c r="I3715" i="1"/>
  <c r="H3715" i="1"/>
  <c r="G3715" i="1"/>
  <c r="F3715" i="1"/>
  <c r="I3714" i="1"/>
  <c r="H3714" i="1"/>
  <c r="G3714" i="1"/>
  <c r="F3714" i="1"/>
  <c r="I3713" i="1"/>
  <c r="H3713" i="1"/>
  <c r="G3713" i="1"/>
  <c r="F3713" i="1"/>
  <c r="I3712" i="1"/>
  <c r="H3712" i="1"/>
  <c r="G3712" i="1"/>
  <c r="F3712" i="1"/>
  <c r="I3711" i="1"/>
  <c r="H3711" i="1"/>
  <c r="G3711" i="1"/>
  <c r="F3711" i="1"/>
  <c r="I3710" i="1"/>
  <c r="H3710" i="1"/>
  <c r="G3710" i="1"/>
  <c r="F3710" i="1"/>
  <c r="I3709" i="1"/>
  <c r="H3709" i="1"/>
  <c r="G3709" i="1"/>
  <c r="F3709" i="1"/>
  <c r="I3708" i="1"/>
  <c r="H3708" i="1"/>
  <c r="G3708" i="1"/>
  <c r="F3708" i="1"/>
  <c r="I3707" i="1"/>
  <c r="H3707" i="1"/>
  <c r="G3707" i="1"/>
  <c r="F3707" i="1"/>
  <c r="I3706" i="1"/>
  <c r="H3706" i="1"/>
  <c r="G3706" i="1"/>
  <c r="F3706" i="1"/>
  <c r="I3705" i="1"/>
  <c r="H3705" i="1"/>
  <c r="G3705" i="1"/>
  <c r="F3705" i="1"/>
  <c r="I3704" i="1"/>
  <c r="H3704" i="1"/>
  <c r="G3704" i="1"/>
  <c r="F3704" i="1"/>
  <c r="I3703" i="1"/>
  <c r="H3703" i="1"/>
  <c r="G3703" i="1"/>
  <c r="F3703" i="1"/>
  <c r="I3702" i="1"/>
  <c r="H3702" i="1"/>
  <c r="G3702" i="1"/>
  <c r="F3702" i="1"/>
  <c r="I3701" i="1"/>
  <c r="H3701" i="1"/>
  <c r="G3701" i="1"/>
  <c r="F3701" i="1"/>
  <c r="I3700" i="1"/>
  <c r="H3700" i="1"/>
  <c r="G3700" i="1"/>
  <c r="F3700" i="1"/>
  <c r="I3699" i="1"/>
  <c r="H3699" i="1"/>
  <c r="G3699" i="1"/>
  <c r="F3699" i="1"/>
  <c r="I3698" i="1"/>
  <c r="H3698" i="1"/>
  <c r="G3698" i="1"/>
  <c r="F3698" i="1"/>
  <c r="I3697" i="1"/>
  <c r="H3697" i="1"/>
  <c r="G3697" i="1"/>
  <c r="F3697" i="1"/>
  <c r="I3696" i="1"/>
  <c r="H3696" i="1"/>
  <c r="G3696" i="1"/>
  <c r="F3696" i="1"/>
  <c r="I3695" i="1"/>
  <c r="H3695" i="1"/>
  <c r="G3695" i="1"/>
  <c r="F3695" i="1"/>
  <c r="I3694" i="1"/>
  <c r="H3694" i="1"/>
  <c r="G3694" i="1"/>
  <c r="F3694" i="1"/>
  <c r="I3693" i="1"/>
  <c r="H3693" i="1"/>
  <c r="G3693" i="1"/>
  <c r="F3693" i="1"/>
  <c r="I3692" i="1"/>
  <c r="H3692" i="1"/>
  <c r="G3692" i="1"/>
  <c r="F3692" i="1"/>
  <c r="I3691" i="1"/>
  <c r="H3691" i="1"/>
  <c r="G3691" i="1"/>
  <c r="F3691" i="1"/>
  <c r="I3690" i="1"/>
  <c r="H3690" i="1"/>
  <c r="G3690" i="1"/>
  <c r="F3690" i="1"/>
  <c r="I3689" i="1"/>
  <c r="H3689" i="1"/>
  <c r="G3689" i="1"/>
  <c r="F3689" i="1"/>
  <c r="I3688" i="1"/>
  <c r="H3688" i="1"/>
  <c r="G3688" i="1"/>
  <c r="F3688" i="1"/>
  <c r="I3687" i="1"/>
  <c r="H3687" i="1"/>
  <c r="G3687" i="1"/>
  <c r="F3687" i="1"/>
  <c r="I3686" i="1"/>
  <c r="H3686" i="1"/>
  <c r="G3686" i="1"/>
  <c r="F3686" i="1"/>
  <c r="I3685" i="1"/>
  <c r="H3685" i="1"/>
  <c r="G3685" i="1"/>
  <c r="F3685" i="1"/>
  <c r="I3684" i="1"/>
  <c r="H3684" i="1"/>
  <c r="G3684" i="1"/>
  <c r="F3684" i="1"/>
  <c r="I3683" i="1"/>
  <c r="H3683" i="1"/>
  <c r="G3683" i="1"/>
  <c r="F3683" i="1"/>
  <c r="I3682" i="1"/>
  <c r="H3682" i="1"/>
  <c r="G3682" i="1"/>
  <c r="F3682" i="1"/>
  <c r="I3681" i="1"/>
  <c r="H3681" i="1"/>
  <c r="G3681" i="1"/>
  <c r="F3681" i="1"/>
  <c r="I3680" i="1"/>
  <c r="H3680" i="1"/>
  <c r="G3680" i="1"/>
  <c r="F3680" i="1"/>
  <c r="I3679" i="1"/>
  <c r="H3679" i="1"/>
  <c r="G3679" i="1"/>
  <c r="F3679" i="1"/>
  <c r="I3678" i="1"/>
  <c r="H3678" i="1"/>
  <c r="G3678" i="1"/>
  <c r="F3678" i="1"/>
  <c r="I3677" i="1"/>
  <c r="H3677" i="1"/>
  <c r="G3677" i="1"/>
  <c r="F3677" i="1"/>
  <c r="I3676" i="1"/>
  <c r="H3676" i="1"/>
  <c r="G3676" i="1"/>
  <c r="F3676" i="1"/>
  <c r="I3675" i="1"/>
  <c r="H3675" i="1"/>
  <c r="G3675" i="1"/>
  <c r="F3675" i="1"/>
  <c r="I3674" i="1"/>
  <c r="H3674" i="1"/>
  <c r="G3674" i="1"/>
  <c r="F3674" i="1"/>
  <c r="I3673" i="1"/>
  <c r="H3673" i="1"/>
  <c r="G3673" i="1"/>
  <c r="F3673" i="1"/>
  <c r="I3672" i="1"/>
  <c r="H3672" i="1"/>
  <c r="G3672" i="1"/>
  <c r="F3672" i="1"/>
  <c r="I3671" i="1"/>
  <c r="H3671" i="1"/>
  <c r="G3671" i="1"/>
  <c r="F3671" i="1"/>
  <c r="I3670" i="1"/>
  <c r="H3670" i="1"/>
  <c r="G3670" i="1"/>
  <c r="F3670" i="1"/>
  <c r="I3669" i="1"/>
  <c r="H3669" i="1"/>
  <c r="G3669" i="1"/>
  <c r="F3669" i="1"/>
  <c r="I3668" i="1"/>
  <c r="H3668" i="1"/>
  <c r="G3668" i="1"/>
  <c r="F3668" i="1"/>
  <c r="I3667" i="1"/>
  <c r="H3667" i="1"/>
  <c r="G3667" i="1"/>
  <c r="F3667" i="1"/>
  <c r="I3666" i="1"/>
  <c r="H3666" i="1"/>
  <c r="G3666" i="1"/>
  <c r="F3666" i="1"/>
  <c r="I3665" i="1"/>
  <c r="H3665" i="1"/>
  <c r="G3665" i="1"/>
  <c r="F3665" i="1"/>
  <c r="I3664" i="1"/>
  <c r="H3664" i="1"/>
  <c r="G3664" i="1"/>
  <c r="F3664" i="1"/>
  <c r="I3663" i="1"/>
  <c r="H3663" i="1"/>
  <c r="G3663" i="1"/>
  <c r="F3663" i="1"/>
  <c r="I3662" i="1"/>
  <c r="H3662" i="1"/>
  <c r="G3662" i="1"/>
  <c r="F3662" i="1"/>
  <c r="I3661" i="1"/>
  <c r="H3661" i="1"/>
  <c r="G3661" i="1"/>
  <c r="F3661" i="1"/>
  <c r="I3660" i="1"/>
  <c r="H3660" i="1"/>
  <c r="G3660" i="1"/>
  <c r="F3660" i="1"/>
  <c r="I3659" i="1"/>
  <c r="H3659" i="1"/>
  <c r="G3659" i="1"/>
  <c r="F3659" i="1"/>
  <c r="I3658" i="1"/>
  <c r="H3658" i="1"/>
  <c r="G3658" i="1"/>
  <c r="F3658" i="1"/>
  <c r="I3657" i="1"/>
  <c r="H3657" i="1"/>
  <c r="G3657" i="1"/>
  <c r="F3657" i="1"/>
  <c r="I3656" i="1"/>
  <c r="H3656" i="1"/>
  <c r="G3656" i="1"/>
  <c r="F3656" i="1"/>
  <c r="I3655" i="1"/>
  <c r="H3655" i="1"/>
  <c r="G3655" i="1"/>
  <c r="F3655" i="1"/>
  <c r="I3654" i="1"/>
  <c r="H3654" i="1"/>
  <c r="G3654" i="1"/>
  <c r="F3654" i="1"/>
  <c r="I3653" i="1"/>
  <c r="H3653" i="1"/>
  <c r="G3653" i="1"/>
  <c r="F3653" i="1"/>
  <c r="I3652" i="1"/>
  <c r="H3652" i="1"/>
  <c r="G3652" i="1"/>
  <c r="F3652" i="1"/>
  <c r="I3651" i="1"/>
  <c r="H3651" i="1"/>
  <c r="G3651" i="1"/>
  <c r="F3651" i="1"/>
  <c r="I3650" i="1"/>
  <c r="H3650" i="1"/>
  <c r="G3650" i="1"/>
  <c r="F3650" i="1"/>
  <c r="I3649" i="1"/>
  <c r="H3649" i="1"/>
  <c r="G3649" i="1"/>
  <c r="F3649" i="1"/>
  <c r="I3648" i="1"/>
  <c r="H3648" i="1"/>
  <c r="G3648" i="1"/>
  <c r="F3648" i="1"/>
  <c r="I3647" i="1"/>
  <c r="H3647" i="1"/>
  <c r="G3647" i="1"/>
  <c r="F3647" i="1"/>
  <c r="I3646" i="1"/>
  <c r="H3646" i="1"/>
  <c r="G3646" i="1"/>
  <c r="F3646" i="1"/>
  <c r="I3645" i="1"/>
  <c r="H3645" i="1"/>
  <c r="G3645" i="1"/>
  <c r="F3645" i="1"/>
  <c r="I3644" i="1"/>
  <c r="H3644" i="1"/>
  <c r="G3644" i="1"/>
  <c r="F3644" i="1"/>
  <c r="I3643" i="1"/>
  <c r="H3643" i="1"/>
  <c r="G3643" i="1"/>
  <c r="F3643" i="1"/>
  <c r="I3642" i="1"/>
  <c r="H3642" i="1"/>
  <c r="G3642" i="1"/>
  <c r="F3642" i="1"/>
  <c r="I3641" i="1"/>
  <c r="H3641" i="1"/>
  <c r="G3641" i="1"/>
  <c r="F3641" i="1"/>
  <c r="I3640" i="1"/>
  <c r="H3640" i="1"/>
  <c r="G3640" i="1"/>
  <c r="F3640" i="1"/>
  <c r="I3639" i="1"/>
  <c r="H3639" i="1"/>
  <c r="G3639" i="1"/>
  <c r="F3639" i="1"/>
  <c r="I3638" i="1"/>
  <c r="H3638" i="1"/>
  <c r="G3638" i="1"/>
  <c r="F3638" i="1"/>
  <c r="I3637" i="1"/>
  <c r="H3637" i="1"/>
  <c r="G3637" i="1"/>
  <c r="F3637" i="1"/>
  <c r="I3636" i="1"/>
  <c r="H3636" i="1"/>
  <c r="G3636" i="1"/>
  <c r="F3636" i="1"/>
  <c r="I3635" i="1"/>
  <c r="H3635" i="1"/>
  <c r="G3635" i="1"/>
  <c r="F3635" i="1"/>
  <c r="I3634" i="1"/>
  <c r="H3634" i="1"/>
  <c r="G3634" i="1"/>
  <c r="F3634" i="1"/>
  <c r="I3633" i="1"/>
  <c r="H3633" i="1"/>
  <c r="G3633" i="1"/>
  <c r="F3633" i="1"/>
  <c r="I3632" i="1"/>
  <c r="H3632" i="1"/>
  <c r="G3632" i="1"/>
  <c r="F3632" i="1"/>
  <c r="I3631" i="1"/>
  <c r="H3631" i="1"/>
  <c r="G3631" i="1"/>
  <c r="F3631" i="1"/>
  <c r="I3630" i="1"/>
  <c r="H3630" i="1"/>
  <c r="G3630" i="1"/>
  <c r="F3630" i="1"/>
  <c r="I3629" i="1"/>
  <c r="H3629" i="1"/>
  <c r="G3629" i="1"/>
  <c r="F3629" i="1"/>
  <c r="I3628" i="1"/>
  <c r="H3628" i="1"/>
  <c r="G3628" i="1"/>
  <c r="F3628" i="1"/>
  <c r="I3627" i="1"/>
  <c r="H3627" i="1"/>
  <c r="G3627" i="1"/>
  <c r="F3627" i="1"/>
  <c r="I3626" i="1"/>
  <c r="H3626" i="1"/>
  <c r="G3626" i="1"/>
  <c r="F3626" i="1"/>
  <c r="I3625" i="1"/>
  <c r="H3625" i="1"/>
  <c r="G3625" i="1"/>
  <c r="F3625" i="1"/>
  <c r="I3624" i="1"/>
  <c r="H3624" i="1"/>
  <c r="G3624" i="1"/>
  <c r="F3624" i="1"/>
  <c r="I3623" i="1"/>
  <c r="H3623" i="1"/>
  <c r="G3623" i="1"/>
  <c r="F3623" i="1"/>
  <c r="I3622" i="1"/>
  <c r="H3622" i="1"/>
  <c r="G3622" i="1"/>
  <c r="F3622" i="1"/>
  <c r="I3621" i="1"/>
  <c r="H3621" i="1"/>
  <c r="G3621" i="1"/>
  <c r="F3621" i="1"/>
  <c r="I3620" i="1"/>
  <c r="H3620" i="1"/>
  <c r="G3620" i="1"/>
  <c r="F3620" i="1"/>
  <c r="I3619" i="1"/>
  <c r="H3619" i="1"/>
  <c r="G3619" i="1"/>
  <c r="F3619" i="1"/>
  <c r="I3618" i="1"/>
  <c r="H3618" i="1"/>
  <c r="G3618" i="1"/>
  <c r="F3618" i="1"/>
  <c r="I3617" i="1"/>
  <c r="H3617" i="1"/>
  <c r="G3617" i="1"/>
  <c r="F3617" i="1"/>
  <c r="I3616" i="1"/>
  <c r="H3616" i="1"/>
  <c r="G3616" i="1"/>
  <c r="F3616" i="1"/>
  <c r="I3615" i="1"/>
  <c r="H3615" i="1"/>
  <c r="G3615" i="1"/>
  <c r="F3615" i="1"/>
  <c r="I3614" i="1"/>
  <c r="H3614" i="1"/>
  <c r="G3614" i="1"/>
  <c r="F3614" i="1"/>
  <c r="I3613" i="1"/>
  <c r="H3613" i="1"/>
  <c r="G3613" i="1"/>
  <c r="F3613" i="1"/>
  <c r="I3612" i="1"/>
  <c r="H3612" i="1"/>
  <c r="G3612" i="1"/>
  <c r="F3612" i="1"/>
  <c r="I3611" i="1"/>
  <c r="H3611" i="1"/>
  <c r="G3611" i="1"/>
  <c r="F3611" i="1"/>
  <c r="I3610" i="1"/>
  <c r="H3610" i="1"/>
  <c r="G3610" i="1"/>
  <c r="F3610" i="1"/>
  <c r="I3609" i="1"/>
  <c r="H3609" i="1"/>
  <c r="G3609" i="1"/>
  <c r="F3609" i="1"/>
  <c r="I3608" i="1"/>
  <c r="H3608" i="1"/>
  <c r="G3608" i="1"/>
  <c r="F3608" i="1"/>
  <c r="I3607" i="1"/>
  <c r="H3607" i="1"/>
  <c r="G3607" i="1"/>
  <c r="F3607" i="1"/>
  <c r="I3606" i="1"/>
  <c r="H3606" i="1"/>
  <c r="G3606" i="1"/>
  <c r="F3606" i="1"/>
  <c r="I3605" i="1"/>
  <c r="H3605" i="1"/>
  <c r="G3605" i="1"/>
  <c r="F3605" i="1"/>
  <c r="I3604" i="1"/>
  <c r="H3604" i="1"/>
  <c r="G3604" i="1"/>
  <c r="F3604" i="1"/>
  <c r="I3603" i="1"/>
  <c r="H3603" i="1"/>
  <c r="G3603" i="1"/>
  <c r="F3603" i="1"/>
  <c r="I3602" i="1"/>
  <c r="H3602" i="1"/>
  <c r="G3602" i="1"/>
  <c r="F3602" i="1"/>
  <c r="I3601" i="1"/>
  <c r="H3601" i="1"/>
  <c r="G3601" i="1"/>
  <c r="F3601" i="1"/>
  <c r="I3600" i="1"/>
  <c r="H3600" i="1"/>
  <c r="G3600" i="1"/>
  <c r="F3600" i="1"/>
  <c r="I3599" i="1"/>
  <c r="H3599" i="1"/>
  <c r="G3599" i="1"/>
  <c r="F3599" i="1"/>
  <c r="I3598" i="1"/>
  <c r="H3598" i="1"/>
  <c r="G3598" i="1"/>
  <c r="F3598" i="1"/>
  <c r="I3597" i="1"/>
  <c r="H3597" i="1"/>
  <c r="G3597" i="1"/>
  <c r="F3597" i="1"/>
  <c r="I3596" i="1"/>
  <c r="H3596" i="1"/>
  <c r="G3596" i="1"/>
  <c r="F3596" i="1"/>
  <c r="I3595" i="1"/>
  <c r="H3595" i="1"/>
  <c r="G3595" i="1"/>
  <c r="F3595" i="1"/>
  <c r="I3594" i="1"/>
  <c r="H3594" i="1"/>
  <c r="G3594" i="1"/>
  <c r="F3594" i="1"/>
  <c r="I3593" i="1"/>
  <c r="H3593" i="1"/>
  <c r="G3593" i="1"/>
  <c r="F3593" i="1"/>
  <c r="I3592" i="1"/>
  <c r="H3592" i="1"/>
  <c r="G3592" i="1"/>
  <c r="F3592" i="1"/>
  <c r="I3591" i="1"/>
  <c r="H3591" i="1"/>
  <c r="G3591" i="1"/>
  <c r="F3591" i="1"/>
  <c r="I3590" i="1"/>
  <c r="H3590" i="1"/>
  <c r="G3590" i="1"/>
  <c r="F3590" i="1"/>
  <c r="I3589" i="1"/>
  <c r="H3589" i="1"/>
  <c r="G3589" i="1"/>
  <c r="F3589" i="1"/>
  <c r="I3588" i="1"/>
  <c r="H3588" i="1"/>
  <c r="G3588" i="1"/>
  <c r="F3588" i="1"/>
  <c r="I3587" i="1"/>
  <c r="H3587" i="1"/>
  <c r="G3587" i="1"/>
  <c r="F3587" i="1"/>
  <c r="I3586" i="1"/>
  <c r="H3586" i="1"/>
  <c r="G3586" i="1"/>
  <c r="F3586" i="1"/>
  <c r="I3585" i="1"/>
  <c r="H3585" i="1"/>
  <c r="G3585" i="1"/>
  <c r="F3585" i="1"/>
  <c r="I3584" i="1"/>
  <c r="H3584" i="1"/>
  <c r="G3584" i="1"/>
  <c r="F3584" i="1"/>
  <c r="I3583" i="1"/>
  <c r="H3583" i="1"/>
  <c r="G3583" i="1"/>
  <c r="F3583" i="1"/>
  <c r="I3582" i="1"/>
  <c r="H3582" i="1"/>
  <c r="G3582" i="1"/>
  <c r="F3582" i="1"/>
  <c r="I3581" i="1"/>
  <c r="H3581" i="1"/>
  <c r="G3581" i="1"/>
  <c r="F3581" i="1"/>
  <c r="I3580" i="1"/>
  <c r="H3580" i="1"/>
  <c r="G3580" i="1"/>
  <c r="F3580" i="1"/>
  <c r="I3579" i="1"/>
  <c r="H3579" i="1"/>
  <c r="G3579" i="1"/>
  <c r="F3579" i="1"/>
  <c r="I3578" i="1"/>
  <c r="H3578" i="1"/>
  <c r="G3578" i="1"/>
  <c r="F3578" i="1"/>
  <c r="I3577" i="1"/>
  <c r="H3577" i="1"/>
  <c r="G3577" i="1"/>
  <c r="F3577" i="1"/>
  <c r="I3576" i="1"/>
  <c r="H3576" i="1"/>
  <c r="G3576" i="1"/>
  <c r="F3576" i="1"/>
  <c r="I3575" i="1"/>
  <c r="H3575" i="1"/>
  <c r="G3575" i="1"/>
  <c r="F3575" i="1"/>
  <c r="I3574" i="1"/>
  <c r="H3574" i="1"/>
  <c r="G3574" i="1"/>
  <c r="F3574" i="1"/>
  <c r="I3573" i="1"/>
  <c r="H3573" i="1"/>
  <c r="G3573" i="1"/>
  <c r="F3573" i="1"/>
  <c r="I3572" i="1"/>
  <c r="H3572" i="1"/>
  <c r="G3572" i="1"/>
  <c r="F3572" i="1"/>
  <c r="I3571" i="1"/>
  <c r="H3571" i="1"/>
  <c r="G3571" i="1"/>
  <c r="F3571" i="1"/>
  <c r="I3570" i="1"/>
  <c r="H3570" i="1"/>
  <c r="G3570" i="1"/>
  <c r="F3570" i="1"/>
  <c r="I3569" i="1"/>
  <c r="H3569" i="1"/>
  <c r="G3569" i="1"/>
  <c r="F3569" i="1"/>
  <c r="I3568" i="1"/>
  <c r="H3568" i="1"/>
  <c r="G3568" i="1"/>
  <c r="F3568" i="1"/>
  <c r="I3567" i="1"/>
  <c r="H3567" i="1"/>
  <c r="G3567" i="1"/>
  <c r="F3567" i="1"/>
  <c r="I3566" i="1"/>
  <c r="H3566" i="1"/>
  <c r="G3566" i="1"/>
  <c r="F3566" i="1"/>
  <c r="I3565" i="1"/>
  <c r="H3565" i="1"/>
  <c r="G3565" i="1"/>
  <c r="F3565" i="1"/>
  <c r="I3564" i="1"/>
  <c r="H3564" i="1"/>
  <c r="G3564" i="1"/>
  <c r="F3564" i="1"/>
  <c r="I3563" i="1"/>
  <c r="H3563" i="1"/>
  <c r="G3563" i="1"/>
  <c r="F3563" i="1"/>
  <c r="I3562" i="1"/>
  <c r="H3562" i="1"/>
  <c r="G3562" i="1"/>
  <c r="F3562" i="1"/>
  <c r="I3561" i="1"/>
  <c r="H3561" i="1"/>
  <c r="G3561" i="1"/>
  <c r="F3561" i="1"/>
  <c r="I3560" i="1"/>
  <c r="H3560" i="1"/>
  <c r="G3560" i="1"/>
  <c r="F3560" i="1"/>
  <c r="I3559" i="1"/>
  <c r="H3559" i="1"/>
  <c r="G3559" i="1"/>
  <c r="F3559" i="1"/>
  <c r="I3558" i="1"/>
  <c r="H3558" i="1"/>
  <c r="G3558" i="1"/>
  <c r="F3558" i="1"/>
  <c r="I3557" i="1"/>
  <c r="H3557" i="1"/>
  <c r="G3557" i="1"/>
  <c r="F3557" i="1"/>
  <c r="I3556" i="1"/>
  <c r="H3556" i="1"/>
  <c r="G3556" i="1"/>
  <c r="F3556" i="1"/>
  <c r="I3555" i="1"/>
  <c r="H3555" i="1"/>
  <c r="G3555" i="1"/>
  <c r="F3555" i="1"/>
  <c r="I3554" i="1"/>
  <c r="H3554" i="1"/>
  <c r="G3554" i="1"/>
  <c r="F3554" i="1"/>
  <c r="I3553" i="1"/>
  <c r="H3553" i="1"/>
  <c r="G3553" i="1"/>
  <c r="F3553" i="1"/>
  <c r="I3552" i="1"/>
  <c r="H3552" i="1"/>
  <c r="G3552" i="1"/>
  <c r="F3552" i="1"/>
  <c r="I3551" i="1"/>
  <c r="H3551" i="1"/>
  <c r="G3551" i="1"/>
  <c r="F3551" i="1"/>
  <c r="I3550" i="1"/>
  <c r="H3550" i="1"/>
  <c r="G3550" i="1"/>
  <c r="F3550" i="1"/>
  <c r="I3549" i="1"/>
  <c r="H3549" i="1"/>
  <c r="G3549" i="1"/>
  <c r="F3549" i="1"/>
  <c r="I3548" i="1"/>
  <c r="H3548" i="1"/>
  <c r="G3548" i="1"/>
  <c r="F3548" i="1"/>
  <c r="I3547" i="1"/>
  <c r="H3547" i="1"/>
  <c r="G3547" i="1"/>
  <c r="F3547" i="1"/>
  <c r="I3546" i="1"/>
  <c r="H3546" i="1"/>
  <c r="G3546" i="1"/>
  <c r="F3546" i="1"/>
  <c r="I3545" i="1"/>
  <c r="H3545" i="1"/>
  <c r="G3545" i="1"/>
  <c r="F3545" i="1"/>
  <c r="I3544" i="1"/>
  <c r="H3544" i="1"/>
  <c r="G3544" i="1"/>
  <c r="F3544" i="1"/>
  <c r="I3543" i="1"/>
  <c r="H3543" i="1"/>
  <c r="G3543" i="1"/>
  <c r="F3543" i="1"/>
  <c r="I3542" i="1"/>
  <c r="H3542" i="1"/>
  <c r="G3542" i="1"/>
  <c r="F3542" i="1"/>
  <c r="I3541" i="1"/>
  <c r="H3541" i="1"/>
  <c r="G3541" i="1"/>
  <c r="F3541" i="1"/>
  <c r="I3540" i="1"/>
  <c r="H3540" i="1"/>
  <c r="G3540" i="1"/>
  <c r="F3540" i="1"/>
  <c r="I3539" i="1"/>
  <c r="H3539" i="1"/>
  <c r="G3539" i="1"/>
  <c r="F3539" i="1"/>
  <c r="I3538" i="1"/>
  <c r="H3538" i="1"/>
  <c r="G3538" i="1"/>
  <c r="F3538" i="1"/>
  <c r="I3537" i="1"/>
  <c r="H3537" i="1"/>
  <c r="G3537" i="1"/>
  <c r="F3537" i="1"/>
  <c r="I3536" i="1"/>
  <c r="H3536" i="1"/>
  <c r="G3536" i="1"/>
  <c r="F3536" i="1"/>
  <c r="I3535" i="1"/>
  <c r="H3535" i="1"/>
  <c r="G3535" i="1"/>
  <c r="F3535" i="1"/>
  <c r="I3534" i="1"/>
  <c r="H3534" i="1"/>
  <c r="G3534" i="1"/>
  <c r="F3534" i="1"/>
  <c r="I3533" i="1"/>
  <c r="H3533" i="1"/>
  <c r="G3533" i="1"/>
  <c r="F3533" i="1"/>
  <c r="I3532" i="1"/>
  <c r="H3532" i="1"/>
  <c r="G3532" i="1"/>
  <c r="F3532" i="1"/>
  <c r="I3531" i="1"/>
  <c r="H3531" i="1"/>
  <c r="G3531" i="1"/>
  <c r="F3531" i="1"/>
  <c r="I3530" i="1"/>
  <c r="H3530" i="1"/>
  <c r="G3530" i="1"/>
  <c r="F3530" i="1"/>
  <c r="I3529" i="1"/>
  <c r="H3529" i="1"/>
  <c r="G3529" i="1"/>
  <c r="F3529" i="1"/>
  <c r="I3528" i="1"/>
  <c r="H3528" i="1"/>
  <c r="G3528" i="1"/>
  <c r="F3528" i="1"/>
  <c r="I3527" i="1"/>
  <c r="H3527" i="1"/>
  <c r="G3527" i="1"/>
  <c r="F3527" i="1"/>
  <c r="I3526" i="1"/>
  <c r="H3526" i="1"/>
  <c r="G3526" i="1"/>
  <c r="F3526" i="1"/>
  <c r="I3525" i="1"/>
  <c r="H3525" i="1"/>
  <c r="G3525" i="1"/>
  <c r="F3525" i="1"/>
  <c r="I3524" i="1"/>
  <c r="H3524" i="1"/>
  <c r="G3524" i="1"/>
  <c r="F3524" i="1"/>
  <c r="I3523" i="1"/>
  <c r="H3523" i="1"/>
  <c r="G3523" i="1"/>
  <c r="F3523" i="1"/>
  <c r="I3522" i="1"/>
  <c r="H3522" i="1"/>
  <c r="G3522" i="1"/>
  <c r="F3522" i="1"/>
  <c r="I3521" i="1"/>
  <c r="H3521" i="1"/>
  <c r="G3521" i="1"/>
  <c r="F3521" i="1"/>
  <c r="I3520" i="1"/>
  <c r="H3520" i="1"/>
  <c r="G3520" i="1"/>
  <c r="F3520" i="1"/>
  <c r="I3519" i="1"/>
  <c r="H3519" i="1"/>
  <c r="G3519" i="1"/>
  <c r="F3519" i="1"/>
  <c r="I3518" i="1"/>
  <c r="H3518" i="1"/>
  <c r="G3518" i="1"/>
  <c r="F3518" i="1"/>
  <c r="I3517" i="1"/>
  <c r="H3517" i="1"/>
  <c r="G3517" i="1"/>
  <c r="F3517" i="1"/>
  <c r="I3516" i="1"/>
  <c r="H3516" i="1"/>
  <c r="G3516" i="1"/>
  <c r="F3516" i="1"/>
  <c r="I3515" i="1"/>
  <c r="H3515" i="1"/>
  <c r="G3515" i="1"/>
  <c r="F3515" i="1"/>
  <c r="I3514" i="1"/>
  <c r="H3514" i="1"/>
  <c r="G3514" i="1"/>
  <c r="F3514" i="1"/>
  <c r="I3513" i="1"/>
  <c r="H3513" i="1"/>
  <c r="G3513" i="1"/>
  <c r="F3513" i="1"/>
  <c r="I3512" i="1"/>
  <c r="H3512" i="1"/>
  <c r="G3512" i="1"/>
  <c r="F3512" i="1"/>
  <c r="I3511" i="1"/>
  <c r="H3511" i="1"/>
  <c r="G3511" i="1"/>
  <c r="F3511" i="1"/>
  <c r="I3510" i="1"/>
  <c r="H3510" i="1"/>
  <c r="G3510" i="1"/>
  <c r="F3510" i="1"/>
  <c r="I3509" i="1"/>
  <c r="H3509" i="1"/>
  <c r="G3509" i="1"/>
  <c r="F3509" i="1"/>
  <c r="I3508" i="1"/>
  <c r="H3508" i="1"/>
  <c r="G3508" i="1"/>
  <c r="F3508" i="1"/>
  <c r="I3507" i="1"/>
  <c r="H3507" i="1"/>
  <c r="G3507" i="1"/>
  <c r="F3507" i="1"/>
  <c r="I3506" i="1"/>
  <c r="H3506" i="1"/>
  <c r="G3506" i="1"/>
  <c r="F3506" i="1"/>
  <c r="I3505" i="1"/>
  <c r="H3505" i="1"/>
  <c r="G3505" i="1"/>
  <c r="F3505" i="1"/>
  <c r="I3504" i="1"/>
  <c r="H3504" i="1"/>
  <c r="G3504" i="1"/>
  <c r="F3504" i="1"/>
  <c r="I3503" i="1"/>
  <c r="H3503" i="1"/>
  <c r="G3503" i="1"/>
  <c r="F3503" i="1"/>
  <c r="I3502" i="1"/>
  <c r="H3502" i="1"/>
  <c r="G3502" i="1"/>
  <c r="F3502" i="1"/>
  <c r="I3501" i="1"/>
  <c r="H3501" i="1"/>
  <c r="G3501" i="1"/>
  <c r="F3501" i="1"/>
  <c r="I3500" i="1"/>
  <c r="H3500" i="1"/>
  <c r="G3500" i="1"/>
  <c r="F3500" i="1"/>
  <c r="I3499" i="1"/>
  <c r="H3499" i="1"/>
  <c r="G3499" i="1"/>
  <c r="F3499" i="1"/>
  <c r="I3498" i="1"/>
  <c r="H3498" i="1"/>
  <c r="G3498" i="1"/>
  <c r="F3498" i="1"/>
  <c r="I3497" i="1"/>
  <c r="H3497" i="1"/>
  <c r="G3497" i="1"/>
  <c r="F3497" i="1"/>
  <c r="I3496" i="1"/>
  <c r="H3496" i="1"/>
  <c r="G3496" i="1"/>
  <c r="F3496" i="1"/>
  <c r="I3495" i="1"/>
  <c r="H3495" i="1"/>
  <c r="G3495" i="1"/>
  <c r="F3495" i="1"/>
  <c r="I3494" i="1"/>
  <c r="H3494" i="1"/>
  <c r="G3494" i="1"/>
  <c r="F3494" i="1"/>
  <c r="I3493" i="1"/>
  <c r="H3493" i="1"/>
  <c r="G3493" i="1"/>
  <c r="F3493" i="1"/>
  <c r="I3492" i="1"/>
  <c r="H3492" i="1"/>
  <c r="G3492" i="1"/>
  <c r="F3492" i="1"/>
  <c r="I3491" i="1"/>
  <c r="H3491" i="1"/>
  <c r="G3491" i="1"/>
  <c r="F3491" i="1"/>
  <c r="I3490" i="1"/>
  <c r="H3490" i="1"/>
  <c r="G3490" i="1"/>
  <c r="F3490" i="1"/>
  <c r="I3489" i="1"/>
  <c r="H3489" i="1"/>
  <c r="G3489" i="1"/>
  <c r="F3489" i="1"/>
  <c r="I3488" i="1"/>
  <c r="H3488" i="1"/>
  <c r="G3488" i="1"/>
  <c r="F3488" i="1"/>
  <c r="I3487" i="1"/>
  <c r="H3487" i="1"/>
  <c r="G3487" i="1"/>
  <c r="F3487" i="1"/>
  <c r="I3486" i="1"/>
  <c r="H3486" i="1"/>
  <c r="G3486" i="1"/>
  <c r="F3486" i="1"/>
  <c r="I3485" i="1"/>
  <c r="H3485" i="1"/>
  <c r="G3485" i="1"/>
  <c r="F3485" i="1"/>
  <c r="I3484" i="1"/>
  <c r="H3484" i="1"/>
  <c r="G3484" i="1"/>
  <c r="F3484" i="1"/>
  <c r="I3483" i="1"/>
  <c r="H3483" i="1"/>
  <c r="G3483" i="1"/>
  <c r="F3483" i="1"/>
  <c r="I3482" i="1"/>
  <c r="H3482" i="1"/>
  <c r="G3482" i="1"/>
  <c r="F3482" i="1"/>
  <c r="I3481" i="1"/>
  <c r="H3481" i="1"/>
  <c r="G3481" i="1"/>
  <c r="F3481" i="1"/>
  <c r="I3480" i="1"/>
  <c r="H3480" i="1"/>
  <c r="G3480" i="1"/>
  <c r="F3480" i="1"/>
  <c r="I3479" i="1"/>
  <c r="H3479" i="1"/>
  <c r="G3479" i="1"/>
  <c r="F3479" i="1"/>
  <c r="I3478" i="1"/>
  <c r="H3478" i="1"/>
  <c r="G3478" i="1"/>
  <c r="F3478" i="1"/>
  <c r="I3477" i="1"/>
  <c r="H3477" i="1"/>
  <c r="G3477" i="1"/>
  <c r="F3477" i="1"/>
  <c r="I3476" i="1"/>
  <c r="H3476" i="1"/>
  <c r="G3476" i="1"/>
  <c r="F3476" i="1"/>
  <c r="I3475" i="1"/>
  <c r="H3475" i="1"/>
  <c r="G3475" i="1"/>
  <c r="F3475" i="1"/>
  <c r="I3474" i="1"/>
  <c r="H3474" i="1"/>
  <c r="G3474" i="1"/>
  <c r="F3474" i="1"/>
  <c r="I3473" i="1"/>
  <c r="H3473" i="1"/>
  <c r="G3473" i="1"/>
  <c r="F3473" i="1"/>
  <c r="I3472" i="1"/>
  <c r="H3472" i="1"/>
  <c r="G3472" i="1"/>
  <c r="F3472" i="1"/>
  <c r="I3471" i="1"/>
  <c r="H3471" i="1"/>
  <c r="G3471" i="1"/>
  <c r="F3471" i="1"/>
  <c r="I3470" i="1"/>
  <c r="H3470" i="1"/>
  <c r="G3470" i="1"/>
  <c r="F3470" i="1"/>
  <c r="I3469" i="1"/>
  <c r="H3469" i="1"/>
  <c r="G3469" i="1"/>
  <c r="F3469" i="1"/>
  <c r="I3468" i="1"/>
  <c r="H3468" i="1"/>
  <c r="G3468" i="1"/>
  <c r="F3468" i="1"/>
  <c r="I3467" i="1"/>
  <c r="H3467" i="1"/>
  <c r="G3467" i="1"/>
  <c r="F3467" i="1"/>
  <c r="I3466" i="1"/>
  <c r="H3466" i="1"/>
  <c r="G3466" i="1"/>
  <c r="F3466" i="1"/>
  <c r="I3465" i="1"/>
  <c r="H3465" i="1"/>
  <c r="G3465" i="1"/>
  <c r="F3465" i="1"/>
  <c r="I3464" i="1"/>
  <c r="H3464" i="1"/>
  <c r="G3464" i="1"/>
  <c r="F3464" i="1"/>
  <c r="I3463" i="1"/>
  <c r="H3463" i="1"/>
  <c r="G3463" i="1"/>
  <c r="F3463" i="1"/>
  <c r="I3462" i="1"/>
  <c r="H3462" i="1"/>
  <c r="G3462" i="1"/>
  <c r="F3462" i="1"/>
  <c r="I3461" i="1"/>
  <c r="H3461" i="1"/>
  <c r="G3461" i="1"/>
  <c r="F3461" i="1"/>
  <c r="I3460" i="1"/>
  <c r="H3460" i="1"/>
  <c r="G3460" i="1"/>
  <c r="F3460" i="1"/>
  <c r="I3459" i="1"/>
  <c r="H3459" i="1"/>
  <c r="G3459" i="1"/>
  <c r="F3459" i="1"/>
  <c r="I3458" i="1"/>
  <c r="H3458" i="1"/>
  <c r="G3458" i="1"/>
  <c r="F3458" i="1"/>
  <c r="I3457" i="1"/>
  <c r="H3457" i="1"/>
  <c r="G3457" i="1"/>
  <c r="F3457" i="1"/>
  <c r="I3456" i="1"/>
  <c r="H3456" i="1"/>
  <c r="G3456" i="1"/>
  <c r="F3456" i="1"/>
  <c r="I3455" i="1"/>
  <c r="H3455" i="1"/>
  <c r="G3455" i="1"/>
  <c r="F3455" i="1"/>
  <c r="I3454" i="1"/>
  <c r="H3454" i="1"/>
  <c r="G3454" i="1"/>
  <c r="F3454" i="1"/>
  <c r="I3453" i="1"/>
  <c r="H3453" i="1"/>
  <c r="G3453" i="1"/>
  <c r="F3453" i="1"/>
  <c r="I3452" i="1"/>
  <c r="H3452" i="1"/>
  <c r="G3452" i="1"/>
  <c r="F3452" i="1"/>
  <c r="I3451" i="1"/>
  <c r="H3451" i="1"/>
  <c r="G3451" i="1"/>
  <c r="F3451" i="1"/>
  <c r="I3450" i="1"/>
  <c r="H3450" i="1"/>
  <c r="G3450" i="1"/>
  <c r="F3450" i="1"/>
  <c r="I3449" i="1"/>
  <c r="H3449" i="1"/>
  <c r="G3449" i="1"/>
  <c r="F3449" i="1"/>
  <c r="I3448" i="1"/>
  <c r="H3448" i="1"/>
  <c r="G3448" i="1"/>
  <c r="F3448" i="1"/>
  <c r="I3447" i="1"/>
  <c r="H3447" i="1"/>
  <c r="G3447" i="1"/>
  <c r="F3447" i="1"/>
  <c r="I3446" i="1"/>
  <c r="H3446" i="1"/>
  <c r="G3446" i="1"/>
  <c r="F3446" i="1"/>
  <c r="I3445" i="1"/>
  <c r="H3445" i="1"/>
  <c r="G3445" i="1"/>
  <c r="F3445" i="1"/>
  <c r="I3444" i="1"/>
  <c r="H3444" i="1"/>
  <c r="G3444" i="1"/>
  <c r="F3444" i="1"/>
  <c r="I3443" i="1"/>
  <c r="H3443" i="1"/>
  <c r="G3443" i="1"/>
  <c r="F3443" i="1"/>
  <c r="I3442" i="1"/>
  <c r="H3442" i="1"/>
  <c r="G3442" i="1"/>
  <c r="F3442" i="1"/>
  <c r="I3441" i="1"/>
  <c r="H3441" i="1"/>
  <c r="G3441" i="1"/>
  <c r="F3441" i="1"/>
  <c r="I3440" i="1"/>
  <c r="H3440" i="1"/>
  <c r="G3440" i="1"/>
  <c r="F3440" i="1"/>
  <c r="I3439" i="1"/>
  <c r="H3439" i="1"/>
  <c r="G3439" i="1"/>
  <c r="F3439" i="1"/>
  <c r="I3438" i="1"/>
  <c r="H3438" i="1"/>
  <c r="G3438" i="1"/>
  <c r="F3438" i="1"/>
  <c r="I3437" i="1"/>
  <c r="H3437" i="1"/>
  <c r="G3437" i="1"/>
  <c r="F3437" i="1"/>
  <c r="I3436" i="1"/>
  <c r="H3436" i="1"/>
  <c r="G3436" i="1"/>
  <c r="F3436" i="1"/>
  <c r="I3435" i="1"/>
  <c r="H3435" i="1"/>
  <c r="G3435" i="1"/>
  <c r="F3435" i="1"/>
  <c r="I3434" i="1"/>
  <c r="H3434" i="1"/>
  <c r="G3434" i="1"/>
  <c r="F3434" i="1"/>
  <c r="I3433" i="1"/>
  <c r="H3433" i="1"/>
  <c r="G3433" i="1"/>
  <c r="F3433" i="1"/>
  <c r="I3432" i="1"/>
  <c r="H3432" i="1"/>
  <c r="G3432" i="1"/>
  <c r="F3432" i="1"/>
  <c r="I3431" i="1"/>
  <c r="H3431" i="1"/>
  <c r="G3431" i="1"/>
  <c r="F3431" i="1"/>
  <c r="I3430" i="1"/>
  <c r="H3430" i="1"/>
  <c r="G3430" i="1"/>
  <c r="F3430" i="1"/>
  <c r="I3429" i="1"/>
  <c r="H3429" i="1"/>
  <c r="G3429" i="1"/>
  <c r="F3429" i="1"/>
  <c r="I3428" i="1"/>
  <c r="H3428" i="1"/>
  <c r="G3428" i="1"/>
  <c r="F3428" i="1"/>
  <c r="I3427" i="1"/>
  <c r="H3427" i="1"/>
  <c r="G3427" i="1"/>
  <c r="F3427" i="1"/>
  <c r="I3426" i="1"/>
  <c r="H3426" i="1"/>
  <c r="G3426" i="1"/>
  <c r="F3426" i="1"/>
  <c r="I3425" i="1"/>
  <c r="H3425" i="1"/>
  <c r="G3425" i="1"/>
  <c r="F3425" i="1"/>
  <c r="I3424" i="1"/>
  <c r="H3424" i="1"/>
  <c r="G3424" i="1"/>
  <c r="F3424" i="1"/>
  <c r="I3423" i="1"/>
  <c r="H3423" i="1"/>
  <c r="G3423" i="1"/>
  <c r="F3423" i="1"/>
  <c r="I3422" i="1"/>
  <c r="H3422" i="1"/>
  <c r="G3422" i="1"/>
  <c r="F3422" i="1"/>
  <c r="I3421" i="1"/>
  <c r="H3421" i="1"/>
  <c r="G3421" i="1"/>
  <c r="F3421" i="1"/>
  <c r="I3420" i="1"/>
  <c r="H3420" i="1"/>
  <c r="G3420" i="1"/>
  <c r="F3420" i="1"/>
  <c r="I3419" i="1"/>
  <c r="H3419" i="1"/>
  <c r="G3419" i="1"/>
  <c r="F3419" i="1"/>
  <c r="I3418" i="1"/>
  <c r="H3418" i="1"/>
  <c r="G3418" i="1"/>
  <c r="F3418" i="1"/>
  <c r="I3417" i="1"/>
  <c r="H3417" i="1"/>
  <c r="G3417" i="1"/>
  <c r="F3417" i="1"/>
  <c r="I3416" i="1"/>
  <c r="H3416" i="1"/>
  <c r="G3416" i="1"/>
  <c r="F3416" i="1"/>
  <c r="I3415" i="1"/>
  <c r="H3415" i="1"/>
  <c r="G3415" i="1"/>
  <c r="F3415" i="1"/>
  <c r="I3414" i="1"/>
  <c r="H3414" i="1"/>
  <c r="G3414" i="1"/>
  <c r="F3414" i="1"/>
  <c r="I3413" i="1"/>
  <c r="H3413" i="1"/>
  <c r="G3413" i="1"/>
  <c r="F3413" i="1"/>
  <c r="I3412" i="1"/>
  <c r="H3412" i="1"/>
  <c r="G3412" i="1"/>
  <c r="F3412" i="1"/>
  <c r="I3411" i="1"/>
  <c r="H3411" i="1"/>
  <c r="G3411" i="1"/>
  <c r="F3411" i="1"/>
  <c r="I3410" i="1"/>
  <c r="H3410" i="1"/>
  <c r="G3410" i="1"/>
  <c r="F3410" i="1"/>
  <c r="I3409" i="1"/>
  <c r="H3409" i="1"/>
  <c r="G3409" i="1"/>
  <c r="F3409" i="1"/>
  <c r="I3408" i="1"/>
  <c r="H3408" i="1"/>
  <c r="G3408" i="1"/>
  <c r="F3408" i="1"/>
  <c r="I3407" i="1"/>
  <c r="H3407" i="1"/>
  <c r="G3407" i="1"/>
  <c r="F3407" i="1"/>
  <c r="I3406" i="1"/>
  <c r="H3406" i="1"/>
  <c r="G3406" i="1"/>
  <c r="F3406" i="1"/>
  <c r="I3405" i="1"/>
  <c r="H3405" i="1"/>
  <c r="G3405" i="1"/>
  <c r="F3405" i="1"/>
  <c r="I3404" i="1"/>
  <c r="H3404" i="1"/>
  <c r="G3404" i="1"/>
  <c r="F3404" i="1"/>
  <c r="I3403" i="1"/>
  <c r="H3403" i="1"/>
  <c r="G3403" i="1"/>
  <c r="F3403" i="1"/>
  <c r="I3402" i="1"/>
  <c r="H3402" i="1"/>
  <c r="G3402" i="1"/>
  <c r="F3402" i="1"/>
  <c r="I3401" i="1"/>
  <c r="H3401" i="1"/>
  <c r="G3401" i="1"/>
  <c r="F3401" i="1"/>
  <c r="I3400" i="1"/>
  <c r="H3400" i="1"/>
  <c r="G3400" i="1"/>
  <c r="F3400" i="1"/>
  <c r="I3399" i="1"/>
  <c r="H3399" i="1"/>
  <c r="G3399" i="1"/>
  <c r="F3399" i="1"/>
  <c r="I3398" i="1"/>
  <c r="H3398" i="1"/>
  <c r="G3398" i="1"/>
  <c r="F3398" i="1"/>
  <c r="I3397" i="1"/>
  <c r="H3397" i="1"/>
  <c r="G3397" i="1"/>
  <c r="F3397" i="1"/>
  <c r="I3396" i="1"/>
  <c r="H3396" i="1"/>
  <c r="G3396" i="1"/>
  <c r="F3396" i="1"/>
  <c r="I3395" i="1"/>
  <c r="H3395" i="1"/>
  <c r="G3395" i="1"/>
  <c r="F3395" i="1"/>
  <c r="I3394" i="1"/>
  <c r="H3394" i="1"/>
  <c r="G3394" i="1"/>
  <c r="F3394" i="1"/>
  <c r="I3393" i="1"/>
  <c r="H3393" i="1"/>
  <c r="G3393" i="1"/>
  <c r="F3393" i="1"/>
  <c r="I3392" i="1"/>
  <c r="H3392" i="1"/>
  <c r="G3392" i="1"/>
  <c r="F3392" i="1"/>
  <c r="I3391" i="1"/>
  <c r="H3391" i="1"/>
  <c r="G3391" i="1"/>
  <c r="F3391" i="1"/>
  <c r="I3390" i="1"/>
  <c r="H3390" i="1"/>
  <c r="G3390" i="1"/>
  <c r="F3390" i="1"/>
  <c r="I3389" i="1"/>
  <c r="H3389" i="1"/>
  <c r="G3389" i="1"/>
  <c r="F3389" i="1"/>
  <c r="I3388" i="1"/>
  <c r="H3388" i="1"/>
  <c r="G3388" i="1"/>
  <c r="F3388" i="1"/>
  <c r="I3387" i="1"/>
  <c r="H3387" i="1"/>
  <c r="G3387" i="1"/>
  <c r="F3387" i="1"/>
  <c r="I3386" i="1"/>
  <c r="H3386" i="1"/>
  <c r="G3386" i="1"/>
  <c r="F3386" i="1"/>
  <c r="I3385" i="1"/>
  <c r="H3385" i="1"/>
  <c r="G3385" i="1"/>
  <c r="F3385" i="1"/>
  <c r="I3384" i="1"/>
  <c r="H3384" i="1"/>
  <c r="G3384" i="1"/>
  <c r="F3384" i="1"/>
  <c r="I3383" i="1"/>
  <c r="H3383" i="1"/>
  <c r="G3383" i="1"/>
  <c r="F3383" i="1"/>
  <c r="I3382" i="1"/>
  <c r="H3382" i="1"/>
  <c r="G3382" i="1"/>
  <c r="F3382" i="1"/>
  <c r="I3381" i="1"/>
  <c r="H3381" i="1"/>
  <c r="G3381" i="1"/>
  <c r="F3381" i="1"/>
  <c r="I3380" i="1"/>
  <c r="H3380" i="1"/>
  <c r="G3380" i="1"/>
  <c r="F3380" i="1"/>
  <c r="I3379" i="1"/>
  <c r="H3379" i="1"/>
  <c r="G3379" i="1"/>
  <c r="F3379" i="1"/>
  <c r="I3378" i="1"/>
  <c r="H3378" i="1"/>
  <c r="G3378" i="1"/>
  <c r="F3378" i="1"/>
  <c r="I3377" i="1"/>
  <c r="H3377" i="1"/>
  <c r="G3377" i="1"/>
  <c r="F3377" i="1"/>
  <c r="I3376" i="1"/>
  <c r="H3376" i="1"/>
  <c r="G3376" i="1"/>
  <c r="F3376" i="1"/>
  <c r="I3375" i="1"/>
  <c r="H3375" i="1"/>
  <c r="G3375" i="1"/>
  <c r="F3375" i="1"/>
  <c r="I3374" i="1"/>
  <c r="H3374" i="1"/>
  <c r="G3374" i="1"/>
  <c r="F3374" i="1"/>
  <c r="I3373" i="1"/>
  <c r="H3373" i="1"/>
  <c r="G3373" i="1"/>
  <c r="F3373" i="1"/>
  <c r="I3372" i="1"/>
  <c r="H3372" i="1"/>
  <c r="G3372" i="1"/>
  <c r="F3372" i="1"/>
  <c r="I3371" i="1"/>
  <c r="H3371" i="1"/>
  <c r="G3371" i="1"/>
  <c r="F3371" i="1"/>
  <c r="I3370" i="1"/>
  <c r="H3370" i="1"/>
  <c r="G3370" i="1"/>
  <c r="F3370" i="1"/>
  <c r="I3369" i="1"/>
  <c r="H3369" i="1"/>
  <c r="G3369" i="1"/>
  <c r="F3369" i="1"/>
  <c r="I3368" i="1"/>
  <c r="H3368" i="1"/>
  <c r="G3368" i="1"/>
  <c r="F3368" i="1"/>
  <c r="I3367" i="1"/>
  <c r="H3367" i="1"/>
  <c r="G3367" i="1"/>
  <c r="F3367" i="1"/>
  <c r="I3366" i="1"/>
  <c r="H3366" i="1"/>
  <c r="G3366" i="1"/>
  <c r="F3366" i="1"/>
  <c r="I3365" i="1"/>
  <c r="H3365" i="1"/>
  <c r="G3365" i="1"/>
  <c r="F3365" i="1"/>
  <c r="I3364" i="1"/>
  <c r="H3364" i="1"/>
  <c r="G3364" i="1"/>
  <c r="F3364" i="1"/>
  <c r="I3363" i="1"/>
  <c r="H3363" i="1"/>
  <c r="G3363" i="1"/>
  <c r="F3363" i="1"/>
  <c r="I3362" i="1"/>
  <c r="H3362" i="1"/>
  <c r="G3362" i="1"/>
  <c r="F3362" i="1"/>
  <c r="I3361" i="1"/>
  <c r="H3361" i="1"/>
  <c r="G3361" i="1"/>
  <c r="F3361" i="1"/>
  <c r="I3360" i="1"/>
  <c r="H3360" i="1"/>
  <c r="G3360" i="1"/>
  <c r="F3360" i="1"/>
  <c r="I3359" i="1"/>
  <c r="H3359" i="1"/>
  <c r="G3359" i="1"/>
  <c r="F3359" i="1"/>
  <c r="I3358" i="1"/>
  <c r="H3358" i="1"/>
  <c r="G3358" i="1"/>
  <c r="F3358" i="1"/>
  <c r="I3357" i="1"/>
  <c r="H3357" i="1"/>
  <c r="G3357" i="1"/>
  <c r="F3357" i="1"/>
  <c r="I3356" i="1"/>
  <c r="H3356" i="1"/>
  <c r="G3356" i="1"/>
  <c r="F3356" i="1"/>
  <c r="I3355" i="1"/>
  <c r="H3355" i="1"/>
  <c r="G3355" i="1"/>
  <c r="F3355" i="1"/>
  <c r="I3354" i="1"/>
  <c r="H3354" i="1"/>
  <c r="G3354" i="1"/>
  <c r="F3354" i="1"/>
  <c r="I3353" i="1"/>
  <c r="H3353" i="1"/>
  <c r="G3353" i="1"/>
  <c r="F3353" i="1"/>
  <c r="I3352" i="1"/>
  <c r="H3352" i="1"/>
  <c r="G3352" i="1"/>
  <c r="F3352" i="1"/>
  <c r="I3351" i="1"/>
  <c r="H3351" i="1"/>
  <c r="G3351" i="1"/>
  <c r="F3351" i="1"/>
  <c r="I3350" i="1"/>
  <c r="H3350" i="1"/>
  <c r="G3350" i="1"/>
  <c r="F3350" i="1"/>
  <c r="I3349" i="1"/>
  <c r="H3349" i="1"/>
  <c r="G3349" i="1"/>
  <c r="F3349" i="1"/>
  <c r="I3348" i="1"/>
  <c r="H3348" i="1"/>
  <c r="G3348" i="1"/>
  <c r="F3348" i="1"/>
  <c r="I3347" i="1"/>
  <c r="H3347" i="1"/>
  <c r="G3347" i="1"/>
  <c r="F3347" i="1"/>
  <c r="I3346" i="1"/>
  <c r="H3346" i="1"/>
  <c r="G3346" i="1"/>
  <c r="F3346" i="1"/>
  <c r="I3345" i="1"/>
  <c r="H3345" i="1"/>
  <c r="G3345" i="1"/>
  <c r="F3345" i="1"/>
  <c r="I3344" i="1"/>
  <c r="H3344" i="1"/>
  <c r="G3344" i="1"/>
  <c r="F3344" i="1"/>
  <c r="I3343" i="1"/>
  <c r="H3343" i="1"/>
  <c r="G3343" i="1"/>
  <c r="F3343" i="1"/>
  <c r="I3342" i="1"/>
  <c r="H3342" i="1"/>
  <c r="G3342" i="1"/>
  <c r="F3342" i="1"/>
  <c r="I3341" i="1"/>
  <c r="H3341" i="1"/>
  <c r="G3341" i="1"/>
  <c r="F3341" i="1"/>
  <c r="I3340" i="1"/>
  <c r="H3340" i="1"/>
  <c r="G3340" i="1"/>
  <c r="F3340" i="1"/>
  <c r="I3339" i="1"/>
  <c r="H3339" i="1"/>
  <c r="G3339" i="1"/>
  <c r="F3339" i="1"/>
  <c r="I3338" i="1"/>
  <c r="H3338" i="1"/>
  <c r="G3338" i="1"/>
  <c r="F3338" i="1"/>
  <c r="I3337" i="1"/>
  <c r="H3337" i="1"/>
  <c r="G3337" i="1"/>
  <c r="F3337" i="1"/>
  <c r="I3336" i="1"/>
  <c r="H3336" i="1"/>
  <c r="G3336" i="1"/>
  <c r="F3336" i="1"/>
  <c r="I3335" i="1"/>
  <c r="H3335" i="1"/>
  <c r="G3335" i="1"/>
  <c r="F3335" i="1"/>
  <c r="I3334" i="1"/>
  <c r="H3334" i="1"/>
  <c r="G3334" i="1"/>
  <c r="F3334" i="1"/>
  <c r="I3333" i="1"/>
  <c r="H3333" i="1"/>
  <c r="G3333" i="1"/>
  <c r="F3333" i="1"/>
  <c r="I3332" i="1"/>
  <c r="H3332" i="1"/>
  <c r="G3332" i="1"/>
  <c r="F3332" i="1"/>
  <c r="I3331" i="1"/>
  <c r="H3331" i="1"/>
  <c r="G3331" i="1"/>
  <c r="F3331" i="1"/>
  <c r="I3330" i="1"/>
  <c r="H3330" i="1"/>
  <c r="G3330" i="1"/>
  <c r="F3330" i="1"/>
  <c r="I3329" i="1"/>
  <c r="H3329" i="1"/>
  <c r="G3329" i="1"/>
  <c r="F3329" i="1"/>
  <c r="I3328" i="1"/>
  <c r="H3328" i="1"/>
  <c r="G3328" i="1"/>
  <c r="F3328" i="1"/>
  <c r="I3327" i="1"/>
  <c r="H3327" i="1"/>
  <c r="G3327" i="1"/>
  <c r="F3327" i="1"/>
  <c r="I3326" i="1"/>
  <c r="H3326" i="1"/>
  <c r="G3326" i="1"/>
  <c r="F3326" i="1"/>
  <c r="I3325" i="1"/>
  <c r="H3325" i="1"/>
  <c r="G3325" i="1"/>
  <c r="F3325" i="1"/>
  <c r="I3324" i="1"/>
  <c r="H3324" i="1"/>
  <c r="G3324" i="1"/>
  <c r="F3324" i="1"/>
  <c r="I3323" i="1"/>
  <c r="H3323" i="1"/>
  <c r="G3323" i="1"/>
  <c r="F3323" i="1"/>
  <c r="I3322" i="1"/>
  <c r="H3322" i="1"/>
  <c r="G3322" i="1"/>
  <c r="F3322" i="1"/>
  <c r="I3321" i="1"/>
  <c r="H3321" i="1"/>
  <c r="G3321" i="1"/>
  <c r="F3321" i="1"/>
  <c r="I3320" i="1"/>
  <c r="H3320" i="1"/>
  <c r="G3320" i="1"/>
  <c r="F3320" i="1"/>
  <c r="I3319" i="1"/>
  <c r="H3319" i="1"/>
  <c r="G3319" i="1"/>
  <c r="F3319" i="1"/>
  <c r="I3318" i="1"/>
  <c r="H3318" i="1"/>
  <c r="G3318" i="1"/>
  <c r="F3318" i="1"/>
  <c r="I3317" i="1"/>
  <c r="H3317" i="1"/>
  <c r="G3317" i="1"/>
  <c r="F3317" i="1"/>
  <c r="I3316" i="1"/>
  <c r="H3316" i="1"/>
  <c r="G3316" i="1"/>
  <c r="F3316" i="1"/>
  <c r="I3315" i="1"/>
  <c r="H3315" i="1"/>
  <c r="G3315" i="1"/>
  <c r="F3315" i="1"/>
  <c r="I3314" i="1"/>
  <c r="H3314" i="1"/>
  <c r="G3314" i="1"/>
  <c r="F3314" i="1"/>
  <c r="I3313" i="1"/>
  <c r="H3313" i="1"/>
  <c r="G3313" i="1"/>
  <c r="F3313" i="1"/>
  <c r="I3312" i="1"/>
  <c r="H3312" i="1"/>
  <c r="G3312" i="1"/>
  <c r="F3312" i="1"/>
  <c r="I3311" i="1"/>
  <c r="H3311" i="1"/>
  <c r="G3311" i="1"/>
  <c r="F3311" i="1"/>
  <c r="I3310" i="1"/>
  <c r="H3310" i="1"/>
  <c r="G3310" i="1"/>
  <c r="F3310" i="1"/>
  <c r="I3309" i="1"/>
  <c r="H3309" i="1"/>
  <c r="G3309" i="1"/>
  <c r="F3309" i="1"/>
  <c r="I3308" i="1"/>
  <c r="H3308" i="1"/>
  <c r="G3308" i="1"/>
  <c r="F3308" i="1"/>
  <c r="I3307" i="1"/>
  <c r="H3307" i="1"/>
  <c r="G3307" i="1"/>
  <c r="F3307" i="1"/>
  <c r="I3306" i="1"/>
  <c r="H3306" i="1"/>
  <c r="G3306" i="1"/>
  <c r="F3306" i="1"/>
  <c r="I3305" i="1"/>
  <c r="H3305" i="1"/>
  <c r="G3305" i="1"/>
  <c r="F3305" i="1"/>
  <c r="I3304" i="1"/>
  <c r="H3304" i="1"/>
  <c r="G3304" i="1"/>
  <c r="F3304" i="1"/>
  <c r="I3303" i="1"/>
  <c r="H3303" i="1"/>
  <c r="G3303" i="1"/>
  <c r="F3303" i="1"/>
  <c r="I3302" i="1"/>
  <c r="H3302" i="1"/>
  <c r="G3302" i="1"/>
  <c r="F3302" i="1"/>
  <c r="I3301" i="1"/>
  <c r="H3301" i="1"/>
  <c r="G3301" i="1"/>
  <c r="F3301" i="1"/>
  <c r="I3300" i="1"/>
  <c r="H3300" i="1"/>
  <c r="G3300" i="1"/>
  <c r="F3300" i="1"/>
  <c r="I3299" i="1"/>
  <c r="H3299" i="1"/>
  <c r="G3299" i="1"/>
  <c r="F3299" i="1"/>
  <c r="I3298" i="1"/>
  <c r="H3298" i="1"/>
  <c r="G3298" i="1"/>
  <c r="F3298" i="1"/>
  <c r="I3297" i="1"/>
  <c r="H3297" i="1"/>
  <c r="G3297" i="1"/>
  <c r="F3297" i="1"/>
  <c r="I3296" i="1"/>
  <c r="H3296" i="1"/>
  <c r="G3296" i="1"/>
  <c r="F3296" i="1"/>
  <c r="I3295" i="1"/>
  <c r="H3295" i="1"/>
  <c r="G3295" i="1"/>
  <c r="F3295" i="1"/>
  <c r="I3294" i="1"/>
  <c r="H3294" i="1"/>
  <c r="G3294" i="1"/>
  <c r="F3294" i="1"/>
  <c r="I3293" i="1"/>
  <c r="H3293" i="1"/>
  <c r="G3293" i="1"/>
  <c r="F3293" i="1"/>
  <c r="I3292" i="1"/>
  <c r="H3292" i="1"/>
  <c r="G3292" i="1"/>
  <c r="F3292" i="1"/>
  <c r="I3291" i="1"/>
  <c r="H3291" i="1"/>
  <c r="G3291" i="1"/>
  <c r="F3291" i="1"/>
  <c r="I3290" i="1"/>
  <c r="H3290" i="1"/>
  <c r="G3290" i="1"/>
  <c r="F3290" i="1"/>
  <c r="I3289" i="1"/>
  <c r="H3289" i="1"/>
  <c r="G3289" i="1"/>
  <c r="F3289" i="1"/>
  <c r="I3288" i="1"/>
  <c r="H3288" i="1"/>
  <c r="G3288" i="1"/>
  <c r="F3288" i="1"/>
  <c r="I3287" i="1"/>
  <c r="H3287" i="1"/>
  <c r="G3287" i="1"/>
  <c r="F3287" i="1"/>
  <c r="I3286" i="1"/>
  <c r="H3286" i="1"/>
  <c r="G3286" i="1"/>
  <c r="F3286" i="1"/>
  <c r="I3285" i="1"/>
  <c r="H3285" i="1"/>
  <c r="G3285" i="1"/>
  <c r="F3285" i="1"/>
  <c r="I3284" i="1"/>
  <c r="H3284" i="1"/>
  <c r="G3284" i="1"/>
  <c r="F3284" i="1"/>
  <c r="I3283" i="1"/>
  <c r="H3283" i="1"/>
  <c r="G3283" i="1"/>
  <c r="F3283" i="1"/>
  <c r="I3282" i="1"/>
  <c r="H3282" i="1"/>
  <c r="G3282" i="1"/>
  <c r="F3282" i="1"/>
  <c r="I3281" i="1"/>
  <c r="H3281" i="1"/>
  <c r="G3281" i="1"/>
  <c r="F3281" i="1"/>
  <c r="I3280" i="1"/>
  <c r="H3280" i="1"/>
  <c r="G3280" i="1"/>
  <c r="F3280" i="1"/>
  <c r="I3279" i="1"/>
  <c r="H3279" i="1"/>
  <c r="G3279" i="1"/>
  <c r="F3279" i="1"/>
  <c r="I3278" i="1"/>
  <c r="H3278" i="1"/>
  <c r="G3278" i="1"/>
  <c r="F3278" i="1"/>
  <c r="I3277" i="1"/>
  <c r="H3277" i="1"/>
  <c r="G3277" i="1"/>
  <c r="F3277" i="1"/>
  <c r="I3276" i="1"/>
  <c r="H3276" i="1"/>
  <c r="G3276" i="1"/>
  <c r="F3276" i="1"/>
  <c r="I3275" i="1"/>
  <c r="H3275" i="1"/>
  <c r="G3275" i="1"/>
  <c r="F3275" i="1"/>
  <c r="I3274" i="1"/>
  <c r="H3274" i="1"/>
  <c r="G3274" i="1"/>
  <c r="F3274" i="1"/>
  <c r="I3273" i="1"/>
  <c r="H3273" i="1"/>
  <c r="G3273" i="1"/>
  <c r="F3273" i="1"/>
  <c r="I3272" i="1"/>
  <c r="H3272" i="1"/>
  <c r="G3272" i="1"/>
  <c r="F3272" i="1"/>
  <c r="I3271" i="1"/>
  <c r="H3271" i="1"/>
  <c r="G3271" i="1"/>
  <c r="F3271" i="1"/>
  <c r="I3270" i="1"/>
  <c r="H3270" i="1"/>
  <c r="G3270" i="1"/>
  <c r="F3270" i="1"/>
  <c r="I3269" i="1"/>
  <c r="H3269" i="1"/>
  <c r="G3269" i="1"/>
  <c r="F3269" i="1"/>
  <c r="I3268" i="1"/>
  <c r="H3268" i="1"/>
  <c r="G3268" i="1"/>
  <c r="F3268" i="1"/>
  <c r="I3267" i="1"/>
  <c r="H3267" i="1"/>
  <c r="G3267" i="1"/>
  <c r="F3267" i="1"/>
  <c r="I3266" i="1"/>
  <c r="H3266" i="1"/>
  <c r="G3266" i="1"/>
  <c r="F3266" i="1"/>
  <c r="I3265" i="1"/>
  <c r="H3265" i="1"/>
  <c r="G3265" i="1"/>
  <c r="F3265" i="1"/>
  <c r="I3264" i="1"/>
  <c r="H3264" i="1"/>
  <c r="G3264" i="1"/>
  <c r="F3264" i="1"/>
  <c r="I3263" i="1"/>
  <c r="H3263" i="1"/>
  <c r="G3263" i="1"/>
  <c r="F3263" i="1"/>
  <c r="I3262" i="1"/>
  <c r="H3262" i="1"/>
  <c r="G3262" i="1"/>
  <c r="F3262" i="1"/>
  <c r="I3261" i="1"/>
  <c r="H3261" i="1"/>
  <c r="G3261" i="1"/>
  <c r="F3261" i="1"/>
  <c r="I3260" i="1"/>
  <c r="H3260" i="1"/>
  <c r="G3260" i="1"/>
  <c r="F3260" i="1"/>
  <c r="I3259" i="1"/>
  <c r="H3259" i="1"/>
  <c r="G3259" i="1"/>
  <c r="F3259" i="1"/>
  <c r="I3258" i="1"/>
  <c r="H3258" i="1"/>
  <c r="G3258" i="1"/>
  <c r="F3258" i="1"/>
  <c r="I3257" i="1"/>
  <c r="H3257" i="1"/>
  <c r="G3257" i="1"/>
  <c r="F3257" i="1"/>
  <c r="I3256" i="1"/>
  <c r="H3256" i="1"/>
  <c r="G3256" i="1"/>
  <c r="F3256" i="1"/>
  <c r="I3255" i="1"/>
  <c r="H3255" i="1"/>
  <c r="G3255" i="1"/>
  <c r="F3255" i="1"/>
  <c r="I3254" i="1"/>
  <c r="H3254" i="1"/>
  <c r="G3254" i="1"/>
  <c r="F3254" i="1"/>
  <c r="I3253" i="1"/>
  <c r="H3253" i="1"/>
  <c r="G3253" i="1"/>
  <c r="F3253" i="1"/>
  <c r="I3252" i="1"/>
  <c r="H3252" i="1"/>
  <c r="G3252" i="1"/>
  <c r="F3252" i="1"/>
  <c r="I3251" i="1"/>
  <c r="H3251" i="1"/>
  <c r="G3251" i="1"/>
  <c r="F3251" i="1"/>
  <c r="I3250" i="1"/>
  <c r="H3250" i="1"/>
  <c r="G3250" i="1"/>
  <c r="F3250" i="1"/>
  <c r="I3249" i="1"/>
  <c r="H3249" i="1"/>
  <c r="G3249" i="1"/>
  <c r="F3249" i="1"/>
  <c r="I3248" i="1"/>
  <c r="H3248" i="1"/>
  <c r="G3248" i="1"/>
  <c r="F3248" i="1"/>
  <c r="I3247" i="1"/>
  <c r="H3247" i="1"/>
  <c r="G3247" i="1"/>
  <c r="F3247" i="1"/>
  <c r="I3246" i="1"/>
  <c r="H3246" i="1"/>
  <c r="G3246" i="1"/>
  <c r="F3246" i="1"/>
  <c r="I3245" i="1"/>
  <c r="H3245" i="1"/>
  <c r="G3245" i="1"/>
  <c r="F3245" i="1"/>
  <c r="I3244" i="1"/>
  <c r="H3244" i="1"/>
  <c r="G3244" i="1"/>
  <c r="F3244" i="1"/>
  <c r="I3243" i="1"/>
  <c r="H3243" i="1"/>
  <c r="G3243" i="1"/>
  <c r="F3243" i="1"/>
  <c r="I3242" i="1"/>
  <c r="H3242" i="1"/>
  <c r="G3242" i="1"/>
  <c r="F3242" i="1"/>
  <c r="I3241" i="1"/>
  <c r="H3241" i="1"/>
  <c r="G3241" i="1"/>
  <c r="F3241" i="1"/>
  <c r="I3240" i="1"/>
  <c r="H3240" i="1"/>
  <c r="G3240" i="1"/>
  <c r="F3240" i="1"/>
  <c r="I3239" i="1"/>
  <c r="H3239" i="1"/>
  <c r="G3239" i="1"/>
  <c r="F3239" i="1"/>
  <c r="I3238" i="1"/>
  <c r="H3238" i="1"/>
  <c r="G3238" i="1"/>
  <c r="F3238" i="1"/>
  <c r="I3237" i="1"/>
  <c r="H3237" i="1"/>
  <c r="G3237" i="1"/>
  <c r="F3237" i="1"/>
  <c r="I3236" i="1"/>
  <c r="H3236" i="1"/>
  <c r="G3236" i="1"/>
  <c r="F3236" i="1"/>
  <c r="I3235" i="1"/>
  <c r="H3235" i="1"/>
  <c r="G3235" i="1"/>
  <c r="F3235" i="1"/>
  <c r="I3234" i="1"/>
  <c r="H3234" i="1"/>
  <c r="G3234" i="1"/>
  <c r="F3234" i="1"/>
  <c r="I3233" i="1"/>
  <c r="H3233" i="1"/>
  <c r="G3233" i="1"/>
  <c r="F3233" i="1"/>
  <c r="I3232" i="1"/>
  <c r="H3232" i="1"/>
  <c r="G3232" i="1"/>
  <c r="F3232" i="1"/>
  <c r="I3231" i="1"/>
  <c r="H3231" i="1"/>
  <c r="G3231" i="1"/>
  <c r="F3231" i="1"/>
  <c r="I3230" i="1"/>
  <c r="H3230" i="1"/>
  <c r="G3230" i="1"/>
  <c r="F3230" i="1"/>
  <c r="I3229" i="1"/>
  <c r="H3229" i="1"/>
  <c r="G3229" i="1"/>
  <c r="F3229" i="1"/>
  <c r="I3228" i="1"/>
  <c r="H3228" i="1"/>
  <c r="G3228" i="1"/>
  <c r="F3228" i="1"/>
  <c r="I3227" i="1"/>
  <c r="H3227" i="1"/>
  <c r="G3227" i="1"/>
  <c r="F3227" i="1"/>
  <c r="I3226" i="1"/>
  <c r="H3226" i="1"/>
  <c r="G3226" i="1"/>
  <c r="F3226" i="1"/>
  <c r="I3225" i="1"/>
  <c r="H3225" i="1"/>
  <c r="G3225" i="1"/>
  <c r="F3225" i="1"/>
  <c r="I3224" i="1"/>
  <c r="H3224" i="1"/>
  <c r="G3224" i="1"/>
  <c r="F3224" i="1"/>
  <c r="I3223" i="1"/>
  <c r="H3223" i="1"/>
  <c r="G3223" i="1"/>
  <c r="F3223" i="1"/>
  <c r="I3222" i="1"/>
  <c r="H3222" i="1"/>
  <c r="G3222" i="1"/>
  <c r="F3222" i="1"/>
  <c r="I3221" i="1"/>
  <c r="H3221" i="1"/>
  <c r="G3221" i="1"/>
  <c r="F3221" i="1"/>
  <c r="I3220" i="1"/>
  <c r="H3220" i="1"/>
  <c r="G3220" i="1"/>
  <c r="F3220" i="1"/>
  <c r="I3219" i="1"/>
  <c r="H3219" i="1"/>
  <c r="G3219" i="1"/>
  <c r="F3219" i="1"/>
  <c r="I3218" i="1"/>
  <c r="H3218" i="1"/>
  <c r="G3218" i="1"/>
  <c r="F3218" i="1"/>
  <c r="I3217" i="1"/>
  <c r="H3217" i="1"/>
  <c r="G3217" i="1"/>
  <c r="F3217" i="1"/>
  <c r="I3216" i="1"/>
  <c r="H3216" i="1"/>
  <c r="G3216" i="1"/>
  <c r="F3216" i="1"/>
  <c r="I3215" i="1"/>
  <c r="H3215" i="1"/>
  <c r="G3215" i="1"/>
  <c r="F3215" i="1"/>
  <c r="I3214" i="1"/>
  <c r="H3214" i="1"/>
  <c r="G3214" i="1"/>
  <c r="F3214" i="1"/>
  <c r="I3213" i="1"/>
  <c r="H3213" i="1"/>
  <c r="G3213" i="1"/>
  <c r="F3213" i="1"/>
  <c r="I3212" i="1"/>
  <c r="H3212" i="1"/>
  <c r="G3212" i="1"/>
  <c r="F3212" i="1"/>
  <c r="I3211" i="1"/>
  <c r="H3211" i="1"/>
  <c r="G3211" i="1"/>
  <c r="F3211" i="1"/>
  <c r="I3210" i="1"/>
  <c r="H3210" i="1"/>
  <c r="G3210" i="1"/>
  <c r="F3210" i="1"/>
  <c r="I3209" i="1"/>
  <c r="H3209" i="1"/>
  <c r="G3209" i="1"/>
  <c r="F3209" i="1"/>
  <c r="I3208" i="1"/>
  <c r="H3208" i="1"/>
  <c r="G3208" i="1"/>
  <c r="F3208" i="1"/>
  <c r="I3207" i="1"/>
  <c r="H3207" i="1"/>
  <c r="G3207" i="1"/>
  <c r="F3207" i="1"/>
  <c r="I3206" i="1"/>
  <c r="H3206" i="1"/>
  <c r="G3206" i="1"/>
  <c r="F3206" i="1"/>
  <c r="I3205" i="1"/>
  <c r="H3205" i="1"/>
  <c r="G3205" i="1"/>
  <c r="F3205" i="1"/>
  <c r="I3204" i="1"/>
  <c r="H3204" i="1"/>
  <c r="G3204" i="1"/>
  <c r="F3204" i="1"/>
  <c r="I3203" i="1"/>
  <c r="H3203" i="1"/>
  <c r="G3203" i="1"/>
  <c r="F3203" i="1"/>
  <c r="I3202" i="1"/>
  <c r="H3202" i="1"/>
  <c r="G3202" i="1"/>
  <c r="F3202" i="1"/>
  <c r="I3201" i="1"/>
  <c r="H3201" i="1"/>
  <c r="G3201" i="1"/>
  <c r="F3201" i="1"/>
  <c r="I3200" i="1"/>
  <c r="H3200" i="1"/>
  <c r="G3200" i="1"/>
  <c r="F3200" i="1"/>
  <c r="I3199" i="1"/>
  <c r="H3199" i="1"/>
  <c r="G3199" i="1"/>
  <c r="F3199" i="1"/>
  <c r="I3198" i="1"/>
  <c r="H3198" i="1"/>
  <c r="G3198" i="1"/>
  <c r="F3198" i="1"/>
  <c r="I3197" i="1"/>
  <c r="H3197" i="1"/>
  <c r="G3197" i="1"/>
  <c r="F3197" i="1"/>
  <c r="I3196" i="1"/>
  <c r="H3196" i="1"/>
  <c r="G3196" i="1"/>
  <c r="F3196" i="1"/>
  <c r="I3195" i="1"/>
  <c r="H3195" i="1"/>
  <c r="G3195" i="1"/>
  <c r="F3195" i="1"/>
  <c r="I3194" i="1"/>
  <c r="H3194" i="1"/>
  <c r="G3194" i="1"/>
  <c r="F3194" i="1"/>
  <c r="I3193" i="1"/>
  <c r="H3193" i="1"/>
  <c r="G3193" i="1"/>
  <c r="F3193" i="1"/>
  <c r="I3192" i="1"/>
  <c r="H3192" i="1"/>
  <c r="G3192" i="1"/>
  <c r="F3192" i="1"/>
  <c r="I3191" i="1"/>
  <c r="H3191" i="1"/>
  <c r="G3191" i="1"/>
  <c r="F3191" i="1"/>
  <c r="I3190" i="1"/>
  <c r="H3190" i="1"/>
  <c r="G3190" i="1"/>
  <c r="F3190" i="1"/>
  <c r="I3189" i="1"/>
  <c r="H3189" i="1"/>
  <c r="G3189" i="1"/>
  <c r="F3189" i="1"/>
  <c r="I3188" i="1"/>
  <c r="H3188" i="1"/>
  <c r="G3188" i="1"/>
  <c r="F3188" i="1"/>
  <c r="I3187" i="1"/>
  <c r="H3187" i="1"/>
  <c r="G3187" i="1"/>
  <c r="F3187" i="1"/>
  <c r="I3186" i="1"/>
  <c r="H3186" i="1"/>
  <c r="G3186" i="1"/>
  <c r="F3186" i="1"/>
  <c r="I3185" i="1"/>
  <c r="H3185" i="1"/>
  <c r="G3185" i="1"/>
  <c r="F3185" i="1"/>
  <c r="I3184" i="1"/>
  <c r="H3184" i="1"/>
  <c r="G3184" i="1"/>
  <c r="F3184" i="1"/>
  <c r="I3183" i="1"/>
  <c r="H3183" i="1"/>
  <c r="G3183" i="1"/>
  <c r="F3183" i="1"/>
  <c r="I3182" i="1"/>
  <c r="H3182" i="1"/>
  <c r="G3182" i="1"/>
  <c r="F3182" i="1"/>
  <c r="I3181" i="1"/>
  <c r="H3181" i="1"/>
  <c r="G3181" i="1"/>
  <c r="F3181" i="1"/>
  <c r="I3180" i="1"/>
  <c r="H3180" i="1"/>
  <c r="G3180" i="1"/>
  <c r="F3180" i="1"/>
  <c r="I3179" i="1"/>
  <c r="H3179" i="1"/>
  <c r="G3179" i="1"/>
  <c r="F3179" i="1"/>
  <c r="I3178" i="1"/>
  <c r="H3178" i="1"/>
  <c r="G3178" i="1"/>
  <c r="F3178" i="1"/>
  <c r="I3177" i="1"/>
  <c r="H3177" i="1"/>
  <c r="G3177" i="1"/>
  <c r="F3177" i="1"/>
  <c r="I3176" i="1"/>
  <c r="H3176" i="1"/>
  <c r="G3176" i="1"/>
  <c r="F3176" i="1"/>
  <c r="I3175" i="1"/>
  <c r="H3175" i="1"/>
  <c r="G3175" i="1"/>
  <c r="F3175" i="1"/>
  <c r="I3174" i="1"/>
  <c r="H3174" i="1"/>
  <c r="G3174" i="1"/>
  <c r="F3174" i="1"/>
  <c r="I3173" i="1"/>
  <c r="H3173" i="1"/>
  <c r="G3173" i="1"/>
  <c r="F3173" i="1"/>
  <c r="I3172" i="1"/>
  <c r="H3172" i="1"/>
  <c r="G3172" i="1"/>
  <c r="F3172" i="1"/>
  <c r="I3171" i="1"/>
  <c r="H3171" i="1"/>
  <c r="G3171" i="1"/>
  <c r="F3171" i="1"/>
  <c r="I3170" i="1"/>
  <c r="H3170" i="1"/>
  <c r="G3170" i="1"/>
  <c r="F3170" i="1"/>
  <c r="I3169" i="1"/>
  <c r="H3169" i="1"/>
  <c r="G3169" i="1"/>
  <c r="F3169" i="1"/>
  <c r="I3168" i="1"/>
  <c r="H3168" i="1"/>
  <c r="G3168" i="1"/>
  <c r="F3168" i="1"/>
  <c r="I3167" i="1"/>
  <c r="H3167" i="1"/>
  <c r="G3167" i="1"/>
  <c r="F3167" i="1"/>
  <c r="I3166" i="1"/>
  <c r="H3166" i="1"/>
  <c r="G3166" i="1"/>
  <c r="F3166" i="1"/>
  <c r="I3165" i="1"/>
  <c r="H3165" i="1"/>
  <c r="G3165" i="1"/>
  <c r="F3165" i="1"/>
  <c r="I3164" i="1"/>
  <c r="H3164" i="1"/>
  <c r="G3164" i="1"/>
  <c r="F3164" i="1"/>
  <c r="I3163" i="1"/>
  <c r="H3163" i="1"/>
  <c r="G3163" i="1"/>
  <c r="F3163" i="1"/>
  <c r="I3162" i="1"/>
  <c r="H3162" i="1"/>
  <c r="G3162" i="1"/>
  <c r="F3162" i="1"/>
  <c r="I3161" i="1"/>
  <c r="H3161" i="1"/>
  <c r="G3161" i="1"/>
  <c r="F3161" i="1"/>
  <c r="I3160" i="1"/>
  <c r="H3160" i="1"/>
  <c r="G3160" i="1"/>
  <c r="F3160" i="1"/>
  <c r="I3159" i="1"/>
  <c r="H3159" i="1"/>
  <c r="G3159" i="1"/>
  <c r="F3159" i="1"/>
  <c r="I3158" i="1"/>
  <c r="H3158" i="1"/>
  <c r="G3158" i="1"/>
  <c r="F3158" i="1"/>
  <c r="I3157" i="1"/>
  <c r="H3157" i="1"/>
  <c r="G3157" i="1"/>
  <c r="F3157" i="1"/>
  <c r="I3156" i="1"/>
  <c r="H3156" i="1"/>
  <c r="G3156" i="1"/>
  <c r="F3156" i="1"/>
  <c r="I3155" i="1"/>
  <c r="H3155" i="1"/>
  <c r="G3155" i="1"/>
  <c r="F3155" i="1"/>
  <c r="I3154" i="1"/>
  <c r="H3154" i="1"/>
  <c r="G3154" i="1"/>
  <c r="F3154" i="1"/>
  <c r="I3153" i="1"/>
  <c r="H3153" i="1"/>
  <c r="G3153" i="1"/>
  <c r="F3153" i="1"/>
  <c r="I3152" i="1"/>
  <c r="H3152" i="1"/>
  <c r="G3152" i="1"/>
  <c r="F3152" i="1"/>
  <c r="I3151" i="1"/>
  <c r="H3151" i="1"/>
  <c r="G3151" i="1"/>
  <c r="F3151" i="1"/>
  <c r="I3150" i="1"/>
  <c r="H3150" i="1"/>
  <c r="G3150" i="1"/>
  <c r="F3150" i="1"/>
  <c r="I3149" i="1"/>
  <c r="H3149" i="1"/>
  <c r="G3149" i="1"/>
  <c r="F3149" i="1"/>
  <c r="I3148" i="1"/>
  <c r="H3148" i="1"/>
  <c r="G3148" i="1"/>
  <c r="F3148" i="1"/>
  <c r="I3147" i="1"/>
  <c r="H3147" i="1"/>
  <c r="G3147" i="1"/>
  <c r="F3147" i="1"/>
  <c r="I3146" i="1"/>
  <c r="H3146" i="1"/>
  <c r="G3146" i="1"/>
  <c r="F3146" i="1"/>
  <c r="I3145" i="1"/>
  <c r="H3145" i="1"/>
  <c r="G3145" i="1"/>
  <c r="F3145" i="1"/>
  <c r="I3144" i="1"/>
  <c r="H3144" i="1"/>
  <c r="G3144" i="1"/>
  <c r="F3144" i="1"/>
  <c r="I3143" i="1"/>
  <c r="H3143" i="1"/>
  <c r="G3143" i="1"/>
  <c r="F3143" i="1"/>
  <c r="I3142" i="1"/>
  <c r="H3142" i="1"/>
  <c r="G3142" i="1"/>
  <c r="F3142" i="1"/>
  <c r="I3141" i="1"/>
  <c r="H3141" i="1"/>
  <c r="G3141" i="1"/>
  <c r="F3141" i="1"/>
  <c r="I3140" i="1"/>
  <c r="H3140" i="1"/>
  <c r="G3140" i="1"/>
  <c r="F3140" i="1"/>
  <c r="I3139" i="1"/>
  <c r="H3139" i="1"/>
  <c r="G3139" i="1"/>
  <c r="F3139" i="1"/>
  <c r="I3138" i="1"/>
  <c r="H3138" i="1"/>
  <c r="G3138" i="1"/>
  <c r="F3138" i="1"/>
  <c r="I3137" i="1"/>
  <c r="H3137" i="1"/>
  <c r="G3137" i="1"/>
  <c r="F3137" i="1"/>
  <c r="I3136" i="1"/>
  <c r="H3136" i="1"/>
  <c r="G3136" i="1"/>
  <c r="F3136" i="1"/>
  <c r="I3135" i="1"/>
  <c r="H3135" i="1"/>
  <c r="G3135" i="1"/>
  <c r="F3135" i="1"/>
  <c r="I3134" i="1"/>
  <c r="H3134" i="1"/>
  <c r="G3134" i="1"/>
  <c r="F3134" i="1"/>
  <c r="I3133" i="1"/>
  <c r="H3133" i="1"/>
  <c r="G3133" i="1"/>
  <c r="F3133" i="1"/>
  <c r="I3132" i="1"/>
  <c r="H3132" i="1"/>
  <c r="G3132" i="1"/>
  <c r="F3132" i="1"/>
  <c r="I3131" i="1"/>
  <c r="H3131" i="1"/>
  <c r="G3131" i="1"/>
  <c r="F3131" i="1"/>
  <c r="I3130" i="1"/>
  <c r="H3130" i="1"/>
  <c r="G3130" i="1"/>
  <c r="F3130" i="1"/>
  <c r="I3129" i="1"/>
  <c r="H3129" i="1"/>
  <c r="G3129" i="1"/>
  <c r="F3129" i="1"/>
  <c r="I3128" i="1"/>
  <c r="H3128" i="1"/>
  <c r="G3128" i="1"/>
  <c r="F3128" i="1"/>
  <c r="I3127" i="1"/>
  <c r="H3127" i="1"/>
  <c r="G3127" i="1"/>
  <c r="F3127" i="1"/>
  <c r="I3126" i="1"/>
  <c r="H3126" i="1"/>
  <c r="G3126" i="1"/>
  <c r="F3126" i="1"/>
  <c r="I3125" i="1"/>
  <c r="H3125" i="1"/>
  <c r="G3125" i="1"/>
  <c r="F3125" i="1"/>
  <c r="I3124" i="1"/>
  <c r="H3124" i="1"/>
  <c r="G3124" i="1"/>
  <c r="F3124" i="1"/>
  <c r="I3123" i="1"/>
  <c r="H3123" i="1"/>
  <c r="G3123" i="1"/>
  <c r="F3123" i="1"/>
  <c r="I3122" i="1"/>
  <c r="H3122" i="1"/>
  <c r="G3122" i="1"/>
  <c r="F3122" i="1"/>
  <c r="I3121" i="1"/>
  <c r="H3121" i="1"/>
  <c r="G3121" i="1"/>
  <c r="F3121" i="1"/>
  <c r="I3120" i="1"/>
  <c r="H3120" i="1"/>
  <c r="G3120" i="1"/>
  <c r="F3120" i="1"/>
  <c r="I3119" i="1"/>
  <c r="H3119" i="1"/>
  <c r="G3119" i="1"/>
  <c r="F3119" i="1"/>
  <c r="I3118" i="1"/>
  <c r="H3118" i="1"/>
  <c r="G3118" i="1"/>
  <c r="F3118" i="1"/>
  <c r="I3117" i="1"/>
  <c r="H3117" i="1"/>
  <c r="G3117" i="1"/>
  <c r="F3117" i="1"/>
  <c r="I3116" i="1"/>
  <c r="H3116" i="1"/>
  <c r="G3116" i="1"/>
  <c r="F3116" i="1"/>
  <c r="I3115" i="1"/>
  <c r="H3115" i="1"/>
  <c r="G3115" i="1"/>
  <c r="F3115" i="1"/>
  <c r="I3114" i="1"/>
  <c r="H3114" i="1"/>
  <c r="G3114" i="1"/>
  <c r="F3114" i="1"/>
  <c r="I3113" i="1"/>
  <c r="H3113" i="1"/>
  <c r="G3113" i="1"/>
  <c r="F3113" i="1"/>
  <c r="I3112" i="1"/>
  <c r="H3112" i="1"/>
  <c r="G3112" i="1"/>
  <c r="F3112" i="1"/>
  <c r="I3111" i="1"/>
  <c r="H3111" i="1"/>
  <c r="G3111" i="1"/>
  <c r="F3111" i="1"/>
  <c r="I3110" i="1"/>
  <c r="H3110" i="1"/>
  <c r="G3110" i="1"/>
  <c r="F3110" i="1"/>
  <c r="I3109" i="1"/>
  <c r="H3109" i="1"/>
  <c r="G3109" i="1"/>
  <c r="F3109" i="1"/>
  <c r="I3108" i="1"/>
  <c r="H3108" i="1"/>
  <c r="G3108" i="1"/>
  <c r="F3108" i="1"/>
  <c r="I3107" i="1"/>
  <c r="H3107" i="1"/>
  <c r="G3107" i="1"/>
  <c r="F3107" i="1"/>
  <c r="I3106" i="1"/>
  <c r="H3106" i="1"/>
  <c r="G3106" i="1"/>
  <c r="F3106" i="1"/>
  <c r="I3105" i="1"/>
  <c r="H3105" i="1"/>
  <c r="G3105" i="1"/>
  <c r="F3105" i="1"/>
  <c r="I3104" i="1"/>
  <c r="H3104" i="1"/>
  <c r="G3104" i="1"/>
  <c r="F3104" i="1"/>
  <c r="I3103" i="1"/>
  <c r="H3103" i="1"/>
  <c r="G3103" i="1"/>
  <c r="F3103" i="1"/>
  <c r="I3102" i="1"/>
  <c r="H3102" i="1"/>
  <c r="G3102" i="1"/>
  <c r="F3102" i="1"/>
  <c r="I3101" i="1"/>
  <c r="H3101" i="1"/>
  <c r="G3101" i="1"/>
  <c r="F3101" i="1"/>
  <c r="I3100" i="1"/>
  <c r="H3100" i="1"/>
  <c r="G3100" i="1"/>
  <c r="F3100" i="1"/>
  <c r="I3099" i="1"/>
  <c r="H3099" i="1"/>
  <c r="G3099" i="1"/>
  <c r="F3099" i="1"/>
  <c r="I3098" i="1"/>
  <c r="H3098" i="1"/>
  <c r="G3098" i="1"/>
  <c r="F3098" i="1"/>
  <c r="I3097" i="1"/>
  <c r="H3097" i="1"/>
  <c r="G3097" i="1"/>
  <c r="F3097" i="1"/>
  <c r="I3096" i="1"/>
  <c r="H3096" i="1"/>
  <c r="G3096" i="1"/>
  <c r="F3096" i="1"/>
  <c r="I3095" i="1"/>
  <c r="H3095" i="1"/>
  <c r="G3095" i="1"/>
  <c r="F3095" i="1"/>
  <c r="I3094" i="1"/>
  <c r="H3094" i="1"/>
  <c r="G3094" i="1"/>
  <c r="F3094" i="1"/>
  <c r="I3093" i="1"/>
  <c r="H3093" i="1"/>
  <c r="G3093" i="1"/>
  <c r="F3093" i="1"/>
  <c r="I3092" i="1"/>
  <c r="H3092" i="1"/>
  <c r="G3092" i="1"/>
  <c r="F3092" i="1"/>
  <c r="I3091" i="1"/>
  <c r="H3091" i="1"/>
  <c r="G3091" i="1"/>
  <c r="F3091" i="1"/>
  <c r="I3090" i="1"/>
  <c r="H3090" i="1"/>
  <c r="G3090" i="1"/>
  <c r="F3090" i="1"/>
  <c r="I3089" i="1"/>
  <c r="H3089" i="1"/>
  <c r="G3089" i="1"/>
  <c r="F3089" i="1"/>
  <c r="I3088" i="1"/>
  <c r="H3088" i="1"/>
  <c r="G3088" i="1"/>
  <c r="F3088" i="1"/>
  <c r="I3087" i="1"/>
  <c r="H3087" i="1"/>
  <c r="G3087" i="1"/>
  <c r="F3087" i="1"/>
  <c r="I3086" i="1"/>
  <c r="H3086" i="1"/>
  <c r="G3086" i="1"/>
  <c r="F3086" i="1"/>
  <c r="I3085" i="1"/>
  <c r="H3085" i="1"/>
  <c r="G3085" i="1"/>
  <c r="F3085" i="1"/>
  <c r="I3084" i="1"/>
  <c r="H3084" i="1"/>
  <c r="G3084" i="1"/>
  <c r="F3084" i="1"/>
  <c r="I3083" i="1"/>
  <c r="H3083" i="1"/>
  <c r="G3083" i="1"/>
  <c r="F3083" i="1"/>
  <c r="I3082" i="1"/>
  <c r="H3082" i="1"/>
  <c r="G3082" i="1"/>
  <c r="F3082" i="1"/>
  <c r="I3081" i="1"/>
  <c r="H3081" i="1"/>
  <c r="G3081" i="1"/>
  <c r="F3081" i="1"/>
  <c r="I3080" i="1"/>
  <c r="H3080" i="1"/>
  <c r="G3080" i="1"/>
  <c r="F3080" i="1"/>
  <c r="I3079" i="1"/>
  <c r="H3079" i="1"/>
  <c r="G3079" i="1"/>
  <c r="F3079" i="1"/>
  <c r="I3078" i="1"/>
  <c r="H3078" i="1"/>
  <c r="G3078" i="1"/>
  <c r="F3078" i="1"/>
  <c r="I3077" i="1"/>
  <c r="H3077" i="1"/>
  <c r="G3077" i="1"/>
  <c r="F3077" i="1"/>
  <c r="I3076" i="1"/>
  <c r="H3076" i="1"/>
  <c r="G3076" i="1"/>
  <c r="F3076" i="1"/>
  <c r="I3075" i="1"/>
  <c r="H3075" i="1"/>
  <c r="G3075" i="1"/>
  <c r="F3075" i="1"/>
  <c r="I3074" i="1"/>
  <c r="H3074" i="1"/>
  <c r="G3074" i="1"/>
  <c r="F3074" i="1"/>
  <c r="I3073" i="1"/>
  <c r="H3073" i="1"/>
  <c r="G3073" i="1"/>
  <c r="F3073" i="1"/>
  <c r="I3072" i="1"/>
  <c r="H3072" i="1"/>
  <c r="G3072" i="1"/>
  <c r="F3072" i="1"/>
  <c r="I3071" i="1"/>
  <c r="H3071" i="1"/>
  <c r="G3071" i="1"/>
  <c r="F3071" i="1"/>
  <c r="I3070" i="1"/>
  <c r="H3070" i="1"/>
  <c r="G3070" i="1"/>
  <c r="F3070" i="1"/>
  <c r="I3069" i="1"/>
  <c r="H3069" i="1"/>
  <c r="G3069" i="1"/>
  <c r="F3069" i="1"/>
  <c r="I3068" i="1"/>
  <c r="H3068" i="1"/>
  <c r="G3068" i="1"/>
  <c r="F3068" i="1"/>
  <c r="I3067" i="1"/>
  <c r="H3067" i="1"/>
  <c r="G3067" i="1"/>
  <c r="F3067" i="1"/>
  <c r="I3066" i="1"/>
  <c r="H3066" i="1"/>
  <c r="G3066" i="1"/>
  <c r="F3066" i="1"/>
  <c r="I3065" i="1"/>
  <c r="H3065" i="1"/>
  <c r="G3065" i="1"/>
  <c r="F3065" i="1"/>
  <c r="I3064" i="1"/>
  <c r="H3064" i="1"/>
  <c r="G3064" i="1"/>
  <c r="F3064" i="1"/>
  <c r="I3063" i="1"/>
  <c r="H3063" i="1"/>
  <c r="G3063" i="1"/>
  <c r="F3063" i="1"/>
  <c r="I3062" i="1"/>
  <c r="H3062" i="1"/>
  <c r="G3062" i="1"/>
  <c r="F3062" i="1"/>
  <c r="I3061" i="1"/>
  <c r="H3061" i="1"/>
  <c r="G3061" i="1"/>
  <c r="F3061" i="1"/>
  <c r="I3060" i="1"/>
  <c r="H3060" i="1"/>
  <c r="G3060" i="1"/>
  <c r="F3060" i="1"/>
  <c r="I3059" i="1"/>
  <c r="H3059" i="1"/>
  <c r="G3059" i="1"/>
  <c r="F3059" i="1"/>
  <c r="I3058" i="1"/>
  <c r="H3058" i="1"/>
  <c r="G3058" i="1"/>
  <c r="F3058" i="1"/>
  <c r="I3057" i="1"/>
  <c r="H3057" i="1"/>
  <c r="G3057" i="1"/>
  <c r="F3057" i="1"/>
  <c r="I3056" i="1"/>
  <c r="H3056" i="1"/>
  <c r="G3056" i="1"/>
  <c r="F3056" i="1"/>
  <c r="I3055" i="1"/>
  <c r="H3055" i="1"/>
  <c r="G3055" i="1"/>
  <c r="F3055" i="1"/>
  <c r="I3054" i="1"/>
  <c r="H3054" i="1"/>
  <c r="G3054" i="1"/>
  <c r="F3054" i="1"/>
  <c r="I3053" i="1"/>
  <c r="H3053" i="1"/>
  <c r="G3053" i="1"/>
  <c r="F3053" i="1"/>
  <c r="I3052" i="1"/>
  <c r="H3052" i="1"/>
  <c r="G3052" i="1"/>
  <c r="F3052" i="1"/>
  <c r="I3051" i="1"/>
  <c r="H3051" i="1"/>
  <c r="G3051" i="1"/>
  <c r="F3051" i="1"/>
  <c r="I3050" i="1"/>
  <c r="H3050" i="1"/>
  <c r="G3050" i="1"/>
  <c r="F3050" i="1"/>
  <c r="I3049" i="1"/>
  <c r="H3049" i="1"/>
  <c r="G3049" i="1"/>
  <c r="F3049" i="1"/>
  <c r="I3048" i="1"/>
  <c r="H3048" i="1"/>
  <c r="G3048" i="1"/>
  <c r="F3048" i="1"/>
  <c r="I3047" i="1"/>
  <c r="H3047" i="1"/>
  <c r="G3047" i="1"/>
  <c r="F3047" i="1"/>
  <c r="I3046" i="1"/>
  <c r="H3046" i="1"/>
  <c r="G3046" i="1"/>
  <c r="F3046" i="1"/>
  <c r="I3045" i="1"/>
  <c r="H3045" i="1"/>
  <c r="G3045" i="1"/>
  <c r="F3045" i="1"/>
  <c r="I3044" i="1"/>
  <c r="H3044" i="1"/>
  <c r="G3044" i="1"/>
  <c r="F3044" i="1"/>
  <c r="I3043" i="1"/>
  <c r="H3043" i="1"/>
  <c r="G3043" i="1"/>
  <c r="F3043" i="1"/>
  <c r="I3042" i="1"/>
  <c r="H3042" i="1"/>
  <c r="G3042" i="1"/>
  <c r="F3042" i="1"/>
  <c r="I3041" i="1"/>
  <c r="H3041" i="1"/>
  <c r="G3041" i="1"/>
  <c r="F3041" i="1"/>
  <c r="I3040" i="1"/>
  <c r="H3040" i="1"/>
  <c r="G3040" i="1"/>
  <c r="F3040" i="1"/>
  <c r="I3039" i="1"/>
  <c r="H3039" i="1"/>
  <c r="G3039" i="1"/>
  <c r="F3039" i="1"/>
  <c r="I3038" i="1"/>
  <c r="H3038" i="1"/>
  <c r="G3038" i="1"/>
  <c r="F3038" i="1"/>
  <c r="I3037" i="1"/>
  <c r="H3037" i="1"/>
  <c r="G3037" i="1"/>
  <c r="F3037" i="1"/>
  <c r="I3036" i="1"/>
  <c r="H3036" i="1"/>
  <c r="G3036" i="1"/>
  <c r="F3036" i="1"/>
  <c r="I3035" i="1"/>
  <c r="H3035" i="1"/>
  <c r="G3035" i="1"/>
  <c r="F3035" i="1"/>
  <c r="I3034" i="1"/>
  <c r="H3034" i="1"/>
  <c r="G3034" i="1"/>
  <c r="F3034" i="1"/>
  <c r="I3033" i="1"/>
  <c r="H3033" i="1"/>
  <c r="G3033" i="1"/>
  <c r="F3033" i="1"/>
  <c r="I3032" i="1"/>
  <c r="H3032" i="1"/>
  <c r="G3032" i="1"/>
  <c r="F3032" i="1"/>
  <c r="I3031" i="1"/>
  <c r="H3031" i="1"/>
  <c r="G3031" i="1"/>
  <c r="F3031" i="1"/>
  <c r="I3030" i="1"/>
  <c r="H3030" i="1"/>
  <c r="G3030" i="1"/>
  <c r="F3030" i="1"/>
  <c r="I3029" i="1"/>
  <c r="H3029" i="1"/>
  <c r="G3029" i="1"/>
  <c r="F3029" i="1"/>
  <c r="I3028" i="1"/>
  <c r="H3028" i="1"/>
  <c r="G3028" i="1"/>
  <c r="F3028" i="1"/>
  <c r="I3027" i="1"/>
  <c r="H3027" i="1"/>
  <c r="G3027" i="1"/>
  <c r="F3027" i="1"/>
  <c r="I3026" i="1"/>
  <c r="H3026" i="1"/>
  <c r="G3026" i="1"/>
  <c r="F3026" i="1"/>
  <c r="I3025" i="1"/>
  <c r="H3025" i="1"/>
  <c r="G3025" i="1"/>
  <c r="F3025" i="1"/>
  <c r="I3024" i="1"/>
  <c r="H3024" i="1"/>
  <c r="G3024" i="1"/>
  <c r="F3024" i="1"/>
  <c r="I3023" i="1"/>
  <c r="H3023" i="1"/>
  <c r="G3023" i="1"/>
  <c r="F3023" i="1"/>
  <c r="I3022" i="1"/>
  <c r="H3022" i="1"/>
  <c r="G3022" i="1"/>
  <c r="F3022" i="1"/>
  <c r="I3021" i="1"/>
  <c r="H3021" i="1"/>
  <c r="G3021" i="1"/>
  <c r="F3021" i="1"/>
  <c r="I3020" i="1"/>
  <c r="H3020" i="1"/>
  <c r="G3020" i="1"/>
  <c r="F3020" i="1"/>
  <c r="I3019" i="1"/>
  <c r="H3019" i="1"/>
  <c r="G3019" i="1"/>
  <c r="F3019" i="1"/>
  <c r="I3018" i="1"/>
  <c r="H3018" i="1"/>
  <c r="G3018" i="1"/>
  <c r="F3018" i="1"/>
  <c r="I3017" i="1"/>
  <c r="H3017" i="1"/>
  <c r="G3017" i="1"/>
  <c r="F3017" i="1"/>
  <c r="I3016" i="1"/>
  <c r="H3016" i="1"/>
  <c r="G3016" i="1"/>
  <c r="F3016" i="1"/>
  <c r="I3015" i="1"/>
  <c r="H3015" i="1"/>
  <c r="G3015" i="1"/>
  <c r="F3015" i="1"/>
  <c r="I3014" i="1"/>
  <c r="H3014" i="1"/>
  <c r="G3014" i="1"/>
  <c r="F3014" i="1"/>
  <c r="I3013" i="1"/>
  <c r="H3013" i="1"/>
  <c r="G3013" i="1"/>
  <c r="F3013" i="1"/>
  <c r="I3012" i="1"/>
  <c r="H3012" i="1"/>
  <c r="G3012" i="1"/>
  <c r="F3012" i="1"/>
  <c r="I3011" i="1"/>
  <c r="H3011" i="1"/>
  <c r="G3011" i="1"/>
  <c r="F3011" i="1"/>
  <c r="I3010" i="1"/>
  <c r="H3010" i="1"/>
  <c r="G3010" i="1"/>
  <c r="F3010" i="1"/>
  <c r="I3009" i="1"/>
  <c r="H3009" i="1"/>
  <c r="G3009" i="1"/>
  <c r="F3009" i="1"/>
  <c r="I3008" i="1"/>
  <c r="H3008" i="1"/>
  <c r="G3008" i="1"/>
  <c r="F3008" i="1"/>
  <c r="I3007" i="1"/>
  <c r="H3007" i="1"/>
  <c r="G3007" i="1"/>
  <c r="F3007" i="1"/>
  <c r="I3006" i="1"/>
  <c r="H3006" i="1"/>
  <c r="G3006" i="1"/>
  <c r="F3006" i="1"/>
  <c r="I3005" i="1"/>
  <c r="H3005" i="1"/>
  <c r="G3005" i="1"/>
  <c r="F3005" i="1"/>
  <c r="I3004" i="1"/>
  <c r="H3004" i="1"/>
  <c r="G3004" i="1"/>
  <c r="F3004" i="1"/>
  <c r="I3003" i="1"/>
  <c r="H3003" i="1"/>
  <c r="G3003" i="1"/>
  <c r="F3003" i="1"/>
  <c r="I3002" i="1"/>
  <c r="H3002" i="1"/>
  <c r="G3002" i="1"/>
  <c r="F3002" i="1"/>
  <c r="I3001" i="1"/>
  <c r="H3001" i="1"/>
  <c r="G3001" i="1"/>
  <c r="F3001" i="1"/>
  <c r="I3000" i="1"/>
  <c r="H3000" i="1"/>
  <c r="G3000" i="1"/>
  <c r="F3000" i="1"/>
  <c r="I2999" i="1"/>
  <c r="H2999" i="1"/>
  <c r="G2999" i="1"/>
  <c r="F2999" i="1"/>
  <c r="I2998" i="1"/>
  <c r="H2998" i="1"/>
  <c r="G2998" i="1"/>
  <c r="F2998" i="1"/>
  <c r="I2997" i="1"/>
  <c r="H2997" i="1"/>
  <c r="G2997" i="1"/>
  <c r="F2997" i="1"/>
  <c r="I2996" i="1"/>
  <c r="H2996" i="1"/>
  <c r="G2996" i="1"/>
  <c r="F2996" i="1"/>
  <c r="I2995" i="1"/>
  <c r="H2995" i="1"/>
  <c r="G2995" i="1"/>
  <c r="F2995" i="1"/>
  <c r="I2994" i="1"/>
  <c r="H2994" i="1"/>
  <c r="G2994" i="1"/>
  <c r="F2994" i="1"/>
  <c r="I2993" i="1"/>
  <c r="H2993" i="1"/>
  <c r="G2993" i="1"/>
  <c r="F2993" i="1"/>
  <c r="I2992" i="1"/>
  <c r="H2992" i="1"/>
  <c r="G2992" i="1"/>
  <c r="F2992" i="1"/>
  <c r="I2991" i="1"/>
  <c r="H2991" i="1"/>
  <c r="G2991" i="1"/>
  <c r="F2991" i="1"/>
  <c r="I2990" i="1"/>
  <c r="H2990" i="1"/>
  <c r="G2990" i="1"/>
  <c r="F2990" i="1"/>
  <c r="I2989" i="1"/>
  <c r="H2989" i="1"/>
  <c r="G2989" i="1"/>
  <c r="F2989" i="1"/>
  <c r="I2988" i="1"/>
  <c r="H2988" i="1"/>
  <c r="G2988" i="1"/>
  <c r="F2988" i="1"/>
  <c r="I2987" i="1"/>
  <c r="H2987" i="1"/>
  <c r="G2987" i="1"/>
  <c r="F2987" i="1"/>
  <c r="I2986" i="1"/>
  <c r="H2986" i="1"/>
  <c r="G2986" i="1"/>
  <c r="F2986" i="1"/>
  <c r="I2985" i="1"/>
  <c r="H2985" i="1"/>
  <c r="G2985" i="1"/>
  <c r="F2985" i="1"/>
  <c r="I2984" i="1"/>
  <c r="H2984" i="1"/>
  <c r="G2984" i="1"/>
  <c r="F2984" i="1"/>
  <c r="I2983" i="1"/>
  <c r="H2983" i="1"/>
  <c r="G2983" i="1"/>
  <c r="F2983" i="1"/>
  <c r="I2982" i="1"/>
  <c r="H2982" i="1"/>
  <c r="G2982" i="1"/>
  <c r="F2982" i="1"/>
  <c r="I2981" i="1"/>
  <c r="H2981" i="1"/>
  <c r="G2981" i="1"/>
  <c r="F2981" i="1"/>
  <c r="I2980" i="1"/>
  <c r="H2980" i="1"/>
  <c r="G2980" i="1"/>
  <c r="F2980" i="1"/>
  <c r="I2979" i="1"/>
  <c r="H2979" i="1"/>
  <c r="G2979" i="1"/>
  <c r="F2979" i="1"/>
  <c r="I2978" i="1"/>
  <c r="H2978" i="1"/>
  <c r="G2978" i="1"/>
  <c r="F2978" i="1"/>
  <c r="I2977" i="1"/>
  <c r="H2977" i="1"/>
  <c r="G2977" i="1"/>
  <c r="F2977" i="1"/>
  <c r="I2976" i="1"/>
  <c r="H2976" i="1"/>
  <c r="G2976" i="1"/>
  <c r="F2976" i="1"/>
  <c r="I2975" i="1"/>
  <c r="H2975" i="1"/>
  <c r="G2975" i="1"/>
  <c r="F2975" i="1"/>
  <c r="I2974" i="1"/>
  <c r="H2974" i="1"/>
  <c r="G2974" i="1"/>
  <c r="F2974" i="1"/>
  <c r="I2973" i="1"/>
  <c r="H2973" i="1"/>
  <c r="G2973" i="1"/>
  <c r="F2973" i="1"/>
  <c r="I2972" i="1"/>
  <c r="H2972" i="1"/>
  <c r="G2972" i="1"/>
  <c r="F2972" i="1"/>
  <c r="I2971" i="1"/>
  <c r="H2971" i="1"/>
  <c r="G2971" i="1"/>
  <c r="F2971" i="1"/>
  <c r="I2970" i="1"/>
  <c r="H2970" i="1"/>
  <c r="G2970" i="1"/>
  <c r="F2970" i="1"/>
  <c r="I2969" i="1"/>
  <c r="H2969" i="1"/>
  <c r="G2969" i="1"/>
  <c r="F2969" i="1"/>
  <c r="I2968" i="1"/>
  <c r="H2968" i="1"/>
  <c r="G2968" i="1"/>
  <c r="F2968" i="1"/>
  <c r="I2967" i="1"/>
  <c r="H2967" i="1"/>
  <c r="G2967" i="1"/>
  <c r="F2967" i="1"/>
  <c r="I2966" i="1"/>
  <c r="H2966" i="1"/>
  <c r="G2966" i="1"/>
  <c r="F2966" i="1"/>
  <c r="I2965" i="1"/>
  <c r="H2965" i="1"/>
  <c r="G2965" i="1"/>
  <c r="F2965" i="1"/>
  <c r="I2964" i="1"/>
  <c r="H2964" i="1"/>
  <c r="G2964" i="1"/>
  <c r="F2964" i="1"/>
  <c r="I2963" i="1"/>
  <c r="H2963" i="1"/>
  <c r="G2963" i="1"/>
  <c r="F2963" i="1"/>
  <c r="I2962" i="1"/>
  <c r="H2962" i="1"/>
  <c r="G2962" i="1"/>
  <c r="F2962" i="1"/>
  <c r="I2961" i="1"/>
  <c r="H2961" i="1"/>
  <c r="G2961" i="1"/>
  <c r="F2961" i="1"/>
  <c r="I2960" i="1"/>
  <c r="H2960" i="1"/>
  <c r="G2960" i="1"/>
  <c r="F2960" i="1"/>
  <c r="I2959" i="1"/>
  <c r="H2959" i="1"/>
  <c r="G2959" i="1"/>
  <c r="F2959" i="1"/>
  <c r="I2958" i="1"/>
  <c r="H2958" i="1"/>
  <c r="G2958" i="1"/>
  <c r="F2958" i="1"/>
  <c r="I2957" i="1"/>
  <c r="H2957" i="1"/>
  <c r="G2957" i="1"/>
  <c r="F2957" i="1"/>
  <c r="I2956" i="1"/>
  <c r="H2956" i="1"/>
  <c r="G2956" i="1"/>
  <c r="F2956" i="1"/>
  <c r="I2955" i="1"/>
  <c r="H2955" i="1"/>
  <c r="G2955" i="1"/>
  <c r="F2955" i="1"/>
  <c r="I2954" i="1"/>
  <c r="H2954" i="1"/>
  <c r="G2954" i="1"/>
  <c r="F2954" i="1"/>
  <c r="I2953" i="1"/>
  <c r="H2953" i="1"/>
  <c r="G2953" i="1"/>
  <c r="F2953" i="1"/>
  <c r="I2952" i="1"/>
  <c r="H2952" i="1"/>
  <c r="G2952" i="1"/>
  <c r="F2952" i="1"/>
  <c r="I2951" i="1"/>
  <c r="H2951" i="1"/>
  <c r="G2951" i="1"/>
  <c r="F2951" i="1"/>
  <c r="I2950" i="1"/>
  <c r="H2950" i="1"/>
  <c r="G2950" i="1"/>
  <c r="F2950" i="1"/>
  <c r="I2949" i="1"/>
  <c r="H2949" i="1"/>
  <c r="G2949" i="1"/>
  <c r="F2949" i="1"/>
  <c r="I2948" i="1"/>
  <c r="H2948" i="1"/>
  <c r="G2948" i="1"/>
  <c r="F2948" i="1"/>
  <c r="I2947" i="1"/>
  <c r="H2947" i="1"/>
  <c r="G2947" i="1"/>
  <c r="F2947" i="1"/>
  <c r="I2946" i="1"/>
  <c r="H2946" i="1"/>
  <c r="G2946" i="1"/>
  <c r="F2946" i="1"/>
  <c r="I2945" i="1"/>
  <c r="H2945" i="1"/>
  <c r="G2945" i="1"/>
  <c r="F2945" i="1"/>
  <c r="I2944" i="1"/>
  <c r="H2944" i="1"/>
  <c r="G2944" i="1"/>
  <c r="F2944" i="1"/>
  <c r="I2943" i="1"/>
  <c r="H2943" i="1"/>
  <c r="G2943" i="1"/>
  <c r="F2943" i="1"/>
  <c r="I2942" i="1"/>
  <c r="H2942" i="1"/>
  <c r="G2942" i="1"/>
  <c r="F2942" i="1"/>
  <c r="I2941" i="1"/>
  <c r="H2941" i="1"/>
  <c r="G2941" i="1"/>
  <c r="F2941" i="1"/>
  <c r="I2940" i="1"/>
  <c r="H2940" i="1"/>
  <c r="G2940" i="1"/>
  <c r="F2940" i="1"/>
  <c r="I2939" i="1"/>
  <c r="H2939" i="1"/>
  <c r="G2939" i="1"/>
  <c r="F2939" i="1"/>
  <c r="I2938" i="1"/>
  <c r="H2938" i="1"/>
  <c r="G2938" i="1"/>
  <c r="F2938" i="1"/>
  <c r="I2937" i="1"/>
  <c r="H2937" i="1"/>
  <c r="G2937" i="1"/>
  <c r="F2937" i="1"/>
  <c r="I2936" i="1"/>
  <c r="H2936" i="1"/>
  <c r="G2936" i="1"/>
  <c r="F2936" i="1"/>
  <c r="I2935" i="1"/>
  <c r="H2935" i="1"/>
  <c r="G2935" i="1"/>
  <c r="F2935" i="1"/>
  <c r="I2934" i="1"/>
  <c r="H2934" i="1"/>
  <c r="G2934" i="1"/>
  <c r="F2934" i="1"/>
  <c r="I2933" i="1"/>
  <c r="H2933" i="1"/>
  <c r="G2933" i="1"/>
  <c r="F2933" i="1"/>
  <c r="I2932" i="1"/>
  <c r="H2932" i="1"/>
  <c r="G2932" i="1"/>
  <c r="F2932" i="1"/>
  <c r="I2931" i="1"/>
  <c r="H2931" i="1"/>
  <c r="G2931" i="1"/>
  <c r="F2931" i="1"/>
  <c r="I2930" i="1"/>
  <c r="H2930" i="1"/>
  <c r="G2930" i="1"/>
  <c r="F2930" i="1"/>
  <c r="I2929" i="1"/>
  <c r="H2929" i="1"/>
  <c r="G2929" i="1"/>
  <c r="F2929" i="1"/>
  <c r="I2928" i="1"/>
  <c r="H2928" i="1"/>
  <c r="G2928" i="1"/>
  <c r="F2928" i="1"/>
  <c r="I2927" i="1"/>
  <c r="H2927" i="1"/>
  <c r="G2927" i="1"/>
  <c r="F2927" i="1"/>
  <c r="I2926" i="1"/>
  <c r="H2926" i="1"/>
  <c r="G2926" i="1"/>
  <c r="F2926" i="1"/>
  <c r="I2925" i="1"/>
  <c r="H2925" i="1"/>
  <c r="G2925" i="1"/>
  <c r="F2925" i="1"/>
  <c r="I2924" i="1"/>
  <c r="H2924" i="1"/>
  <c r="G2924" i="1"/>
  <c r="F2924" i="1"/>
  <c r="I2923" i="1"/>
  <c r="H2923" i="1"/>
  <c r="G2923" i="1"/>
  <c r="F2923" i="1"/>
  <c r="I2922" i="1"/>
  <c r="H2922" i="1"/>
  <c r="G2922" i="1"/>
  <c r="F2922" i="1"/>
  <c r="I2921" i="1"/>
  <c r="H2921" i="1"/>
  <c r="G2921" i="1"/>
  <c r="F2921" i="1"/>
  <c r="I2920" i="1"/>
  <c r="H2920" i="1"/>
  <c r="G2920" i="1"/>
  <c r="F2920" i="1"/>
  <c r="I2919" i="1"/>
  <c r="H2919" i="1"/>
  <c r="G2919" i="1"/>
  <c r="F2919" i="1"/>
  <c r="I2918" i="1"/>
  <c r="H2918" i="1"/>
  <c r="G2918" i="1"/>
  <c r="F2918" i="1"/>
  <c r="I2917" i="1"/>
  <c r="H2917" i="1"/>
  <c r="G2917" i="1"/>
  <c r="F2917" i="1"/>
  <c r="I2916" i="1"/>
  <c r="H2916" i="1"/>
  <c r="G2916" i="1"/>
  <c r="F2916" i="1"/>
  <c r="I2915" i="1"/>
  <c r="H2915" i="1"/>
  <c r="G2915" i="1"/>
  <c r="F2915" i="1"/>
  <c r="I2914" i="1"/>
  <c r="H2914" i="1"/>
  <c r="G2914" i="1"/>
  <c r="F2914" i="1"/>
  <c r="I2913" i="1"/>
  <c r="H2913" i="1"/>
  <c r="G2913" i="1"/>
  <c r="F2913" i="1"/>
  <c r="I2912" i="1"/>
  <c r="H2912" i="1"/>
  <c r="G2912" i="1"/>
  <c r="F2912" i="1"/>
  <c r="I2911" i="1"/>
  <c r="H2911" i="1"/>
  <c r="G2911" i="1"/>
  <c r="F2911" i="1"/>
  <c r="I2910" i="1"/>
  <c r="H2910" i="1"/>
  <c r="G2910" i="1"/>
  <c r="F2910" i="1"/>
  <c r="I2909" i="1"/>
  <c r="H2909" i="1"/>
  <c r="G2909" i="1"/>
  <c r="F2909" i="1"/>
  <c r="I2908" i="1"/>
  <c r="H2908" i="1"/>
  <c r="G2908" i="1"/>
  <c r="F2908" i="1"/>
  <c r="I2907" i="1"/>
  <c r="H2907" i="1"/>
  <c r="G2907" i="1"/>
  <c r="F2907" i="1"/>
  <c r="I2906" i="1"/>
  <c r="H2906" i="1"/>
  <c r="G2906" i="1"/>
  <c r="F2906" i="1"/>
  <c r="I2905" i="1"/>
  <c r="H2905" i="1"/>
  <c r="G2905" i="1"/>
  <c r="F2905" i="1"/>
  <c r="I2904" i="1"/>
  <c r="H2904" i="1"/>
  <c r="G2904" i="1"/>
  <c r="F2904" i="1"/>
  <c r="I2903" i="1"/>
  <c r="H2903" i="1"/>
  <c r="G2903" i="1"/>
  <c r="F2903" i="1"/>
  <c r="I2902" i="1"/>
  <c r="H2902" i="1"/>
  <c r="G2902" i="1"/>
  <c r="F2902" i="1"/>
  <c r="I2901" i="1"/>
  <c r="H2901" i="1"/>
  <c r="G2901" i="1"/>
  <c r="F2901" i="1"/>
  <c r="I2900" i="1"/>
  <c r="H2900" i="1"/>
  <c r="G2900" i="1"/>
  <c r="F2900" i="1"/>
  <c r="I2899" i="1"/>
  <c r="H2899" i="1"/>
  <c r="G2899" i="1"/>
  <c r="F2899" i="1"/>
  <c r="I2898" i="1"/>
  <c r="H2898" i="1"/>
  <c r="G2898" i="1"/>
  <c r="F2898" i="1"/>
  <c r="I2897" i="1"/>
  <c r="H2897" i="1"/>
  <c r="G2897" i="1"/>
  <c r="F2897" i="1"/>
  <c r="I2896" i="1"/>
  <c r="H2896" i="1"/>
  <c r="G2896" i="1"/>
  <c r="F2896" i="1"/>
  <c r="I2895" i="1"/>
  <c r="H2895" i="1"/>
  <c r="G2895" i="1"/>
  <c r="F2895" i="1"/>
  <c r="I2894" i="1"/>
  <c r="H2894" i="1"/>
  <c r="G2894" i="1"/>
  <c r="F2894" i="1"/>
  <c r="I2893" i="1"/>
  <c r="H2893" i="1"/>
  <c r="G2893" i="1"/>
  <c r="F2893" i="1"/>
  <c r="I2892" i="1"/>
  <c r="H2892" i="1"/>
  <c r="G2892" i="1"/>
  <c r="F2892" i="1"/>
  <c r="I2891" i="1"/>
  <c r="H2891" i="1"/>
  <c r="G2891" i="1"/>
  <c r="F2891" i="1"/>
  <c r="I2890" i="1"/>
  <c r="H2890" i="1"/>
  <c r="G2890" i="1"/>
  <c r="F2890" i="1"/>
  <c r="I2889" i="1"/>
  <c r="H2889" i="1"/>
  <c r="G2889" i="1"/>
  <c r="F2889" i="1"/>
  <c r="I2888" i="1"/>
  <c r="H2888" i="1"/>
  <c r="G2888" i="1"/>
  <c r="F2888" i="1"/>
  <c r="I2887" i="1"/>
  <c r="H2887" i="1"/>
  <c r="G2887" i="1"/>
  <c r="F2887" i="1"/>
  <c r="I2886" i="1"/>
  <c r="H2886" i="1"/>
  <c r="G2886" i="1"/>
  <c r="F2886" i="1"/>
  <c r="I2885" i="1"/>
  <c r="H2885" i="1"/>
  <c r="G2885" i="1"/>
  <c r="F2885" i="1"/>
  <c r="I2884" i="1"/>
  <c r="H2884" i="1"/>
  <c r="G2884" i="1"/>
  <c r="F2884" i="1"/>
  <c r="I2883" i="1"/>
  <c r="H2883" i="1"/>
  <c r="G2883" i="1"/>
  <c r="F2883" i="1"/>
  <c r="I2882" i="1"/>
  <c r="H2882" i="1"/>
  <c r="G2882" i="1"/>
  <c r="F2882" i="1"/>
  <c r="I2881" i="1"/>
  <c r="H2881" i="1"/>
  <c r="G2881" i="1"/>
  <c r="F2881" i="1"/>
  <c r="I2880" i="1"/>
  <c r="H2880" i="1"/>
  <c r="G2880" i="1"/>
  <c r="F2880" i="1"/>
  <c r="I2879" i="1"/>
  <c r="H2879" i="1"/>
  <c r="G2879" i="1"/>
  <c r="F2879" i="1"/>
  <c r="I2878" i="1"/>
  <c r="H2878" i="1"/>
  <c r="G2878" i="1"/>
  <c r="F2878" i="1"/>
  <c r="I2877" i="1"/>
  <c r="H2877" i="1"/>
  <c r="G2877" i="1"/>
  <c r="F2877" i="1"/>
  <c r="I2876" i="1"/>
  <c r="H2876" i="1"/>
  <c r="G2876" i="1"/>
  <c r="F2876" i="1"/>
  <c r="I2875" i="1"/>
  <c r="H2875" i="1"/>
  <c r="G2875" i="1"/>
  <c r="F2875" i="1"/>
  <c r="I2874" i="1"/>
  <c r="H2874" i="1"/>
  <c r="G2874" i="1"/>
  <c r="F2874" i="1"/>
  <c r="I2873" i="1"/>
  <c r="H2873" i="1"/>
  <c r="G2873" i="1"/>
  <c r="F2873" i="1"/>
  <c r="I2872" i="1"/>
  <c r="H2872" i="1"/>
  <c r="G2872" i="1"/>
  <c r="F2872" i="1"/>
  <c r="I2871" i="1"/>
  <c r="H2871" i="1"/>
  <c r="G2871" i="1"/>
  <c r="F2871" i="1"/>
  <c r="I2870" i="1"/>
  <c r="H2870" i="1"/>
  <c r="G2870" i="1"/>
  <c r="F2870" i="1"/>
  <c r="I2869" i="1"/>
  <c r="H2869" i="1"/>
  <c r="G2869" i="1"/>
  <c r="F2869" i="1"/>
  <c r="I2868" i="1"/>
  <c r="H2868" i="1"/>
  <c r="G2868" i="1"/>
  <c r="F2868" i="1"/>
  <c r="I2867" i="1"/>
  <c r="H2867" i="1"/>
  <c r="G2867" i="1"/>
  <c r="F2867" i="1"/>
  <c r="I2866" i="1"/>
  <c r="H2866" i="1"/>
  <c r="G2866" i="1"/>
  <c r="F2866" i="1"/>
  <c r="I2865" i="1"/>
  <c r="H2865" i="1"/>
  <c r="G2865" i="1"/>
  <c r="F2865" i="1"/>
  <c r="I2864" i="1"/>
  <c r="H2864" i="1"/>
  <c r="G2864" i="1"/>
  <c r="F2864" i="1"/>
  <c r="I2863" i="1"/>
  <c r="H2863" i="1"/>
  <c r="G2863" i="1"/>
  <c r="F2863" i="1"/>
  <c r="I2862" i="1"/>
  <c r="H2862" i="1"/>
  <c r="G2862" i="1"/>
  <c r="F2862" i="1"/>
  <c r="I2861" i="1"/>
  <c r="H2861" i="1"/>
  <c r="G2861" i="1"/>
  <c r="F2861" i="1"/>
  <c r="I2860" i="1"/>
  <c r="H2860" i="1"/>
  <c r="G2860" i="1"/>
  <c r="F2860" i="1"/>
  <c r="I2859" i="1"/>
  <c r="H2859" i="1"/>
  <c r="G2859" i="1"/>
  <c r="F2859" i="1"/>
  <c r="I2858" i="1"/>
  <c r="H2858" i="1"/>
  <c r="G2858" i="1"/>
  <c r="F2858" i="1"/>
  <c r="I2857" i="1"/>
  <c r="H2857" i="1"/>
  <c r="G2857" i="1"/>
  <c r="F2857" i="1"/>
  <c r="I2856" i="1"/>
  <c r="H2856" i="1"/>
  <c r="G2856" i="1"/>
  <c r="F2856" i="1"/>
  <c r="I2855" i="1"/>
  <c r="H2855" i="1"/>
  <c r="G2855" i="1"/>
  <c r="F2855" i="1"/>
  <c r="I2854" i="1"/>
  <c r="H2854" i="1"/>
  <c r="G2854" i="1"/>
  <c r="F2854" i="1"/>
  <c r="I2853" i="1"/>
  <c r="H2853" i="1"/>
  <c r="G2853" i="1"/>
  <c r="F2853" i="1"/>
  <c r="I2852" i="1"/>
  <c r="H2852" i="1"/>
  <c r="G2852" i="1"/>
  <c r="F2852" i="1"/>
  <c r="I2851" i="1"/>
  <c r="H2851" i="1"/>
  <c r="G2851" i="1"/>
  <c r="F2851" i="1"/>
  <c r="I2850" i="1"/>
  <c r="H2850" i="1"/>
  <c r="G2850" i="1"/>
  <c r="F2850" i="1"/>
  <c r="I2849" i="1"/>
  <c r="H2849" i="1"/>
  <c r="G2849" i="1"/>
  <c r="F2849" i="1"/>
  <c r="I2848" i="1"/>
  <c r="H2848" i="1"/>
  <c r="G2848" i="1"/>
  <c r="F2848" i="1"/>
  <c r="I2847" i="1"/>
  <c r="H2847" i="1"/>
  <c r="G2847" i="1"/>
  <c r="F2847" i="1"/>
  <c r="I2846" i="1"/>
  <c r="H2846" i="1"/>
  <c r="G2846" i="1"/>
  <c r="F2846" i="1"/>
  <c r="I2845" i="1"/>
  <c r="H2845" i="1"/>
  <c r="G2845" i="1"/>
  <c r="F2845" i="1"/>
  <c r="I2844" i="1"/>
  <c r="H2844" i="1"/>
  <c r="G2844" i="1"/>
  <c r="F2844" i="1"/>
  <c r="I2843" i="1"/>
  <c r="H2843" i="1"/>
  <c r="G2843" i="1"/>
  <c r="F2843" i="1"/>
  <c r="I2842" i="1"/>
  <c r="H2842" i="1"/>
  <c r="G2842" i="1"/>
  <c r="F2842" i="1"/>
  <c r="I2841" i="1"/>
  <c r="H2841" i="1"/>
  <c r="G2841" i="1"/>
  <c r="F2841" i="1"/>
  <c r="I2840" i="1"/>
  <c r="H2840" i="1"/>
  <c r="G2840" i="1"/>
  <c r="F2840" i="1"/>
  <c r="I2839" i="1"/>
  <c r="H2839" i="1"/>
  <c r="G2839" i="1"/>
  <c r="F2839" i="1"/>
  <c r="I2838" i="1"/>
  <c r="H2838" i="1"/>
  <c r="G2838" i="1"/>
  <c r="F2838" i="1"/>
  <c r="I2837" i="1"/>
  <c r="H2837" i="1"/>
  <c r="G2837" i="1"/>
  <c r="F2837" i="1"/>
  <c r="I2836" i="1"/>
  <c r="H2836" i="1"/>
  <c r="G2836" i="1"/>
  <c r="F2836" i="1"/>
  <c r="I2835" i="1"/>
  <c r="H2835" i="1"/>
  <c r="G2835" i="1"/>
  <c r="F2835" i="1"/>
  <c r="I2834" i="1"/>
  <c r="H2834" i="1"/>
  <c r="G2834" i="1"/>
  <c r="F2834" i="1"/>
  <c r="I2833" i="1"/>
  <c r="H2833" i="1"/>
  <c r="G2833" i="1"/>
  <c r="F2833" i="1"/>
  <c r="I2832" i="1"/>
  <c r="H2832" i="1"/>
  <c r="G2832" i="1"/>
  <c r="F2832" i="1"/>
  <c r="I2831" i="1"/>
  <c r="H2831" i="1"/>
  <c r="G2831" i="1"/>
  <c r="F2831" i="1"/>
  <c r="I2830" i="1"/>
  <c r="H2830" i="1"/>
  <c r="G2830" i="1"/>
  <c r="F2830" i="1"/>
  <c r="I2829" i="1"/>
  <c r="H2829" i="1"/>
  <c r="G2829" i="1"/>
  <c r="F2829" i="1"/>
  <c r="I2828" i="1"/>
  <c r="H2828" i="1"/>
  <c r="G2828" i="1"/>
  <c r="F2828" i="1"/>
  <c r="I2827" i="1"/>
  <c r="H2827" i="1"/>
  <c r="G2827" i="1"/>
  <c r="F2827" i="1"/>
  <c r="I2826" i="1"/>
  <c r="H2826" i="1"/>
  <c r="G2826" i="1"/>
  <c r="F2826" i="1"/>
  <c r="I2825" i="1"/>
  <c r="H2825" i="1"/>
  <c r="G2825" i="1"/>
  <c r="F2825" i="1"/>
  <c r="I2824" i="1"/>
  <c r="H2824" i="1"/>
  <c r="G2824" i="1"/>
  <c r="F2824" i="1"/>
  <c r="I2823" i="1"/>
  <c r="H2823" i="1"/>
  <c r="G2823" i="1"/>
  <c r="F2823" i="1"/>
  <c r="I2822" i="1"/>
  <c r="H2822" i="1"/>
  <c r="G2822" i="1"/>
  <c r="F2822" i="1"/>
  <c r="I2821" i="1"/>
  <c r="H2821" i="1"/>
  <c r="G2821" i="1"/>
  <c r="F2821" i="1"/>
  <c r="I2820" i="1"/>
  <c r="H2820" i="1"/>
  <c r="G2820" i="1"/>
  <c r="F2820" i="1"/>
  <c r="I2819" i="1"/>
  <c r="H2819" i="1"/>
  <c r="G2819" i="1"/>
  <c r="F2819" i="1"/>
  <c r="I2818" i="1"/>
  <c r="H2818" i="1"/>
  <c r="G2818" i="1"/>
  <c r="F2818" i="1"/>
  <c r="I2817" i="1"/>
  <c r="H2817" i="1"/>
  <c r="G2817" i="1"/>
  <c r="F2817" i="1"/>
  <c r="I2816" i="1"/>
  <c r="H2816" i="1"/>
  <c r="G2816" i="1"/>
  <c r="F2816" i="1"/>
  <c r="I2815" i="1"/>
  <c r="H2815" i="1"/>
  <c r="G2815" i="1"/>
  <c r="F2815" i="1"/>
  <c r="I2814" i="1"/>
  <c r="H2814" i="1"/>
  <c r="G2814" i="1"/>
  <c r="F2814" i="1"/>
  <c r="I2813" i="1"/>
  <c r="H2813" i="1"/>
  <c r="G2813" i="1"/>
  <c r="F2813" i="1"/>
  <c r="I2812" i="1"/>
  <c r="H2812" i="1"/>
  <c r="G2812" i="1"/>
  <c r="F2812" i="1"/>
  <c r="I2811" i="1"/>
  <c r="H2811" i="1"/>
  <c r="G2811" i="1"/>
  <c r="F2811" i="1"/>
  <c r="I2810" i="1"/>
  <c r="H2810" i="1"/>
  <c r="G2810" i="1"/>
  <c r="F2810" i="1"/>
  <c r="I2809" i="1"/>
  <c r="H2809" i="1"/>
  <c r="G2809" i="1"/>
  <c r="F2809" i="1"/>
  <c r="I2808" i="1"/>
  <c r="H2808" i="1"/>
  <c r="G2808" i="1"/>
  <c r="F2808" i="1"/>
  <c r="I2807" i="1"/>
  <c r="H2807" i="1"/>
  <c r="G2807" i="1"/>
  <c r="F2807" i="1"/>
  <c r="I2806" i="1"/>
  <c r="H2806" i="1"/>
  <c r="G2806" i="1"/>
  <c r="F2806" i="1"/>
  <c r="I2805" i="1"/>
  <c r="H2805" i="1"/>
  <c r="G2805" i="1"/>
  <c r="F2805" i="1"/>
  <c r="I2804" i="1"/>
  <c r="H2804" i="1"/>
  <c r="G2804" i="1"/>
  <c r="F2804" i="1"/>
  <c r="I2803" i="1"/>
  <c r="H2803" i="1"/>
  <c r="G2803" i="1"/>
  <c r="F2803" i="1"/>
  <c r="I2802" i="1"/>
  <c r="H2802" i="1"/>
  <c r="G2802" i="1"/>
  <c r="F2802" i="1"/>
  <c r="I2801" i="1"/>
  <c r="H2801" i="1"/>
  <c r="G2801" i="1"/>
  <c r="F2801" i="1"/>
  <c r="I2800" i="1"/>
  <c r="H2800" i="1"/>
  <c r="G2800" i="1"/>
  <c r="F2800" i="1"/>
  <c r="I2799" i="1"/>
  <c r="H2799" i="1"/>
  <c r="G2799" i="1"/>
  <c r="F2799" i="1"/>
  <c r="I2798" i="1"/>
  <c r="H2798" i="1"/>
  <c r="G2798" i="1"/>
  <c r="F2798" i="1"/>
  <c r="I2797" i="1"/>
  <c r="H2797" i="1"/>
  <c r="G2797" i="1"/>
  <c r="F2797" i="1"/>
  <c r="I2796" i="1"/>
  <c r="H2796" i="1"/>
  <c r="G2796" i="1"/>
  <c r="F2796" i="1"/>
  <c r="I2795" i="1"/>
  <c r="H2795" i="1"/>
  <c r="G2795" i="1"/>
  <c r="F2795" i="1"/>
  <c r="I2794" i="1"/>
  <c r="H2794" i="1"/>
  <c r="G2794" i="1"/>
  <c r="F2794" i="1"/>
  <c r="I2793" i="1"/>
  <c r="H2793" i="1"/>
  <c r="G2793" i="1"/>
  <c r="F2793" i="1"/>
  <c r="I2792" i="1"/>
  <c r="H2792" i="1"/>
  <c r="G2792" i="1"/>
  <c r="F2792" i="1"/>
  <c r="I2791" i="1"/>
  <c r="H2791" i="1"/>
  <c r="G2791" i="1"/>
  <c r="F2791" i="1"/>
  <c r="I2790" i="1"/>
  <c r="H2790" i="1"/>
  <c r="G2790" i="1"/>
  <c r="F2790" i="1"/>
  <c r="I2789" i="1"/>
  <c r="H2789" i="1"/>
  <c r="G2789" i="1"/>
  <c r="F2789" i="1"/>
  <c r="I2788" i="1"/>
  <c r="H2788" i="1"/>
  <c r="G2788" i="1"/>
  <c r="F2788" i="1"/>
  <c r="I2787" i="1"/>
  <c r="H2787" i="1"/>
  <c r="G2787" i="1"/>
  <c r="F2787" i="1"/>
  <c r="I2786" i="1"/>
  <c r="H2786" i="1"/>
  <c r="G2786" i="1"/>
  <c r="F2786" i="1"/>
  <c r="I2785" i="1"/>
  <c r="H2785" i="1"/>
  <c r="G2785" i="1"/>
  <c r="F2785" i="1"/>
  <c r="I2784" i="1"/>
  <c r="H2784" i="1"/>
  <c r="G2784" i="1"/>
  <c r="F2784" i="1"/>
  <c r="I2783" i="1"/>
  <c r="H2783" i="1"/>
  <c r="G2783" i="1"/>
  <c r="F2783" i="1"/>
  <c r="I2782" i="1"/>
  <c r="H2782" i="1"/>
  <c r="G2782" i="1"/>
  <c r="F2782" i="1"/>
  <c r="I2781" i="1"/>
  <c r="H2781" i="1"/>
  <c r="G2781" i="1"/>
  <c r="F2781" i="1"/>
  <c r="I2780" i="1"/>
  <c r="H2780" i="1"/>
  <c r="G2780" i="1"/>
  <c r="F2780" i="1"/>
  <c r="I2779" i="1"/>
  <c r="H2779" i="1"/>
  <c r="G2779" i="1"/>
  <c r="F2779" i="1"/>
  <c r="I2778" i="1"/>
  <c r="H2778" i="1"/>
  <c r="G2778" i="1"/>
  <c r="F2778" i="1"/>
  <c r="I2777" i="1"/>
  <c r="H2777" i="1"/>
  <c r="G2777" i="1"/>
  <c r="F2777" i="1"/>
  <c r="I2776" i="1"/>
  <c r="H2776" i="1"/>
  <c r="G2776" i="1"/>
  <c r="F2776" i="1"/>
  <c r="I2775" i="1"/>
  <c r="H2775" i="1"/>
  <c r="G2775" i="1"/>
  <c r="F2775" i="1"/>
  <c r="I2774" i="1"/>
  <c r="H2774" i="1"/>
  <c r="G2774" i="1"/>
  <c r="F2774" i="1"/>
  <c r="I2773" i="1"/>
  <c r="H2773" i="1"/>
  <c r="G2773" i="1"/>
  <c r="F2773" i="1"/>
  <c r="I2772" i="1"/>
  <c r="H2772" i="1"/>
  <c r="G2772" i="1"/>
  <c r="F2772" i="1"/>
  <c r="I2771" i="1"/>
  <c r="H2771" i="1"/>
  <c r="G2771" i="1"/>
  <c r="F2771" i="1"/>
  <c r="I2770" i="1"/>
  <c r="H2770" i="1"/>
  <c r="G2770" i="1"/>
  <c r="F2770" i="1"/>
  <c r="I2769" i="1"/>
  <c r="H2769" i="1"/>
  <c r="G2769" i="1"/>
  <c r="F2769" i="1"/>
  <c r="I2768" i="1"/>
  <c r="H2768" i="1"/>
  <c r="G2768" i="1"/>
  <c r="F2768" i="1"/>
  <c r="I2767" i="1"/>
  <c r="H2767" i="1"/>
  <c r="G2767" i="1"/>
  <c r="F2767" i="1"/>
  <c r="I2766" i="1"/>
  <c r="H2766" i="1"/>
  <c r="G2766" i="1"/>
  <c r="F2766" i="1"/>
  <c r="I2765" i="1"/>
  <c r="H2765" i="1"/>
  <c r="G2765" i="1"/>
  <c r="F2765" i="1"/>
  <c r="I2764" i="1"/>
  <c r="H2764" i="1"/>
  <c r="G2764" i="1"/>
  <c r="F2764" i="1"/>
  <c r="I2763" i="1"/>
  <c r="H2763" i="1"/>
  <c r="G2763" i="1"/>
  <c r="F2763" i="1"/>
  <c r="I2762" i="1"/>
  <c r="H2762" i="1"/>
  <c r="G2762" i="1"/>
  <c r="F2762" i="1"/>
  <c r="I2761" i="1"/>
  <c r="H2761" i="1"/>
  <c r="G2761" i="1"/>
  <c r="F2761" i="1"/>
  <c r="I2760" i="1"/>
  <c r="H2760" i="1"/>
  <c r="G2760" i="1"/>
  <c r="F2760" i="1"/>
  <c r="I2759" i="1"/>
  <c r="H2759" i="1"/>
  <c r="G2759" i="1"/>
  <c r="F2759" i="1"/>
  <c r="I2758" i="1"/>
  <c r="H2758" i="1"/>
  <c r="G2758" i="1"/>
  <c r="F2758" i="1"/>
  <c r="I2757" i="1"/>
  <c r="H2757" i="1"/>
  <c r="G2757" i="1"/>
  <c r="F2757" i="1"/>
  <c r="I2756" i="1"/>
  <c r="H2756" i="1"/>
  <c r="G2756" i="1"/>
  <c r="F2756" i="1"/>
  <c r="I2755" i="1"/>
  <c r="H2755" i="1"/>
  <c r="G2755" i="1"/>
  <c r="F2755" i="1"/>
  <c r="I2754" i="1"/>
  <c r="H2754" i="1"/>
  <c r="G2754" i="1"/>
  <c r="F2754" i="1"/>
  <c r="I2753" i="1"/>
  <c r="H2753" i="1"/>
  <c r="G2753" i="1"/>
  <c r="F2753" i="1"/>
  <c r="I2752" i="1"/>
  <c r="H2752" i="1"/>
  <c r="G2752" i="1"/>
  <c r="F2752" i="1"/>
  <c r="I2751" i="1"/>
  <c r="H2751" i="1"/>
  <c r="G2751" i="1"/>
  <c r="F2751" i="1"/>
  <c r="I2750" i="1"/>
  <c r="H2750" i="1"/>
  <c r="G2750" i="1"/>
  <c r="F2750" i="1"/>
  <c r="I2749" i="1"/>
  <c r="H2749" i="1"/>
  <c r="G2749" i="1"/>
  <c r="F2749" i="1"/>
  <c r="I2748" i="1"/>
  <c r="H2748" i="1"/>
  <c r="G2748" i="1"/>
  <c r="F2748" i="1"/>
  <c r="I2747" i="1"/>
  <c r="H2747" i="1"/>
  <c r="G2747" i="1"/>
  <c r="F2747" i="1"/>
  <c r="I2746" i="1"/>
  <c r="H2746" i="1"/>
  <c r="G2746" i="1"/>
  <c r="F2746" i="1"/>
  <c r="I2745" i="1"/>
  <c r="H2745" i="1"/>
  <c r="G2745" i="1"/>
  <c r="F2745" i="1"/>
  <c r="I2744" i="1"/>
  <c r="H2744" i="1"/>
  <c r="G2744" i="1"/>
  <c r="F2744" i="1"/>
  <c r="I2743" i="1"/>
  <c r="H2743" i="1"/>
  <c r="G2743" i="1"/>
  <c r="F2743" i="1"/>
  <c r="I2742" i="1"/>
  <c r="H2742" i="1"/>
  <c r="G2742" i="1"/>
  <c r="F2742" i="1"/>
  <c r="I2741" i="1"/>
  <c r="H2741" i="1"/>
  <c r="G2741" i="1"/>
  <c r="F2741" i="1"/>
  <c r="I2740" i="1"/>
  <c r="H2740" i="1"/>
  <c r="G2740" i="1"/>
  <c r="F2740" i="1"/>
  <c r="I2739" i="1"/>
  <c r="H2739" i="1"/>
  <c r="G2739" i="1"/>
  <c r="F2739" i="1"/>
  <c r="I2738" i="1"/>
  <c r="H2738" i="1"/>
  <c r="G2738" i="1"/>
  <c r="F2738" i="1"/>
  <c r="I2737" i="1"/>
  <c r="H2737" i="1"/>
  <c r="G2737" i="1"/>
  <c r="F2737" i="1"/>
  <c r="I2736" i="1"/>
  <c r="H2736" i="1"/>
  <c r="G2736" i="1"/>
  <c r="F2736" i="1"/>
  <c r="I2735" i="1"/>
  <c r="H2735" i="1"/>
  <c r="G2735" i="1"/>
  <c r="F2735" i="1"/>
  <c r="I2734" i="1"/>
  <c r="H2734" i="1"/>
  <c r="G2734" i="1"/>
  <c r="F2734" i="1"/>
  <c r="I2733" i="1"/>
  <c r="H2733" i="1"/>
  <c r="G2733" i="1"/>
  <c r="F2733" i="1"/>
  <c r="I2732" i="1"/>
  <c r="H2732" i="1"/>
  <c r="G2732" i="1"/>
  <c r="F2732" i="1"/>
  <c r="I2731" i="1"/>
  <c r="H2731" i="1"/>
  <c r="G2731" i="1"/>
  <c r="F2731" i="1"/>
  <c r="I2730" i="1"/>
  <c r="H2730" i="1"/>
  <c r="G2730" i="1"/>
  <c r="F2730" i="1"/>
  <c r="I2729" i="1"/>
  <c r="H2729" i="1"/>
  <c r="G2729" i="1"/>
  <c r="F2729" i="1"/>
  <c r="I2728" i="1"/>
  <c r="H2728" i="1"/>
  <c r="G2728" i="1"/>
  <c r="F2728" i="1"/>
  <c r="I2727" i="1"/>
  <c r="H2727" i="1"/>
  <c r="G2727" i="1"/>
  <c r="F2727" i="1"/>
  <c r="I2726" i="1"/>
  <c r="H2726" i="1"/>
  <c r="G2726" i="1"/>
  <c r="F2726" i="1"/>
  <c r="I2725" i="1"/>
  <c r="H2725" i="1"/>
  <c r="G2725" i="1"/>
  <c r="F2725" i="1"/>
  <c r="I2724" i="1"/>
  <c r="H2724" i="1"/>
  <c r="G2724" i="1"/>
  <c r="F2724" i="1"/>
  <c r="I2723" i="1"/>
  <c r="H2723" i="1"/>
  <c r="G2723" i="1"/>
  <c r="F2723" i="1"/>
  <c r="I2722" i="1"/>
  <c r="H2722" i="1"/>
  <c r="G2722" i="1"/>
  <c r="F2722" i="1"/>
  <c r="I2721" i="1"/>
  <c r="H2721" i="1"/>
  <c r="G2721" i="1"/>
  <c r="F2721" i="1"/>
  <c r="I2720" i="1"/>
  <c r="H2720" i="1"/>
  <c r="G2720" i="1"/>
  <c r="F2720" i="1"/>
  <c r="I2719" i="1"/>
  <c r="H2719" i="1"/>
  <c r="G2719" i="1"/>
  <c r="F2719" i="1"/>
  <c r="I2718" i="1"/>
  <c r="H2718" i="1"/>
  <c r="G2718" i="1"/>
  <c r="F2718" i="1"/>
  <c r="I2717" i="1"/>
  <c r="H2717" i="1"/>
  <c r="G2717" i="1"/>
  <c r="F2717" i="1"/>
  <c r="I2716" i="1"/>
  <c r="H2716" i="1"/>
  <c r="G2716" i="1"/>
  <c r="F2716" i="1"/>
  <c r="I2715" i="1"/>
  <c r="H2715" i="1"/>
  <c r="G2715" i="1"/>
  <c r="F2715" i="1"/>
  <c r="I2714" i="1"/>
  <c r="H2714" i="1"/>
  <c r="G2714" i="1"/>
  <c r="F2714" i="1"/>
  <c r="I2713" i="1"/>
  <c r="H2713" i="1"/>
  <c r="G2713" i="1"/>
  <c r="F2713" i="1"/>
  <c r="I2712" i="1"/>
  <c r="H2712" i="1"/>
  <c r="G2712" i="1"/>
  <c r="F2712" i="1"/>
  <c r="I2711" i="1"/>
  <c r="H2711" i="1"/>
  <c r="G2711" i="1"/>
  <c r="F2711" i="1"/>
  <c r="I2710" i="1"/>
  <c r="H2710" i="1"/>
  <c r="G2710" i="1"/>
  <c r="F2710" i="1"/>
  <c r="I2709" i="1"/>
  <c r="H2709" i="1"/>
  <c r="G2709" i="1"/>
  <c r="F2709" i="1"/>
  <c r="I2708" i="1"/>
  <c r="H2708" i="1"/>
  <c r="G2708" i="1"/>
  <c r="F2708" i="1"/>
  <c r="I2707" i="1"/>
  <c r="H2707" i="1"/>
  <c r="G2707" i="1"/>
  <c r="F2707" i="1"/>
  <c r="I2706" i="1"/>
  <c r="H2706" i="1"/>
  <c r="G2706" i="1"/>
  <c r="F2706" i="1"/>
  <c r="I2705" i="1"/>
  <c r="H2705" i="1"/>
  <c r="G2705" i="1"/>
  <c r="F2705" i="1"/>
  <c r="I2704" i="1"/>
  <c r="H2704" i="1"/>
  <c r="G2704" i="1"/>
  <c r="F2704" i="1"/>
  <c r="I2703" i="1"/>
  <c r="H2703" i="1"/>
  <c r="G2703" i="1"/>
  <c r="F2703" i="1"/>
  <c r="I2702" i="1"/>
  <c r="H2702" i="1"/>
  <c r="G2702" i="1"/>
  <c r="F2702" i="1"/>
  <c r="I2701" i="1"/>
  <c r="H2701" i="1"/>
  <c r="G2701" i="1"/>
  <c r="F2701" i="1"/>
  <c r="I2700" i="1"/>
  <c r="H2700" i="1"/>
  <c r="G2700" i="1"/>
  <c r="F2700" i="1"/>
  <c r="I2699" i="1"/>
  <c r="H2699" i="1"/>
  <c r="G2699" i="1"/>
  <c r="F2699" i="1"/>
  <c r="I2698" i="1"/>
  <c r="H2698" i="1"/>
  <c r="G2698" i="1"/>
  <c r="F2698" i="1"/>
  <c r="I2697" i="1"/>
  <c r="H2697" i="1"/>
  <c r="G2697" i="1"/>
  <c r="F2697" i="1"/>
  <c r="I2696" i="1"/>
  <c r="H2696" i="1"/>
  <c r="G2696" i="1"/>
  <c r="F2696" i="1"/>
  <c r="I2695" i="1"/>
  <c r="H2695" i="1"/>
  <c r="G2695" i="1"/>
  <c r="F2695" i="1"/>
  <c r="I2694" i="1"/>
  <c r="H2694" i="1"/>
  <c r="G2694" i="1"/>
  <c r="F2694" i="1"/>
  <c r="I2693" i="1"/>
  <c r="H2693" i="1"/>
  <c r="G2693" i="1"/>
  <c r="F2693" i="1"/>
  <c r="I2692" i="1"/>
  <c r="H2692" i="1"/>
  <c r="G2692" i="1"/>
  <c r="F2692" i="1"/>
  <c r="I2691" i="1"/>
  <c r="H2691" i="1"/>
  <c r="G2691" i="1"/>
  <c r="F2691" i="1"/>
  <c r="I2690" i="1"/>
  <c r="H2690" i="1"/>
  <c r="G2690" i="1"/>
  <c r="F2690" i="1"/>
  <c r="I2689" i="1"/>
  <c r="H2689" i="1"/>
  <c r="G2689" i="1"/>
  <c r="F2689" i="1"/>
  <c r="I2688" i="1"/>
  <c r="H2688" i="1"/>
  <c r="G2688" i="1"/>
  <c r="F2688" i="1"/>
  <c r="I2687" i="1"/>
  <c r="H2687" i="1"/>
  <c r="G2687" i="1"/>
  <c r="F2687" i="1"/>
  <c r="I2686" i="1"/>
  <c r="H2686" i="1"/>
  <c r="G2686" i="1"/>
  <c r="F2686" i="1"/>
  <c r="I2685" i="1"/>
  <c r="H2685" i="1"/>
  <c r="G2685" i="1"/>
  <c r="F2685" i="1"/>
  <c r="I2684" i="1"/>
  <c r="H2684" i="1"/>
  <c r="G2684" i="1"/>
  <c r="F2684" i="1"/>
  <c r="I2683" i="1"/>
  <c r="H2683" i="1"/>
  <c r="G2683" i="1"/>
  <c r="F2683" i="1"/>
  <c r="I2682" i="1"/>
  <c r="H2682" i="1"/>
  <c r="G2682" i="1"/>
  <c r="F2682" i="1"/>
  <c r="I2681" i="1"/>
  <c r="H2681" i="1"/>
  <c r="G2681" i="1"/>
  <c r="F2681" i="1"/>
  <c r="I2680" i="1"/>
  <c r="H2680" i="1"/>
  <c r="G2680" i="1"/>
  <c r="F2680" i="1"/>
  <c r="I2679" i="1"/>
  <c r="H2679" i="1"/>
  <c r="G2679" i="1"/>
  <c r="F2679" i="1"/>
  <c r="I2678" i="1"/>
  <c r="H2678" i="1"/>
  <c r="G2678" i="1"/>
  <c r="F2678" i="1"/>
  <c r="I2677" i="1"/>
  <c r="H2677" i="1"/>
  <c r="G2677" i="1"/>
  <c r="F2677" i="1"/>
  <c r="I2676" i="1"/>
  <c r="H2676" i="1"/>
  <c r="G2676" i="1"/>
  <c r="F2676" i="1"/>
  <c r="I2675" i="1"/>
  <c r="H2675" i="1"/>
  <c r="G2675" i="1"/>
  <c r="F2675" i="1"/>
  <c r="I2674" i="1"/>
  <c r="H2674" i="1"/>
  <c r="G2674" i="1"/>
  <c r="F2674" i="1"/>
  <c r="I2673" i="1"/>
  <c r="H2673" i="1"/>
  <c r="G2673" i="1"/>
  <c r="F2673" i="1"/>
  <c r="I2672" i="1"/>
  <c r="H2672" i="1"/>
  <c r="G2672" i="1"/>
  <c r="F2672" i="1"/>
  <c r="I2671" i="1"/>
  <c r="H2671" i="1"/>
  <c r="G2671" i="1"/>
  <c r="F2671" i="1"/>
  <c r="I2670" i="1"/>
  <c r="H2670" i="1"/>
  <c r="G2670" i="1"/>
  <c r="F2670" i="1"/>
  <c r="I2669" i="1"/>
  <c r="H2669" i="1"/>
  <c r="G2669" i="1"/>
  <c r="F2669" i="1"/>
  <c r="I2668" i="1"/>
  <c r="H2668" i="1"/>
  <c r="G2668" i="1"/>
  <c r="F2668" i="1"/>
  <c r="I2667" i="1"/>
  <c r="H2667" i="1"/>
  <c r="G2667" i="1"/>
  <c r="F2667" i="1"/>
  <c r="I2666" i="1"/>
  <c r="H2666" i="1"/>
  <c r="G2666" i="1"/>
  <c r="F2666" i="1"/>
  <c r="I2665" i="1"/>
  <c r="H2665" i="1"/>
  <c r="G2665" i="1"/>
  <c r="F2665" i="1"/>
  <c r="I2664" i="1"/>
  <c r="H2664" i="1"/>
  <c r="G2664" i="1"/>
  <c r="F2664" i="1"/>
  <c r="I2663" i="1"/>
  <c r="H2663" i="1"/>
  <c r="G2663" i="1"/>
  <c r="F2663" i="1"/>
  <c r="I2662" i="1"/>
  <c r="H2662" i="1"/>
  <c r="G2662" i="1"/>
  <c r="F2662" i="1"/>
  <c r="I2661" i="1"/>
  <c r="H2661" i="1"/>
  <c r="G2661" i="1"/>
  <c r="F2661" i="1"/>
  <c r="I2660" i="1"/>
  <c r="H2660" i="1"/>
  <c r="G2660" i="1"/>
  <c r="F2660" i="1"/>
  <c r="I2659" i="1"/>
  <c r="H2659" i="1"/>
  <c r="G2659" i="1"/>
  <c r="F2659" i="1"/>
  <c r="I2658" i="1"/>
  <c r="H2658" i="1"/>
  <c r="G2658" i="1"/>
  <c r="F2658" i="1"/>
  <c r="I2657" i="1"/>
  <c r="H2657" i="1"/>
  <c r="G2657" i="1"/>
  <c r="F2657" i="1"/>
  <c r="I2656" i="1"/>
  <c r="H2656" i="1"/>
  <c r="G2656" i="1"/>
  <c r="F2656" i="1"/>
  <c r="I2655" i="1"/>
  <c r="H2655" i="1"/>
  <c r="G2655" i="1"/>
  <c r="F2655" i="1"/>
  <c r="I2654" i="1"/>
  <c r="H2654" i="1"/>
  <c r="G2654" i="1"/>
  <c r="F2654" i="1"/>
  <c r="I2653" i="1"/>
  <c r="H2653" i="1"/>
  <c r="G2653" i="1"/>
  <c r="F2653" i="1"/>
  <c r="I2652" i="1"/>
  <c r="H2652" i="1"/>
  <c r="G2652" i="1"/>
  <c r="F2652" i="1"/>
  <c r="I2651" i="1"/>
  <c r="H2651" i="1"/>
  <c r="G2651" i="1"/>
  <c r="F2651" i="1"/>
  <c r="I2650" i="1"/>
  <c r="H2650" i="1"/>
  <c r="G2650" i="1"/>
  <c r="F2650" i="1"/>
  <c r="I2649" i="1"/>
  <c r="H2649" i="1"/>
  <c r="G2649" i="1"/>
  <c r="F2649" i="1"/>
  <c r="I2648" i="1"/>
  <c r="H2648" i="1"/>
  <c r="G2648" i="1"/>
  <c r="F2648" i="1"/>
  <c r="I2647" i="1"/>
  <c r="H2647" i="1"/>
  <c r="G2647" i="1"/>
  <c r="F2647" i="1"/>
  <c r="I2646" i="1"/>
  <c r="H2646" i="1"/>
  <c r="G2646" i="1"/>
  <c r="F2646" i="1"/>
  <c r="I2645" i="1"/>
  <c r="H2645" i="1"/>
  <c r="G2645" i="1"/>
  <c r="F2645" i="1"/>
  <c r="I2644" i="1"/>
  <c r="H2644" i="1"/>
  <c r="G2644" i="1"/>
  <c r="F2644" i="1"/>
  <c r="I2643" i="1"/>
  <c r="H2643" i="1"/>
  <c r="G2643" i="1"/>
  <c r="F2643" i="1"/>
  <c r="I2642" i="1"/>
  <c r="H2642" i="1"/>
  <c r="G2642" i="1"/>
  <c r="F2642" i="1"/>
  <c r="I2641" i="1"/>
  <c r="H2641" i="1"/>
  <c r="G2641" i="1"/>
  <c r="F2641" i="1"/>
  <c r="I2640" i="1"/>
  <c r="H2640" i="1"/>
  <c r="G2640" i="1"/>
  <c r="F2640" i="1"/>
  <c r="I2639" i="1"/>
  <c r="H2639" i="1"/>
  <c r="G2639" i="1"/>
  <c r="F2639" i="1"/>
  <c r="I2638" i="1"/>
  <c r="H2638" i="1"/>
  <c r="G2638" i="1"/>
  <c r="F2638" i="1"/>
  <c r="I2637" i="1"/>
  <c r="H2637" i="1"/>
  <c r="G2637" i="1"/>
  <c r="F2637" i="1"/>
  <c r="I2636" i="1"/>
  <c r="H2636" i="1"/>
  <c r="G2636" i="1"/>
  <c r="F2636" i="1"/>
  <c r="I2635" i="1"/>
  <c r="H2635" i="1"/>
  <c r="G2635" i="1"/>
  <c r="F2635" i="1"/>
  <c r="I2634" i="1"/>
  <c r="H2634" i="1"/>
  <c r="G2634" i="1"/>
  <c r="F2634" i="1"/>
  <c r="I2633" i="1"/>
  <c r="H2633" i="1"/>
  <c r="G2633" i="1"/>
  <c r="F2633" i="1"/>
  <c r="I2632" i="1"/>
  <c r="H2632" i="1"/>
  <c r="G2632" i="1"/>
  <c r="F2632" i="1"/>
  <c r="I2631" i="1"/>
  <c r="H2631" i="1"/>
  <c r="G2631" i="1"/>
  <c r="F2631" i="1"/>
  <c r="I2630" i="1"/>
  <c r="H2630" i="1"/>
  <c r="G2630" i="1"/>
  <c r="F2630" i="1"/>
  <c r="I2629" i="1"/>
  <c r="H2629" i="1"/>
  <c r="G2629" i="1"/>
  <c r="F2629" i="1"/>
  <c r="I2628" i="1"/>
  <c r="H2628" i="1"/>
  <c r="G2628" i="1"/>
  <c r="F2628" i="1"/>
  <c r="I2627" i="1"/>
  <c r="H2627" i="1"/>
  <c r="G2627" i="1"/>
  <c r="F2627" i="1"/>
  <c r="I2626" i="1"/>
  <c r="H2626" i="1"/>
  <c r="G2626" i="1"/>
  <c r="F2626" i="1"/>
  <c r="I2625" i="1"/>
  <c r="H2625" i="1"/>
  <c r="G2625" i="1"/>
  <c r="F2625" i="1"/>
  <c r="I2624" i="1"/>
  <c r="H2624" i="1"/>
  <c r="G2624" i="1"/>
  <c r="F2624" i="1"/>
  <c r="I2623" i="1"/>
  <c r="H2623" i="1"/>
  <c r="G2623" i="1"/>
  <c r="F2623" i="1"/>
  <c r="I2622" i="1"/>
  <c r="H2622" i="1"/>
  <c r="G2622" i="1"/>
  <c r="F2622" i="1"/>
  <c r="I2621" i="1"/>
  <c r="H2621" i="1"/>
  <c r="G2621" i="1"/>
  <c r="F2621" i="1"/>
  <c r="I2620" i="1"/>
  <c r="H2620" i="1"/>
  <c r="G2620" i="1"/>
  <c r="F2620" i="1"/>
  <c r="I2619" i="1"/>
  <c r="H2619" i="1"/>
  <c r="G2619" i="1"/>
  <c r="F2619" i="1"/>
  <c r="I2618" i="1"/>
  <c r="H2618" i="1"/>
  <c r="G2618" i="1"/>
  <c r="F2618" i="1"/>
  <c r="I2617" i="1"/>
  <c r="H2617" i="1"/>
  <c r="G2617" i="1"/>
  <c r="F2617" i="1"/>
  <c r="I2616" i="1"/>
  <c r="H2616" i="1"/>
  <c r="G2616" i="1"/>
  <c r="F2616" i="1"/>
  <c r="I2615" i="1"/>
  <c r="H2615" i="1"/>
  <c r="G2615" i="1"/>
  <c r="F2615" i="1"/>
  <c r="I2614" i="1"/>
  <c r="H2614" i="1"/>
  <c r="G2614" i="1"/>
  <c r="F2614" i="1"/>
  <c r="I2613" i="1"/>
  <c r="H2613" i="1"/>
  <c r="G2613" i="1"/>
  <c r="F2613" i="1"/>
  <c r="I2612" i="1"/>
  <c r="H2612" i="1"/>
  <c r="G2612" i="1"/>
  <c r="F2612" i="1"/>
  <c r="I2611" i="1"/>
  <c r="H2611" i="1"/>
  <c r="G2611" i="1"/>
  <c r="F2611" i="1"/>
  <c r="I2610" i="1"/>
  <c r="H2610" i="1"/>
  <c r="G2610" i="1"/>
  <c r="F2610" i="1"/>
  <c r="I2609" i="1"/>
  <c r="H2609" i="1"/>
  <c r="G2609" i="1"/>
  <c r="F2609" i="1"/>
  <c r="I2608" i="1"/>
  <c r="H2608" i="1"/>
  <c r="G2608" i="1"/>
  <c r="F2608" i="1"/>
  <c r="I2607" i="1"/>
  <c r="H2607" i="1"/>
  <c r="G2607" i="1"/>
  <c r="F2607" i="1"/>
  <c r="I2606" i="1"/>
  <c r="H2606" i="1"/>
  <c r="G2606" i="1"/>
  <c r="F2606" i="1"/>
  <c r="I2605" i="1"/>
  <c r="H2605" i="1"/>
  <c r="G2605" i="1"/>
  <c r="F2605" i="1"/>
  <c r="I2604" i="1"/>
  <c r="H2604" i="1"/>
  <c r="G2604" i="1"/>
  <c r="F2604" i="1"/>
  <c r="I2603" i="1"/>
  <c r="H2603" i="1"/>
  <c r="G2603" i="1"/>
  <c r="F2603" i="1"/>
  <c r="I2602" i="1"/>
  <c r="H2602" i="1"/>
  <c r="G2602" i="1"/>
  <c r="F2602" i="1"/>
  <c r="I2601" i="1"/>
  <c r="H2601" i="1"/>
  <c r="G2601" i="1"/>
  <c r="F2601" i="1"/>
  <c r="I2600" i="1"/>
  <c r="H2600" i="1"/>
  <c r="G2600" i="1"/>
  <c r="F2600" i="1"/>
  <c r="I2599" i="1"/>
  <c r="H2599" i="1"/>
  <c r="G2599" i="1"/>
  <c r="F2599" i="1"/>
  <c r="I2598" i="1"/>
  <c r="H2598" i="1"/>
  <c r="G2598" i="1"/>
  <c r="F2598" i="1"/>
  <c r="I2597" i="1"/>
  <c r="H2597" i="1"/>
  <c r="G2597" i="1"/>
  <c r="F2597" i="1"/>
  <c r="I2596" i="1"/>
  <c r="H2596" i="1"/>
  <c r="G2596" i="1"/>
  <c r="F2596" i="1"/>
  <c r="I2595" i="1"/>
  <c r="H2595" i="1"/>
  <c r="G2595" i="1"/>
  <c r="F2595" i="1"/>
  <c r="I2594" i="1"/>
  <c r="H2594" i="1"/>
  <c r="G2594" i="1"/>
  <c r="F2594" i="1"/>
  <c r="I2593" i="1"/>
  <c r="H2593" i="1"/>
  <c r="G2593" i="1"/>
  <c r="F2593" i="1"/>
  <c r="I2592" i="1"/>
  <c r="H2592" i="1"/>
  <c r="G2592" i="1"/>
  <c r="F2592" i="1"/>
  <c r="I2591" i="1"/>
  <c r="H2591" i="1"/>
  <c r="G2591" i="1"/>
  <c r="F2591" i="1"/>
  <c r="I2590" i="1"/>
  <c r="H2590" i="1"/>
  <c r="G2590" i="1"/>
  <c r="F2590" i="1"/>
  <c r="I2589" i="1"/>
  <c r="H2589" i="1"/>
  <c r="G2589" i="1"/>
  <c r="F2589" i="1"/>
  <c r="I2588" i="1"/>
  <c r="H2588" i="1"/>
  <c r="G2588" i="1"/>
  <c r="F2588" i="1"/>
  <c r="I2587" i="1"/>
  <c r="H2587" i="1"/>
  <c r="G2587" i="1"/>
  <c r="F2587" i="1"/>
  <c r="I2586" i="1"/>
  <c r="H2586" i="1"/>
  <c r="G2586" i="1"/>
  <c r="F2586" i="1"/>
  <c r="I2585" i="1"/>
  <c r="H2585" i="1"/>
  <c r="G2585" i="1"/>
  <c r="F2585" i="1"/>
  <c r="I2584" i="1"/>
  <c r="H2584" i="1"/>
  <c r="G2584" i="1"/>
  <c r="F2584" i="1"/>
  <c r="I2583" i="1"/>
  <c r="H2583" i="1"/>
  <c r="G2583" i="1"/>
  <c r="F2583" i="1"/>
  <c r="I2582" i="1"/>
  <c r="H2582" i="1"/>
  <c r="G2582" i="1"/>
  <c r="F2582" i="1"/>
  <c r="I2581" i="1"/>
  <c r="H2581" i="1"/>
  <c r="G2581" i="1"/>
  <c r="F2581" i="1"/>
  <c r="I2580" i="1"/>
  <c r="H2580" i="1"/>
  <c r="G2580" i="1"/>
  <c r="F2580" i="1"/>
  <c r="I2579" i="1"/>
  <c r="H2579" i="1"/>
  <c r="G2579" i="1"/>
  <c r="F2579" i="1"/>
  <c r="I2578" i="1"/>
  <c r="H2578" i="1"/>
  <c r="G2578" i="1"/>
  <c r="F2578" i="1"/>
  <c r="I2577" i="1"/>
  <c r="H2577" i="1"/>
  <c r="G2577" i="1"/>
  <c r="F2577" i="1"/>
  <c r="I2576" i="1"/>
  <c r="H2576" i="1"/>
  <c r="G2576" i="1"/>
  <c r="F2576" i="1"/>
  <c r="I2575" i="1"/>
  <c r="H2575" i="1"/>
  <c r="G2575" i="1"/>
  <c r="F2575" i="1"/>
  <c r="I2574" i="1"/>
  <c r="H2574" i="1"/>
  <c r="G2574" i="1"/>
  <c r="F2574" i="1"/>
  <c r="I2573" i="1"/>
  <c r="H2573" i="1"/>
  <c r="G2573" i="1"/>
  <c r="F2573" i="1"/>
  <c r="I2572" i="1"/>
  <c r="H2572" i="1"/>
  <c r="G2572" i="1"/>
  <c r="F2572" i="1"/>
  <c r="I2571" i="1"/>
  <c r="H2571" i="1"/>
  <c r="G2571" i="1"/>
  <c r="F2571" i="1"/>
  <c r="I2570" i="1"/>
  <c r="H2570" i="1"/>
  <c r="G2570" i="1"/>
  <c r="F2570" i="1"/>
  <c r="I2569" i="1"/>
  <c r="H2569" i="1"/>
  <c r="G2569" i="1"/>
  <c r="F2569" i="1"/>
  <c r="I2568" i="1"/>
  <c r="H2568" i="1"/>
  <c r="G2568" i="1"/>
  <c r="F2568" i="1"/>
  <c r="I2567" i="1"/>
  <c r="H2567" i="1"/>
  <c r="G2567" i="1"/>
  <c r="F2567" i="1"/>
  <c r="I2566" i="1"/>
  <c r="H2566" i="1"/>
  <c r="G2566" i="1"/>
  <c r="F2566" i="1"/>
  <c r="I2565" i="1"/>
  <c r="H2565" i="1"/>
  <c r="G2565" i="1"/>
  <c r="F2565" i="1"/>
  <c r="I2564" i="1"/>
  <c r="H2564" i="1"/>
  <c r="G2564" i="1"/>
  <c r="F2564" i="1"/>
  <c r="I2563" i="1"/>
  <c r="H2563" i="1"/>
  <c r="G2563" i="1"/>
  <c r="F2563" i="1"/>
  <c r="I2562" i="1"/>
  <c r="H2562" i="1"/>
  <c r="G2562" i="1"/>
  <c r="F2562" i="1"/>
  <c r="I2561" i="1"/>
  <c r="H2561" i="1"/>
  <c r="G2561" i="1"/>
  <c r="F2561" i="1"/>
  <c r="I2560" i="1"/>
  <c r="H2560" i="1"/>
  <c r="G2560" i="1"/>
  <c r="F2560" i="1"/>
  <c r="I2559" i="1"/>
  <c r="H2559" i="1"/>
  <c r="G2559" i="1"/>
  <c r="F2559" i="1"/>
  <c r="I2558" i="1"/>
  <c r="H2558" i="1"/>
  <c r="G2558" i="1"/>
  <c r="F2558" i="1"/>
  <c r="I2557" i="1"/>
  <c r="H2557" i="1"/>
  <c r="G2557" i="1"/>
  <c r="F2557" i="1"/>
  <c r="I2556" i="1"/>
  <c r="H2556" i="1"/>
  <c r="G2556" i="1"/>
  <c r="F2556" i="1"/>
  <c r="I2555" i="1"/>
  <c r="H2555" i="1"/>
  <c r="G2555" i="1"/>
  <c r="F2555" i="1"/>
  <c r="I2554" i="1"/>
  <c r="H2554" i="1"/>
  <c r="G2554" i="1"/>
  <c r="F2554" i="1"/>
  <c r="I2553" i="1"/>
  <c r="H2553" i="1"/>
  <c r="G2553" i="1"/>
  <c r="F2553" i="1"/>
  <c r="I2552" i="1"/>
  <c r="H2552" i="1"/>
  <c r="G2552" i="1"/>
  <c r="F2552" i="1"/>
  <c r="I2551" i="1"/>
  <c r="H2551" i="1"/>
  <c r="G2551" i="1"/>
  <c r="F2551" i="1"/>
  <c r="I2550" i="1"/>
  <c r="H2550" i="1"/>
  <c r="G2550" i="1"/>
  <c r="F2550" i="1"/>
  <c r="I2549" i="1"/>
  <c r="H2549" i="1"/>
  <c r="G2549" i="1"/>
  <c r="F2549" i="1"/>
  <c r="I2548" i="1"/>
  <c r="H2548" i="1"/>
  <c r="G2548" i="1"/>
  <c r="F2548" i="1"/>
  <c r="I2547" i="1"/>
  <c r="H2547" i="1"/>
  <c r="G2547" i="1"/>
  <c r="F2547" i="1"/>
  <c r="I2546" i="1"/>
  <c r="H2546" i="1"/>
  <c r="G2546" i="1"/>
  <c r="F2546" i="1"/>
  <c r="I2545" i="1"/>
  <c r="H2545" i="1"/>
  <c r="G2545" i="1"/>
  <c r="F2545" i="1"/>
  <c r="I2544" i="1"/>
  <c r="H2544" i="1"/>
  <c r="G2544" i="1"/>
  <c r="F2544" i="1"/>
  <c r="I2543" i="1"/>
  <c r="H2543" i="1"/>
  <c r="G2543" i="1"/>
  <c r="F2543" i="1"/>
  <c r="I2542" i="1"/>
  <c r="H2542" i="1"/>
  <c r="G2542" i="1"/>
  <c r="F2542" i="1"/>
  <c r="I2541" i="1"/>
  <c r="H2541" i="1"/>
  <c r="G2541" i="1"/>
  <c r="F2541" i="1"/>
  <c r="I2540" i="1"/>
  <c r="H2540" i="1"/>
  <c r="G2540" i="1"/>
  <c r="F2540" i="1"/>
  <c r="I2539" i="1"/>
  <c r="H2539" i="1"/>
  <c r="G2539" i="1"/>
  <c r="F2539" i="1"/>
  <c r="I2538" i="1"/>
  <c r="H2538" i="1"/>
  <c r="G2538" i="1"/>
  <c r="F2538" i="1"/>
  <c r="I2537" i="1"/>
  <c r="H2537" i="1"/>
  <c r="G2537" i="1"/>
  <c r="F2537" i="1"/>
  <c r="I2536" i="1"/>
  <c r="H2536" i="1"/>
  <c r="G2536" i="1"/>
  <c r="F2536" i="1"/>
  <c r="I2535" i="1"/>
  <c r="H2535" i="1"/>
  <c r="G2535" i="1"/>
  <c r="F2535" i="1"/>
  <c r="I2534" i="1"/>
  <c r="H2534" i="1"/>
  <c r="G2534" i="1"/>
  <c r="F2534" i="1"/>
  <c r="I2533" i="1"/>
  <c r="H2533" i="1"/>
  <c r="G2533" i="1"/>
  <c r="F2533" i="1"/>
  <c r="I2532" i="1"/>
  <c r="H2532" i="1"/>
  <c r="G2532" i="1"/>
  <c r="F2532" i="1"/>
  <c r="I2531" i="1"/>
  <c r="H2531" i="1"/>
  <c r="G2531" i="1"/>
  <c r="F2531" i="1"/>
  <c r="I2530" i="1"/>
  <c r="H2530" i="1"/>
  <c r="G2530" i="1"/>
  <c r="F2530" i="1"/>
  <c r="I2529" i="1"/>
  <c r="H2529" i="1"/>
  <c r="G2529" i="1"/>
  <c r="F2529" i="1"/>
  <c r="I2528" i="1"/>
  <c r="H2528" i="1"/>
  <c r="G2528" i="1"/>
  <c r="F2528" i="1"/>
  <c r="I2527" i="1"/>
  <c r="H2527" i="1"/>
  <c r="G2527" i="1"/>
  <c r="F2527" i="1"/>
  <c r="I2526" i="1"/>
  <c r="H2526" i="1"/>
  <c r="G2526" i="1"/>
  <c r="F2526" i="1"/>
  <c r="I2525" i="1"/>
  <c r="H2525" i="1"/>
  <c r="G2525" i="1"/>
  <c r="F2525" i="1"/>
  <c r="I2524" i="1"/>
  <c r="H2524" i="1"/>
  <c r="G2524" i="1"/>
  <c r="F2524" i="1"/>
  <c r="I2523" i="1"/>
  <c r="H2523" i="1"/>
  <c r="G2523" i="1"/>
  <c r="F2523" i="1"/>
  <c r="I2522" i="1"/>
  <c r="H2522" i="1"/>
  <c r="G2522" i="1"/>
  <c r="F2522" i="1"/>
  <c r="I2521" i="1"/>
  <c r="H2521" i="1"/>
  <c r="G2521" i="1"/>
  <c r="F2521" i="1"/>
  <c r="I2520" i="1"/>
  <c r="H2520" i="1"/>
  <c r="G2520" i="1"/>
  <c r="F2520" i="1"/>
  <c r="I2519" i="1"/>
  <c r="H2519" i="1"/>
  <c r="G2519" i="1"/>
  <c r="F2519" i="1"/>
  <c r="I2518" i="1"/>
  <c r="H2518" i="1"/>
  <c r="G2518" i="1"/>
  <c r="F2518" i="1"/>
  <c r="I2517" i="1"/>
  <c r="H2517" i="1"/>
  <c r="G2517" i="1"/>
  <c r="F2517" i="1"/>
  <c r="I2516" i="1"/>
  <c r="H2516" i="1"/>
  <c r="G2516" i="1"/>
  <c r="F2516" i="1"/>
  <c r="I2515" i="1"/>
  <c r="H2515" i="1"/>
  <c r="G2515" i="1"/>
  <c r="F2515" i="1"/>
  <c r="I2514" i="1"/>
  <c r="H2514" i="1"/>
  <c r="G2514" i="1"/>
  <c r="F2514" i="1"/>
  <c r="I2513" i="1"/>
  <c r="H2513" i="1"/>
  <c r="G2513" i="1"/>
  <c r="F2513" i="1"/>
  <c r="I2512" i="1"/>
  <c r="H2512" i="1"/>
  <c r="G2512" i="1"/>
  <c r="F2512" i="1"/>
  <c r="I2511" i="1"/>
  <c r="H2511" i="1"/>
  <c r="G2511" i="1"/>
  <c r="F2511" i="1"/>
  <c r="I2510" i="1"/>
  <c r="H2510" i="1"/>
  <c r="G2510" i="1"/>
  <c r="F2510" i="1"/>
  <c r="I2509" i="1"/>
  <c r="H2509" i="1"/>
  <c r="G2509" i="1"/>
  <c r="F2509" i="1"/>
  <c r="I2508" i="1"/>
  <c r="H2508" i="1"/>
  <c r="G2508" i="1"/>
  <c r="F2508" i="1"/>
  <c r="I2507" i="1"/>
  <c r="H2507" i="1"/>
  <c r="G2507" i="1"/>
  <c r="F2507" i="1"/>
  <c r="I2506" i="1"/>
  <c r="H2506" i="1"/>
  <c r="G2506" i="1"/>
  <c r="F2506" i="1"/>
  <c r="I2505" i="1"/>
  <c r="H2505" i="1"/>
  <c r="G2505" i="1"/>
  <c r="F2505" i="1"/>
  <c r="I2504" i="1"/>
  <c r="H2504" i="1"/>
  <c r="G2504" i="1"/>
  <c r="F2504" i="1"/>
  <c r="I2503" i="1"/>
  <c r="H2503" i="1"/>
  <c r="G2503" i="1"/>
  <c r="F2503" i="1"/>
  <c r="I2502" i="1"/>
  <c r="H2502" i="1"/>
  <c r="G2502" i="1"/>
  <c r="F2502" i="1"/>
  <c r="I2501" i="1"/>
  <c r="H2501" i="1"/>
  <c r="G2501" i="1"/>
  <c r="F2501" i="1"/>
  <c r="I2500" i="1"/>
  <c r="H2500" i="1"/>
  <c r="G2500" i="1"/>
  <c r="F2500" i="1"/>
  <c r="I2499" i="1"/>
  <c r="H2499" i="1"/>
  <c r="G2499" i="1"/>
  <c r="F2499" i="1"/>
  <c r="I2498" i="1"/>
  <c r="H2498" i="1"/>
  <c r="G2498" i="1"/>
  <c r="F2498" i="1"/>
  <c r="I2497" i="1"/>
  <c r="H2497" i="1"/>
  <c r="G2497" i="1"/>
  <c r="F2497" i="1"/>
  <c r="I2496" i="1"/>
  <c r="H2496" i="1"/>
  <c r="G2496" i="1"/>
  <c r="F2496" i="1"/>
  <c r="I2495" i="1"/>
  <c r="H2495" i="1"/>
  <c r="G2495" i="1"/>
  <c r="F2495" i="1"/>
  <c r="I2494" i="1"/>
  <c r="H2494" i="1"/>
  <c r="G2494" i="1"/>
  <c r="F2494" i="1"/>
  <c r="I2493" i="1"/>
  <c r="H2493" i="1"/>
  <c r="G2493" i="1"/>
  <c r="F2493" i="1"/>
  <c r="I2492" i="1"/>
  <c r="H2492" i="1"/>
  <c r="G2492" i="1"/>
  <c r="F2492" i="1"/>
  <c r="I2491" i="1"/>
  <c r="H2491" i="1"/>
  <c r="G2491" i="1"/>
  <c r="F2491" i="1"/>
  <c r="I2490" i="1"/>
  <c r="H2490" i="1"/>
  <c r="G2490" i="1"/>
  <c r="F2490" i="1"/>
  <c r="I2489" i="1"/>
  <c r="H2489" i="1"/>
  <c r="G2489" i="1"/>
  <c r="F2489" i="1"/>
  <c r="I2488" i="1"/>
  <c r="H2488" i="1"/>
  <c r="G2488" i="1"/>
  <c r="F2488" i="1"/>
  <c r="I2487" i="1"/>
  <c r="H2487" i="1"/>
  <c r="G2487" i="1"/>
  <c r="F2487" i="1"/>
  <c r="I2486" i="1"/>
  <c r="H2486" i="1"/>
  <c r="G2486" i="1"/>
  <c r="F2486" i="1"/>
  <c r="I2485" i="1"/>
  <c r="H2485" i="1"/>
  <c r="G2485" i="1"/>
  <c r="F2485" i="1"/>
  <c r="I2484" i="1"/>
  <c r="H2484" i="1"/>
  <c r="G2484" i="1"/>
  <c r="F2484" i="1"/>
  <c r="I2483" i="1"/>
  <c r="H2483" i="1"/>
  <c r="G2483" i="1"/>
  <c r="F2483" i="1"/>
  <c r="I2482" i="1"/>
  <c r="H2482" i="1"/>
  <c r="G2482" i="1"/>
  <c r="F2482" i="1"/>
  <c r="I2481" i="1"/>
  <c r="H2481" i="1"/>
  <c r="G2481" i="1"/>
  <c r="F2481" i="1"/>
  <c r="I2480" i="1"/>
  <c r="H2480" i="1"/>
  <c r="G2480" i="1"/>
  <c r="F2480" i="1"/>
  <c r="I2479" i="1"/>
  <c r="H2479" i="1"/>
  <c r="G2479" i="1"/>
  <c r="F2479" i="1"/>
  <c r="I2478" i="1"/>
  <c r="H2478" i="1"/>
  <c r="G2478" i="1"/>
  <c r="F2478" i="1"/>
  <c r="I2477" i="1"/>
  <c r="H2477" i="1"/>
  <c r="G2477" i="1"/>
  <c r="F2477" i="1"/>
  <c r="I2476" i="1"/>
  <c r="H2476" i="1"/>
  <c r="G2476" i="1"/>
  <c r="F2476" i="1"/>
  <c r="I2475" i="1"/>
  <c r="H2475" i="1"/>
  <c r="G2475" i="1"/>
  <c r="F2475" i="1"/>
  <c r="I2474" i="1"/>
  <c r="H2474" i="1"/>
  <c r="G2474" i="1"/>
  <c r="F2474" i="1"/>
  <c r="I2473" i="1"/>
  <c r="H2473" i="1"/>
  <c r="G2473" i="1"/>
  <c r="F2473" i="1"/>
  <c r="I2472" i="1"/>
  <c r="H2472" i="1"/>
  <c r="G2472" i="1"/>
  <c r="F2472" i="1"/>
  <c r="I2471" i="1"/>
  <c r="H2471" i="1"/>
  <c r="G2471" i="1"/>
  <c r="F2471" i="1"/>
  <c r="I2470" i="1"/>
  <c r="H2470" i="1"/>
  <c r="G2470" i="1"/>
  <c r="F2470" i="1"/>
  <c r="I2469" i="1"/>
  <c r="H2469" i="1"/>
  <c r="G2469" i="1"/>
  <c r="F2469" i="1"/>
  <c r="I2468" i="1"/>
  <c r="H2468" i="1"/>
  <c r="G2468" i="1"/>
  <c r="F2468" i="1"/>
  <c r="I2467" i="1"/>
  <c r="H2467" i="1"/>
  <c r="G2467" i="1"/>
  <c r="F2467" i="1"/>
  <c r="I2466" i="1"/>
  <c r="H2466" i="1"/>
  <c r="G2466" i="1"/>
  <c r="F2466" i="1"/>
  <c r="I2465" i="1"/>
  <c r="H2465" i="1"/>
  <c r="G2465" i="1"/>
  <c r="F2465" i="1"/>
  <c r="I2464" i="1"/>
  <c r="H2464" i="1"/>
  <c r="G2464" i="1"/>
  <c r="F2464" i="1"/>
  <c r="I2463" i="1"/>
  <c r="H2463" i="1"/>
  <c r="G2463" i="1"/>
  <c r="F2463" i="1"/>
  <c r="I2462" i="1"/>
  <c r="H2462" i="1"/>
  <c r="G2462" i="1"/>
  <c r="F2462" i="1"/>
  <c r="I2461" i="1"/>
  <c r="H2461" i="1"/>
  <c r="G2461" i="1"/>
  <c r="F2461" i="1"/>
  <c r="I2460" i="1"/>
  <c r="H2460" i="1"/>
  <c r="G2460" i="1"/>
  <c r="F2460" i="1"/>
  <c r="I2459" i="1"/>
  <c r="H2459" i="1"/>
  <c r="G2459" i="1"/>
  <c r="F2459" i="1"/>
  <c r="I2458" i="1"/>
  <c r="H2458" i="1"/>
  <c r="G2458" i="1"/>
  <c r="F2458" i="1"/>
  <c r="I2457" i="1"/>
  <c r="H2457" i="1"/>
  <c r="G2457" i="1"/>
  <c r="F2457" i="1"/>
  <c r="I2456" i="1"/>
  <c r="H2456" i="1"/>
  <c r="G2456" i="1"/>
  <c r="F2456" i="1"/>
  <c r="I2455" i="1"/>
  <c r="H2455" i="1"/>
  <c r="G2455" i="1"/>
  <c r="F2455" i="1"/>
  <c r="I2454" i="1"/>
  <c r="H2454" i="1"/>
  <c r="G2454" i="1"/>
  <c r="F2454" i="1"/>
  <c r="I2453" i="1"/>
  <c r="H2453" i="1"/>
  <c r="G2453" i="1"/>
  <c r="F2453" i="1"/>
  <c r="I2452" i="1"/>
  <c r="H2452" i="1"/>
  <c r="G2452" i="1"/>
  <c r="F2452" i="1"/>
  <c r="I2451" i="1"/>
  <c r="H2451" i="1"/>
  <c r="G2451" i="1"/>
  <c r="F2451" i="1"/>
  <c r="I2450" i="1"/>
  <c r="H2450" i="1"/>
  <c r="G2450" i="1"/>
  <c r="F2450" i="1"/>
  <c r="I2449" i="1"/>
  <c r="H2449" i="1"/>
  <c r="G2449" i="1"/>
  <c r="F2449" i="1"/>
  <c r="I2448" i="1"/>
  <c r="H2448" i="1"/>
  <c r="G2448" i="1"/>
  <c r="F2448" i="1"/>
  <c r="I2447" i="1"/>
  <c r="H2447" i="1"/>
  <c r="G2447" i="1"/>
  <c r="F2447" i="1"/>
  <c r="I2446" i="1"/>
  <c r="H2446" i="1"/>
  <c r="G2446" i="1"/>
  <c r="F2446" i="1"/>
  <c r="I2445" i="1"/>
  <c r="H2445" i="1"/>
  <c r="G2445" i="1"/>
  <c r="F2445" i="1"/>
  <c r="I2444" i="1"/>
  <c r="H2444" i="1"/>
  <c r="G2444" i="1"/>
  <c r="F2444" i="1"/>
  <c r="I2443" i="1"/>
  <c r="H2443" i="1"/>
  <c r="G2443" i="1"/>
  <c r="F2443" i="1"/>
  <c r="I2442" i="1"/>
  <c r="H2442" i="1"/>
  <c r="G2442" i="1"/>
  <c r="F2442" i="1"/>
  <c r="I2441" i="1"/>
  <c r="H2441" i="1"/>
  <c r="G2441" i="1"/>
  <c r="F2441" i="1"/>
  <c r="I2440" i="1"/>
  <c r="H2440" i="1"/>
  <c r="G2440" i="1"/>
  <c r="F2440" i="1"/>
  <c r="I2439" i="1"/>
  <c r="H2439" i="1"/>
  <c r="G2439" i="1"/>
  <c r="F2439" i="1"/>
  <c r="I2438" i="1"/>
  <c r="H2438" i="1"/>
  <c r="G2438" i="1"/>
  <c r="F2438" i="1"/>
  <c r="I2437" i="1"/>
  <c r="H2437" i="1"/>
  <c r="G2437" i="1"/>
  <c r="F2437" i="1"/>
  <c r="I2436" i="1"/>
  <c r="H2436" i="1"/>
  <c r="G2436" i="1"/>
  <c r="F2436" i="1"/>
  <c r="I2435" i="1"/>
  <c r="H2435" i="1"/>
  <c r="G2435" i="1"/>
  <c r="F2435" i="1"/>
  <c r="I2434" i="1"/>
  <c r="H2434" i="1"/>
  <c r="G2434" i="1"/>
  <c r="F2434" i="1"/>
  <c r="I2433" i="1"/>
  <c r="H2433" i="1"/>
  <c r="G2433" i="1"/>
  <c r="F2433" i="1"/>
  <c r="I2432" i="1"/>
  <c r="H2432" i="1"/>
  <c r="G2432" i="1"/>
  <c r="F2432" i="1"/>
  <c r="I2431" i="1"/>
  <c r="H2431" i="1"/>
  <c r="G2431" i="1"/>
  <c r="F2431" i="1"/>
  <c r="I2430" i="1"/>
  <c r="H2430" i="1"/>
  <c r="G2430" i="1"/>
  <c r="F2430" i="1"/>
  <c r="I2429" i="1"/>
  <c r="H2429" i="1"/>
  <c r="G2429" i="1"/>
  <c r="F2429" i="1"/>
  <c r="I2428" i="1"/>
  <c r="H2428" i="1"/>
  <c r="G2428" i="1"/>
  <c r="F2428" i="1"/>
  <c r="I2427" i="1"/>
  <c r="H2427" i="1"/>
  <c r="G2427" i="1"/>
  <c r="F2427" i="1"/>
  <c r="I2426" i="1"/>
  <c r="H2426" i="1"/>
  <c r="G2426" i="1"/>
  <c r="F2426" i="1"/>
  <c r="I2425" i="1"/>
  <c r="H2425" i="1"/>
  <c r="G2425" i="1"/>
  <c r="F2425" i="1"/>
  <c r="I2424" i="1"/>
  <c r="H2424" i="1"/>
  <c r="G2424" i="1"/>
  <c r="F2424" i="1"/>
  <c r="I2423" i="1"/>
  <c r="H2423" i="1"/>
  <c r="G2423" i="1"/>
  <c r="F2423" i="1"/>
  <c r="I2422" i="1"/>
  <c r="H2422" i="1"/>
  <c r="G2422" i="1"/>
  <c r="F2422" i="1"/>
  <c r="I2421" i="1"/>
  <c r="H2421" i="1"/>
  <c r="G2421" i="1"/>
  <c r="F2421" i="1"/>
  <c r="I2420" i="1"/>
  <c r="H2420" i="1"/>
  <c r="G2420" i="1"/>
  <c r="F2420" i="1"/>
  <c r="I2419" i="1"/>
  <c r="H2419" i="1"/>
  <c r="G2419" i="1"/>
  <c r="F2419" i="1"/>
  <c r="I2418" i="1"/>
  <c r="H2418" i="1"/>
  <c r="G2418" i="1"/>
  <c r="F2418" i="1"/>
  <c r="I2417" i="1"/>
  <c r="H2417" i="1"/>
  <c r="G2417" i="1"/>
  <c r="F2417" i="1"/>
  <c r="I2416" i="1"/>
  <c r="H2416" i="1"/>
  <c r="G2416" i="1"/>
  <c r="F2416" i="1"/>
  <c r="I2415" i="1"/>
  <c r="H2415" i="1"/>
  <c r="G2415" i="1"/>
  <c r="F2415" i="1"/>
  <c r="I2414" i="1"/>
  <c r="H2414" i="1"/>
  <c r="G2414" i="1"/>
  <c r="F2414" i="1"/>
  <c r="I2413" i="1"/>
  <c r="H2413" i="1"/>
  <c r="G2413" i="1"/>
  <c r="F2413" i="1"/>
  <c r="I2412" i="1"/>
  <c r="H2412" i="1"/>
  <c r="G2412" i="1"/>
  <c r="F2412" i="1"/>
  <c r="I2411" i="1"/>
  <c r="H2411" i="1"/>
  <c r="G2411" i="1"/>
  <c r="F2411" i="1"/>
  <c r="I2410" i="1"/>
  <c r="H2410" i="1"/>
  <c r="G2410" i="1"/>
  <c r="F2410" i="1"/>
  <c r="I2409" i="1"/>
  <c r="H2409" i="1"/>
  <c r="G2409" i="1"/>
  <c r="F2409" i="1"/>
  <c r="I2408" i="1"/>
  <c r="H2408" i="1"/>
  <c r="G2408" i="1"/>
  <c r="F2408" i="1"/>
  <c r="I2407" i="1"/>
  <c r="H2407" i="1"/>
  <c r="G2407" i="1"/>
  <c r="F2407" i="1"/>
  <c r="I2406" i="1"/>
  <c r="H2406" i="1"/>
  <c r="G2406" i="1"/>
  <c r="F2406" i="1"/>
  <c r="I2405" i="1"/>
  <c r="H2405" i="1"/>
  <c r="G2405" i="1"/>
  <c r="F2405" i="1"/>
  <c r="I2404" i="1"/>
  <c r="H2404" i="1"/>
  <c r="G2404" i="1"/>
  <c r="F2404" i="1"/>
  <c r="I2403" i="1"/>
  <c r="H2403" i="1"/>
  <c r="G2403" i="1"/>
  <c r="F2403" i="1"/>
  <c r="I2402" i="1"/>
  <c r="H2402" i="1"/>
  <c r="G2402" i="1"/>
  <c r="F2402" i="1"/>
  <c r="I2401" i="1"/>
  <c r="H2401" i="1"/>
  <c r="G2401" i="1"/>
  <c r="F2401" i="1"/>
  <c r="I2400" i="1"/>
  <c r="H2400" i="1"/>
  <c r="G2400" i="1"/>
  <c r="F2400" i="1"/>
  <c r="I2399" i="1"/>
  <c r="H2399" i="1"/>
  <c r="G2399" i="1"/>
  <c r="F2399" i="1"/>
  <c r="I2398" i="1"/>
  <c r="H2398" i="1"/>
  <c r="G2398" i="1"/>
  <c r="F2398" i="1"/>
  <c r="I2397" i="1"/>
  <c r="H2397" i="1"/>
  <c r="G2397" i="1"/>
  <c r="F2397" i="1"/>
  <c r="I2396" i="1"/>
  <c r="H2396" i="1"/>
  <c r="G2396" i="1"/>
  <c r="F2396" i="1"/>
  <c r="I2395" i="1"/>
  <c r="H2395" i="1"/>
  <c r="G2395" i="1"/>
  <c r="F2395" i="1"/>
  <c r="I2394" i="1"/>
  <c r="H2394" i="1"/>
  <c r="G2394" i="1"/>
  <c r="F2394" i="1"/>
  <c r="I2393" i="1"/>
  <c r="H2393" i="1"/>
  <c r="G2393" i="1"/>
  <c r="F2393" i="1"/>
  <c r="I2392" i="1"/>
  <c r="H2392" i="1"/>
  <c r="G2392" i="1"/>
  <c r="F2392" i="1"/>
  <c r="I2391" i="1"/>
  <c r="H2391" i="1"/>
  <c r="G2391" i="1"/>
  <c r="F2391" i="1"/>
  <c r="I2390" i="1"/>
  <c r="H2390" i="1"/>
  <c r="G2390" i="1"/>
  <c r="F2390" i="1"/>
  <c r="I2389" i="1"/>
  <c r="H2389" i="1"/>
  <c r="G2389" i="1"/>
  <c r="F2389" i="1"/>
  <c r="I2388" i="1"/>
  <c r="H2388" i="1"/>
  <c r="G2388" i="1"/>
  <c r="F2388" i="1"/>
  <c r="I2387" i="1"/>
  <c r="H2387" i="1"/>
  <c r="G2387" i="1"/>
  <c r="F2387" i="1"/>
  <c r="I2386" i="1"/>
  <c r="H2386" i="1"/>
  <c r="G2386" i="1"/>
  <c r="F2386" i="1"/>
  <c r="I2385" i="1"/>
  <c r="H2385" i="1"/>
  <c r="G2385" i="1"/>
  <c r="F2385" i="1"/>
  <c r="I2384" i="1"/>
  <c r="H2384" i="1"/>
  <c r="G2384" i="1"/>
  <c r="F2384" i="1"/>
  <c r="I2383" i="1"/>
  <c r="H2383" i="1"/>
  <c r="G2383" i="1"/>
  <c r="F2383" i="1"/>
  <c r="I2382" i="1"/>
  <c r="H2382" i="1"/>
  <c r="G2382" i="1"/>
  <c r="F2382" i="1"/>
  <c r="I2381" i="1"/>
  <c r="H2381" i="1"/>
  <c r="G2381" i="1"/>
  <c r="F2381" i="1"/>
  <c r="I2380" i="1"/>
  <c r="H2380" i="1"/>
  <c r="G2380" i="1"/>
  <c r="F2380" i="1"/>
  <c r="I2379" i="1"/>
  <c r="H2379" i="1"/>
  <c r="G2379" i="1"/>
  <c r="F2379" i="1"/>
  <c r="I2378" i="1"/>
  <c r="H2378" i="1"/>
  <c r="G2378" i="1"/>
  <c r="F2378" i="1"/>
  <c r="I2377" i="1"/>
  <c r="H2377" i="1"/>
  <c r="G2377" i="1"/>
  <c r="F2377" i="1"/>
  <c r="I2376" i="1"/>
  <c r="H2376" i="1"/>
  <c r="G2376" i="1"/>
  <c r="F2376" i="1"/>
  <c r="I2375" i="1"/>
  <c r="H2375" i="1"/>
  <c r="G2375" i="1"/>
  <c r="F2375" i="1"/>
  <c r="I2374" i="1"/>
  <c r="H2374" i="1"/>
  <c r="G2374" i="1"/>
  <c r="F2374" i="1"/>
  <c r="I2373" i="1"/>
  <c r="H2373" i="1"/>
  <c r="G2373" i="1"/>
  <c r="F2373" i="1"/>
  <c r="I2372" i="1"/>
  <c r="H2372" i="1"/>
  <c r="G2372" i="1"/>
  <c r="F2372" i="1"/>
  <c r="I2371" i="1"/>
  <c r="H2371" i="1"/>
  <c r="G2371" i="1"/>
  <c r="F2371" i="1"/>
  <c r="I2370" i="1"/>
  <c r="H2370" i="1"/>
  <c r="G2370" i="1"/>
  <c r="F2370" i="1"/>
  <c r="I2369" i="1"/>
  <c r="H2369" i="1"/>
  <c r="G2369" i="1"/>
  <c r="F2369" i="1"/>
  <c r="I2368" i="1"/>
  <c r="H2368" i="1"/>
  <c r="G2368" i="1"/>
  <c r="F2368" i="1"/>
  <c r="I2367" i="1"/>
  <c r="H2367" i="1"/>
  <c r="G2367" i="1"/>
  <c r="F2367" i="1"/>
  <c r="I2366" i="1"/>
  <c r="H2366" i="1"/>
  <c r="G2366" i="1"/>
  <c r="F2366" i="1"/>
  <c r="I2365" i="1"/>
  <c r="H2365" i="1"/>
  <c r="G2365" i="1"/>
  <c r="F2365" i="1"/>
  <c r="I2364" i="1"/>
  <c r="H2364" i="1"/>
  <c r="G2364" i="1"/>
  <c r="F2364" i="1"/>
  <c r="I2363" i="1"/>
  <c r="H2363" i="1"/>
  <c r="G2363" i="1"/>
  <c r="F2363" i="1"/>
  <c r="I2362" i="1"/>
  <c r="H2362" i="1"/>
  <c r="G2362" i="1"/>
  <c r="F2362" i="1"/>
  <c r="I2361" i="1"/>
  <c r="H2361" i="1"/>
  <c r="G2361" i="1"/>
  <c r="F2361" i="1"/>
  <c r="I2360" i="1"/>
  <c r="H2360" i="1"/>
  <c r="G2360" i="1"/>
  <c r="F2360" i="1"/>
  <c r="I2359" i="1"/>
  <c r="H2359" i="1"/>
  <c r="G2359" i="1"/>
  <c r="F2359" i="1"/>
  <c r="I2358" i="1"/>
  <c r="H2358" i="1"/>
  <c r="G2358" i="1"/>
  <c r="F2358" i="1"/>
  <c r="I2357" i="1"/>
  <c r="H2357" i="1"/>
  <c r="G2357" i="1"/>
  <c r="F2357" i="1"/>
  <c r="I2356" i="1"/>
  <c r="H2356" i="1"/>
  <c r="G2356" i="1"/>
  <c r="F2356" i="1"/>
  <c r="I2355" i="1"/>
  <c r="H2355" i="1"/>
  <c r="G2355" i="1"/>
  <c r="F2355" i="1"/>
  <c r="I2354" i="1"/>
  <c r="H2354" i="1"/>
  <c r="G2354" i="1"/>
  <c r="F2354" i="1"/>
  <c r="I2353" i="1"/>
  <c r="H2353" i="1"/>
  <c r="G2353" i="1"/>
  <c r="F2353" i="1"/>
  <c r="I2352" i="1"/>
  <c r="H2352" i="1"/>
  <c r="G2352" i="1"/>
  <c r="F2352" i="1"/>
  <c r="I2351" i="1"/>
  <c r="H2351" i="1"/>
  <c r="G2351" i="1"/>
  <c r="F2351" i="1"/>
  <c r="I2350" i="1"/>
  <c r="H2350" i="1"/>
  <c r="G2350" i="1"/>
  <c r="F2350" i="1"/>
  <c r="I2349" i="1"/>
  <c r="H2349" i="1"/>
  <c r="G2349" i="1"/>
  <c r="F2349" i="1"/>
  <c r="I2348" i="1"/>
  <c r="H2348" i="1"/>
  <c r="G2348" i="1"/>
  <c r="F2348" i="1"/>
  <c r="I2347" i="1"/>
  <c r="H2347" i="1"/>
  <c r="G2347" i="1"/>
  <c r="F2347" i="1"/>
  <c r="I2346" i="1"/>
  <c r="H2346" i="1"/>
  <c r="G2346" i="1"/>
  <c r="F2346" i="1"/>
  <c r="I2345" i="1"/>
  <c r="H2345" i="1"/>
  <c r="G2345" i="1"/>
  <c r="F2345" i="1"/>
  <c r="I2344" i="1"/>
  <c r="H2344" i="1"/>
  <c r="G2344" i="1"/>
  <c r="F2344" i="1"/>
  <c r="I2343" i="1"/>
  <c r="H2343" i="1"/>
  <c r="G2343" i="1"/>
  <c r="F2343" i="1"/>
  <c r="I2342" i="1"/>
  <c r="H2342" i="1"/>
  <c r="G2342" i="1"/>
  <c r="F2342" i="1"/>
  <c r="I2341" i="1"/>
  <c r="H2341" i="1"/>
  <c r="G2341" i="1"/>
  <c r="F2341" i="1"/>
  <c r="I2340" i="1"/>
  <c r="H2340" i="1"/>
  <c r="G2340" i="1"/>
  <c r="F2340" i="1"/>
  <c r="I2339" i="1"/>
  <c r="H2339" i="1"/>
  <c r="G2339" i="1"/>
  <c r="F2339" i="1"/>
  <c r="I2338" i="1"/>
  <c r="H2338" i="1"/>
  <c r="G2338" i="1"/>
  <c r="F2338" i="1"/>
  <c r="I2337" i="1"/>
  <c r="H2337" i="1"/>
  <c r="G2337" i="1"/>
  <c r="F2337" i="1"/>
  <c r="I2336" i="1"/>
  <c r="H2336" i="1"/>
  <c r="G2336" i="1"/>
  <c r="F2336" i="1"/>
  <c r="I2335" i="1"/>
  <c r="H2335" i="1"/>
  <c r="G2335" i="1"/>
  <c r="F2335" i="1"/>
  <c r="I2334" i="1"/>
  <c r="H2334" i="1"/>
  <c r="G2334" i="1"/>
  <c r="F2334" i="1"/>
  <c r="I2333" i="1"/>
  <c r="H2333" i="1"/>
  <c r="G2333" i="1"/>
  <c r="F2333" i="1"/>
  <c r="I2332" i="1"/>
  <c r="H2332" i="1"/>
  <c r="G2332" i="1"/>
  <c r="F2332" i="1"/>
  <c r="I2331" i="1"/>
  <c r="H2331" i="1"/>
  <c r="G2331" i="1"/>
  <c r="F2331" i="1"/>
  <c r="I2330" i="1"/>
  <c r="H2330" i="1"/>
  <c r="G2330" i="1"/>
  <c r="F2330" i="1"/>
  <c r="I2329" i="1"/>
  <c r="H2329" i="1"/>
  <c r="G2329" i="1"/>
  <c r="F2329" i="1"/>
  <c r="I2328" i="1"/>
  <c r="H2328" i="1"/>
  <c r="G2328" i="1"/>
  <c r="F2328" i="1"/>
  <c r="I2327" i="1"/>
  <c r="H2327" i="1"/>
  <c r="G2327" i="1"/>
  <c r="F2327" i="1"/>
  <c r="I2326" i="1"/>
  <c r="H2326" i="1"/>
  <c r="G2326" i="1"/>
  <c r="F2326" i="1"/>
  <c r="I2325" i="1"/>
  <c r="H2325" i="1"/>
  <c r="G2325" i="1"/>
  <c r="F2325" i="1"/>
  <c r="I2324" i="1"/>
  <c r="H2324" i="1"/>
  <c r="G2324" i="1"/>
  <c r="F2324" i="1"/>
  <c r="I2323" i="1"/>
  <c r="H2323" i="1"/>
  <c r="G2323" i="1"/>
  <c r="F2323" i="1"/>
  <c r="I2322" i="1"/>
  <c r="H2322" i="1"/>
  <c r="G2322" i="1"/>
  <c r="F2322" i="1"/>
  <c r="I2321" i="1"/>
  <c r="H2321" i="1"/>
  <c r="G2321" i="1"/>
  <c r="F2321" i="1"/>
  <c r="I2320" i="1"/>
  <c r="H2320" i="1"/>
  <c r="G2320" i="1"/>
  <c r="F2320" i="1"/>
  <c r="I2319" i="1"/>
  <c r="H2319" i="1"/>
  <c r="G2319" i="1"/>
  <c r="F2319" i="1"/>
  <c r="I2318" i="1"/>
  <c r="H2318" i="1"/>
  <c r="G2318" i="1"/>
  <c r="F2318" i="1"/>
  <c r="I2317" i="1"/>
  <c r="H2317" i="1"/>
  <c r="G2317" i="1"/>
  <c r="F2317" i="1"/>
  <c r="I2316" i="1"/>
  <c r="H2316" i="1"/>
  <c r="G2316" i="1"/>
  <c r="F2316" i="1"/>
  <c r="I2315" i="1"/>
  <c r="H2315" i="1"/>
  <c r="G2315" i="1"/>
  <c r="F2315" i="1"/>
  <c r="I2314" i="1"/>
  <c r="H2314" i="1"/>
  <c r="G2314" i="1"/>
  <c r="F2314" i="1"/>
  <c r="I2313" i="1"/>
  <c r="H2313" i="1"/>
  <c r="G2313" i="1"/>
  <c r="F2313" i="1"/>
  <c r="I2312" i="1"/>
  <c r="H2312" i="1"/>
  <c r="G2312" i="1"/>
  <c r="F2312" i="1"/>
  <c r="I2311" i="1"/>
  <c r="H2311" i="1"/>
  <c r="G2311" i="1"/>
  <c r="F2311" i="1"/>
  <c r="I2310" i="1"/>
  <c r="H2310" i="1"/>
  <c r="G2310" i="1"/>
  <c r="F2310" i="1"/>
  <c r="I2309" i="1"/>
  <c r="H2309" i="1"/>
  <c r="G2309" i="1"/>
  <c r="F2309" i="1"/>
  <c r="I2308" i="1"/>
  <c r="H2308" i="1"/>
  <c r="G2308" i="1"/>
  <c r="F2308" i="1"/>
  <c r="I2307" i="1"/>
  <c r="H2307" i="1"/>
  <c r="G2307" i="1"/>
  <c r="F2307" i="1"/>
  <c r="I2306" i="1"/>
  <c r="H2306" i="1"/>
  <c r="G2306" i="1"/>
  <c r="F2306" i="1"/>
  <c r="I2305" i="1"/>
  <c r="H2305" i="1"/>
  <c r="G2305" i="1"/>
  <c r="F2305" i="1"/>
  <c r="I2304" i="1"/>
  <c r="H2304" i="1"/>
  <c r="G2304" i="1"/>
  <c r="F2304" i="1"/>
  <c r="I2303" i="1"/>
  <c r="H2303" i="1"/>
  <c r="G2303" i="1"/>
  <c r="F2303" i="1"/>
  <c r="I2302" i="1"/>
  <c r="H2302" i="1"/>
  <c r="G2302" i="1"/>
  <c r="F2302" i="1"/>
  <c r="I2301" i="1"/>
  <c r="H2301" i="1"/>
  <c r="G2301" i="1"/>
  <c r="F2301" i="1"/>
  <c r="I2300" i="1"/>
  <c r="H2300" i="1"/>
  <c r="G2300" i="1"/>
  <c r="F2300" i="1"/>
  <c r="I2299" i="1"/>
  <c r="H2299" i="1"/>
  <c r="G2299" i="1"/>
  <c r="F2299" i="1"/>
  <c r="I2298" i="1"/>
  <c r="H2298" i="1"/>
  <c r="G2298" i="1"/>
  <c r="F2298" i="1"/>
  <c r="I2297" i="1"/>
  <c r="H2297" i="1"/>
  <c r="G2297" i="1"/>
  <c r="F2297" i="1"/>
  <c r="I2296" i="1"/>
  <c r="H2296" i="1"/>
  <c r="G2296" i="1"/>
  <c r="F2296" i="1"/>
  <c r="I2295" i="1"/>
  <c r="H2295" i="1"/>
  <c r="G2295" i="1"/>
  <c r="F2295" i="1"/>
  <c r="I2294" i="1"/>
  <c r="H2294" i="1"/>
  <c r="G2294" i="1"/>
  <c r="F2294" i="1"/>
  <c r="I2293" i="1"/>
  <c r="H2293" i="1"/>
  <c r="G2293" i="1"/>
  <c r="F2293" i="1"/>
  <c r="I2292" i="1"/>
  <c r="H2292" i="1"/>
  <c r="G2292" i="1"/>
  <c r="F2292" i="1"/>
  <c r="I2291" i="1"/>
  <c r="H2291" i="1"/>
  <c r="G2291" i="1"/>
  <c r="F2291" i="1"/>
  <c r="I2290" i="1"/>
  <c r="H2290" i="1"/>
  <c r="G2290" i="1"/>
  <c r="F2290" i="1"/>
  <c r="I2289" i="1"/>
  <c r="H2289" i="1"/>
  <c r="G2289" i="1"/>
  <c r="F2289" i="1"/>
  <c r="I2288" i="1"/>
  <c r="H2288" i="1"/>
  <c r="G2288" i="1"/>
  <c r="F2288" i="1"/>
  <c r="I2287" i="1"/>
  <c r="H2287" i="1"/>
  <c r="G2287" i="1"/>
  <c r="F2287" i="1"/>
  <c r="I2286" i="1"/>
  <c r="H2286" i="1"/>
  <c r="G2286" i="1"/>
  <c r="F2286" i="1"/>
  <c r="I2285" i="1"/>
  <c r="H2285" i="1"/>
  <c r="G2285" i="1"/>
  <c r="F2285" i="1"/>
  <c r="I2284" i="1"/>
  <c r="H2284" i="1"/>
  <c r="G2284" i="1"/>
  <c r="F2284" i="1"/>
  <c r="I2283" i="1"/>
  <c r="H2283" i="1"/>
  <c r="G2283" i="1"/>
  <c r="F2283" i="1"/>
  <c r="I2282" i="1"/>
  <c r="H2282" i="1"/>
  <c r="G2282" i="1"/>
  <c r="F2282" i="1"/>
  <c r="I2281" i="1"/>
  <c r="H2281" i="1"/>
  <c r="G2281" i="1"/>
  <c r="F2281" i="1"/>
  <c r="I2280" i="1"/>
  <c r="H2280" i="1"/>
  <c r="G2280" i="1"/>
  <c r="F2280" i="1"/>
  <c r="I2279" i="1"/>
  <c r="H2279" i="1"/>
  <c r="G2279" i="1"/>
  <c r="F2279" i="1"/>
  <c r="I2278" i="1"/>
  <c r="H2278" i="1"/>
  <c r="G2278" i="1"/>
  <c r="F2278" i="1"/>
  <c r="I2277" i="1"/>
  <c r="H2277" i="1"/>
  <c r="G2277" i="1"/>
  <c r="F2277" i="1"/>
  <c r="I2276" i="1"/>
  <c r="H2276" i="1"/>
  <c r="G2276" i="1"/>
  <c r="F2276" i="1"/>
  <c r="I2275" i="1"/>
  <c r="H2275" i="1"/>
  <c r="G2275" i="1"/>
  <c r="F2275" i="1"/>
  <c r="I2274" i="1"/>
  <c r="H2274" i="1"/>
  <c r="G2274" i="1"/>
  <c r="F2274" i="1"/>
  <c r="I2273" i="1"/>
  <c r="H2273" i="1"/>
  <c r="G2273" i="1"/>
  <c r="F2273" i="1"/>
  <c r="I2272" i="1"/>
  <c r="H2272" i="1"/>
  <c r="G2272" i="1"/>
  <c r="F2272" i="1"/>
  <c r="I2271" i="1"/>
  <c r="H2271" i="1"/>
  <c r="G2271" i="1"/>
  <c r="F2271" i="1"/>
  <c r="I2270" i="1"/>
  <c r="H2270" i="1"/>
  <c r="G2270" i="1"/>
  <c r="F2270" i="1"/>
  <c r="I2269" i="1"/>
  <c r="H2269" i="1"/>
  <c r="G2269" i="1"/>
  <c r="F2269" i="1"/>
  <c r="I2268" i="1"/>
  <c r="H2268" i="1"/>
  <c r="G2268" i="1"/>
  <c r="F2268" i="1"/>
  <c r="I2267" i="1"/>
  <c r="H2267" i="1"/>
  <c r="G2267" i="1"/>
  <c r="F2267" i="1"/>
  <c r="I2266" i="1"/>
  <c r="H2266" i="1"/>
  <c r="G2266" i="1"/>
  <c r="F2266" i="1"/>
  <c r="I2265" i="1"/>
  <c r="H2265" i="1"/>
  <c r="G2265" i="1"/>
  <c r="F2265" i="1"/>
  <c r="I2264" i="1"/>
  <c r="H2264" i="1"/>
  <c r="G2264" i="1"/>
  <c r="F2264" i="1"/>
  <c r="I2263" i="1"/>
  <c r="H2263" i="1"/>
  <c r="G2263" i="1"/>
  <c r="F2263" i="1"/>
  <c r="I2262" i="1"/>
  <c r="H2262" i="1"/>
  <c r="G2262" i="1"/>
  <c r="F2262" i="1"/>
  <c r="I2261" i="1"/>
  <c r="H2261" i="1"/>
  <c r="G2261" i="1"/>
  <c r="F2261" i="1"/>
  <c r="I2260" i="1"/>
  <c r="H2260" i="1"/>
  <c r="G2260" i="1"/>
  <c r="F2260" i="1"/>
  <c r="I2259" i="1"/>
  <c r="H2259" i="1"/>
  <c r="G2259" i="1"/>
  <c r="F2259" i="1"/>
  <c r="I2258" i="1"/>
  <c r="H2258" i="1"/>
  <c r="G2258" i="1"/>
  <c r="F2258" i="1"/>
  <c r="I2257" i="1"/>
  <c r="H2257" i="1"/>
  <c r="G2257" i="1"/>
  <c r="F2257" i="1"/>
  <c r="I2256" i="1"/>
  <c r="H2256" i="1"/>
  <c r="G2256" i="1"/>
  <c r="F2256" i="1"/>
  <c r="I2255" i="1"/>
  <c r="H2255" i="1"/>
  <c r="G2255" i="1"/>
  <c r="F2255" i="1"/>
  <c r="I2254" i="1"/>
  <c r="H2254" i="1"/>
  <c r="G2254" i="1"/>
  <c r="F2254" i="1"/>
  <c r="I2253" i="1"/>
  <c r="H2253" i="1"/>
  <c r="G2253" i="1"/>
  <c r="F2253" i="1"/>
  <c r="I2252" i="1"/>
  <c r="H2252" i="1"/>
  <c r="G2252" i="1"/>
  <c r="F2252" i="1"/>
  <c r="I2251" i="1"/>
  <c r="H2251" i="1"/>
  <c r="G2251" i="1"/>
  <c r="F2251" i="1"/>
  <c r="I2250" i="1"/>
  <c r="H2250" i="1"/>
  <c r="G2250" i="1"/>
  <c r="F2250" i="1"/>
  <c r="I2249" i="1"/>
  <c r="H2249" i="1"/>
  <c r="G2249" i="1"/>
  <c r="F2249" i="1"/>
  <c r="I2248" i="1"/>
  <c r="H2248" i="1"/>
  <c r="G2248" i="1"/>
  <c r="F2248" i="1"/>
  <c r="I2247" i="1"/>
  <c r="H2247" i="1"/>
  <c r="G2247" i="1"/>
  <c r="F2247" i="1"/>
  <c r="I2246" i="1"/>
  <c r="H2246" i="1"/>
  <c r="G2246" i="1"/>
  <c r="F2246" i="1"/>
  <c r="I2245" i="1"/>
  <c r="H2245" i="1"/>
  <c r="G2245" i="1"/>
  <c r="F2245" i="1"/>
  <c r="I2244" i="1"/>
  <c r="H2244" i="1"/>
  <c r="G2244" i="1"/>
  <c r="F2244" i="1"/>
  <c r="I2243" i="1"/>
  <c r="H2243" i="1"/>
  <c r="G2243" i="1"/>
  <c r="F2243" i="1"/>
  <c r="I2242" i="1"/>
  <c r="H2242" i="1"/>
  <c r="G2242" i="1"/>
  <c r="F2242" i="1"/>
  <c r="I2241" i="1"/>
  <c r="H2241" i="1"/>
  <c r="G2241" i="1"/>
  <c r="F2241" i="1"/>
  <c r="I2240" i="1"/>
  <c r="H2240" i="1"/>
  <c r="G2240" i="1"/>
  <c r="F2240" i="1"/>
  <c r="I2239" i="1"/>
  <c r="H2239" i="1"/>
  <c r="G2239" i="1"/>
  <c r="F2239" i="1"/>
  <c r="I2238" i="1"/>
  <c r="H2238" i="1"/>
  <c r="G2238" i="1"/>
  <c r="F2238" i="1"/>
  <c r="I2237" i="1"/>
  <c r="H2237" i="1"/>
  <c r="G2237" i="1"/>
  <c r="F2237" i="1"/>
  <c r="I2236" i="1"/>
  <c r="H2236" i="1"/>
  <c r="G2236" i="1"/>
  <c r="F2236" i="1"/>
  <c r="I2235" i="1"/>
  <c r="H2235" i="1"/>
  <c r="G2235" i="1"/>
  <c r="F2235" i="1"/>
  <c r="I2234" i="1"/>
  <c r="H2234" i="1"/>
  <c r="G2234" i="1"/>
  <c r="F2234" i="1"/>
  <c r="I2233" i="1"/>
  <c r="H2233" i="1"/>
  <c r="G2233" i="1"/>
  <c r="F2233" i="1"/>
  <c r="I2232" i="1"/>
  <c r="H2232" i="1"/>
  <c r="G2232" i="1"/>
  <c r="F2232" i="1"/>
  <c r="I2231" i="1"/>
  <c r="H2231" i="1"/>
  <c r="G2231" i="1"/>
  <c r="F2231" i="1"/>
  <c r="I2230" i="1"/>
  <c r="H2230" i="1"/>
  <c r="G2230" i="1"/>
  <c r="F2230" i="1"/>
  <c r="I2229" i="1"/>
  <c r="H2229" i="1"/>
  <c r="G2229" i="1"/>
  <c r="F2229" i="1"/>
  <c r="I2228" i="1"/>
  <c r="H2228" i="1"/>
  <c r="G2228" i="1"/>
  <c r="F2228" i="1"/>
  <c r="I2227" i="1"/>
  <c r="H2227" i="1"/>
  <c r="G2227" i="1"/>
  <c r="F2227" i="1"/>
  <c r="I2226" i="1"/>
  <c r="H2226" i="1"/>
  <c r="G2226" i="1"/>
  <c r="F2226" i="1"/>
  <c r="I2225" i="1"/>
  <c r="H2225" i="1"/>
  <c r="G2225" i="1"/>
  <c r="F2225" i="1"/>
  <c r="I2224" i="1"/>
  <c r="H2224" i="1"/>
  <c r="G2224" i="1"/>
  <c r="F2224" i="1"/>
  <c r="I2223" i="1"/>
  <c r="H2223" i="1"/>
  <c r="G2223" i="1"/>
  <c r="F2223" i="1"/>
  <c r="I2222" i="1"/>
  <c r="H2222" i="1"/>
  <c r="G2222" i="1"/>
  <c r="F2222" i="1"/>
  <c r="I2221" i="1"/>
  <c r="H2221" i="1"/>
  <c r="G2221" i="1"/>
  <c r="F2221" i="1"/>
  <c r="I2220" i="1"/>
  <c r="H2220" i="1"/>
  <c r="G2220" i="1"/>
  <c r="F2220" i="1"/>
  <c r="I2219" i="1"/>
  <c r="H2219" i="1"/>
  <c r="G2219" i="1"/>
  <c r="F2219" i="1"/>
  <c r="I2218" i="1"/>
  <c r="H2218" i="1"/>
  <c r="G2218" i="1"/>
  <c r="F2218" i="1"/>
  <c r="I2217" i="1"/>
  <c r="H2217" i="1"/>
  <c r="G2217" i="1"/>
  <c r="F2217" i="1"/>
  <c r="I2216" i="1"/>
  <c r="H2216" i="1"/>
  <c r="G2216" i="1"/>
  <c r="F2216" i="1"/>
  <c r="I2215" i="1"/>
  <c r="H2215" i="1"/>
  <c r="G2215" i="1"/>
  <c r="F2215" i="1"/>
  <c r="I2214" i="1"/>
  <c r="H2214" i="1"/>
  <c r="G2214" i="1"/>
  <c r="F2214" i="1"/>
  <c r="I2213" i="1"/>
  <c r="H2213" i="1"/>
  <c r="G2213" i="1"/>
  <c r="F2213" i="1"/>
  <c r="I2212" i="1"/>
  <c r="H2212" i="1"/>
  <c r="G2212" i="1"/>
  <c r="F2212" i="1"/>
  <c r="I2211" i="1"/>
  <c r="H2211" i="1"/>
  <c r="G2211" i="1"/>
  <c r="F2211" i="1"/>
  <c r="I2210" i="1"/>
  <c r="H2210" i="1"/>
  <c r="G2210" i="1"/>
  <c r="F2210" i="1"/>
  <c r="I2209" i="1"/>
  <c r="H2209" i="1"/>
  <c r="G2209" i="1"/>
  <c r="F2209" i="1"/>
  <c r="I2208" i="1"/>
  <c r="H2208" i="1"/>
  <c r="G2208" i="1"/>
  <c r="F2208" i="1"/>
  <c r="I2207" i="1"/>
  <c r="H2207" i="1"/>
  <c r="G2207" i="1"/>
  <c r="F2207" i="1"/>
  <c r="I2206" i="1"/>
  <c r="H2206" i="1"/>
  <c r="G2206" i="1"/>
  <c r="F2206" i="1"/>
  <c r="I2205" i="1"/>
  <c r="H2205" i="1"/>
  <c r="G2205" i="1"/>
  <c r="F2205" i="1"/>
  <c r="I2204" i="1"/>
  <c r="H2204" i="1"/>
  <c r="G2204" i="1"/>
  <c r="F2204" i="1"/>
  <c r="I2203" i="1"/>
  <c r="H2203" i="1"/>
  <c r="G2203" i="1"/>
  <c r="F2203" i="1"/>
  <c r="I2202" i="1"/>
  <c r="H2202" i="1"/>
  <c r="G2202" i="1"/>
  <c r="F2202" i="1"/>
  <c r="I2201" i="1"/>
  <c r="H2201" i="1"/>
  <c r="G2201" i="1"/>
  <c r="F2201" i="1"/>
  <c r="I2200" i="1"/>
  <c r="H2200" i="1"/>
  <c r="G2200" i="1"/>
  <c r="F2200" i="1"/>
  <c r="I2199" i="1"/>
  <c r="H2199" i="1"/>
  <c r="G2199" i="1"/>
  <c r="F2199" i="1"/>
  <c r="I2198" i="1"/>
  <c r="H2198" i="1"/>
  <c r="G2198" i="1"/>
  <c r="F2198" i="1"/>
  <c r="I2197" i="1"/>
  <c r="H2197" i="1"/>
  <c r="G2197" i="1"/>
  <c r="F2197" i="1"/>
  <c r="I2196" i="1"/>
  <c r="H2196" i="1"/>
  <c r="G2196" i="1"/>
  <c r="F2196" i="1"/>
  <c r="I2195" i="1"/>
  <c r="H2195" i="1"/>
  <c r="G2195" i="1"/>
  <c r="F2195" i="1"/>
  <c r="I2194" i="1"/>
  <c r="H2194" i="1"/>
  <c r="G2194" i="1"/>
  <c r="F2194" i="1"/>
  <c r="I2193" i="1"/>
  <c r="H2193" i="1"/>
  <c r="G2193" i="1"/>
  <c r="F2193" i="1"/>
  <c r="I2192" i="1"/>
  <c r="H2192" i="1"/>
  <c r="G2192" i="1"/>
  <c r="F2192" i="1"/>
  <c r="I2191" i="1"/>
  <c r="H2191" i="1"/>
  <c r="G2191" i="1"/>
  <c r="F2191" i="1"/>
  <c r="I2190" i="1"/>
  <c r="H2190" i="1"/>
  <c r="G2190" i="1"/>
  <c r="F2190" i="1"/>
  <c r="I2189" i="1"/>
  <c r="H2189" i="1"/>
  <c r="G2189" i="1"/>
  <c r="F2189" i="1"/>
  <c r="I2188" i="1"/>
  <c r="H2188" i="1"/>
  <c r="G2188" i="1"/>
  <c r="F2188" i="1"/>
  <c r="I2187" i="1"/>
  <c r="H2187" i="1"/>
  <c r="G2187" i="1"/>
  <c r="F2187" i="1"/>
  <c r="I2186" i="1"/>
  <c r="H2186" i="1"/>
  <c r="G2186" i="1"/>
  <c r="F2186" i="1"/>
  <c r="I2185" i="1"/>
  <c r="H2185" i="1"/>
  <c r="G2185" i="1"/>
  <c r="F2185" i="1"/>
  <c r="I2184" i="1"/>
  <c r="H2184" i="1"/>
  <c r="G2184" i="1"/>
  <c r="F2184" i="1"/>
  <c r="I2183" i="1"/>
  <c r="H2183" i="1"/>
  <c r="G2183" i="1"/>
  <c r="F2183" i="1"/>
  <c r="I2182" i="1"/>
  <c r="H2182" i="1"/>
  <c r="G2182" i="1"/>
  <c r="F2182" i="1"/>
  <c r="I2181" i="1"/>
  <c r="H2181" i="1"/>
  <c r="G2181" i="1"/>
  <c r="F2181" i="1"/>
  <c r="I2180" i="1"/>
  <c r="H2180" i="1"/>
  <c r="G2180" i="1"/>
  <c r="F2180" i="1"/>
  <c r="I2179" i="1"/>
  <c r="H2179" i="1"/>
  <c r="G2179" i="1"/>
  <c r="F2179" i="1"/>
  <c r="I2178" i="1"/>
  <c r="H2178" i="1"/>
  <c r="G2178" i="1"/>
  <c r="F2178" i="1"/>
  <c r="I2177" i="1"/>
  <c r="H2177" i="1"/>
  <c r="G2177" i="1"/>
  <c r="F2177" i="1"/>
  <c r="I2176" i="1"/>
  <c r="H2176" i="1"/>
  <c r="G2176" i="1"/>
  <c r="F2176" i="1"/>
  <c r="I2175" i="1"/>
  <c r="H2175" i="1"/>
  <c r="G2175" i="1"/>
  <c r="F2175" i="1"/>
  <c r="I2174" i="1"/>
  <c r="H2174" i="1"/>
  <c r="G2174" i="1"/>
  <c r="F2174" i="1"/>
  <c r="I2173" i="1"/>
  <c r="H2173" i="1"/>
  <c r="G2173" i="1"/>
  <c r="F2173" i="1"/>
  <c r="I2172" i="1"/>
  <c r="H2172" i="1"/>
  <c r="G2172" i="1"/>
  <c r="F2172" i="1"/>
  <c r="I2171" i="1"/>
  <c r="H2171" i="1"/>
  <c r="G2171" i="1"/>
  <c r="F2171" i="1"/>
  <c r="I2170" i="1"/>
  <c r="H2170" i="1"/>
  <c r="G2170" i="1"/>
  <c r="F2170" i="1"/>
  <c r="I2169" i="1"/>
  <c r="H2169" i="1"/>
  <c r="G2169" i="1"/>
  <c r="F2169" i="1"/>
  <c r="I2168" i="1"/>
  <c r="H2168" i="1"/>
  <c r="G2168" i="1"/>
  <c r="F2168" i="1"/>
  <c r="I2167" i="1"/>
  <c r="H2167" i="1"/>
  <c r="G2167" i="1"/>
  <c r="F2167" i="1"/>
  <c r="I2166" i="1"/>
  <c r="H2166" i="1"/>
  <c r="G2166" i="1"/>
  <c r="F2166" i="1"/>
  <c r="I2165" i="1"/>
  <c r="H2165" i="1"/>
  <c r="G2165" i="1"/>
  <c r="F2165" i="1"/>
  <c r="I2164" i="1"/>
  <c r="H2164" i="1"/>
  <c r="G2164" i="1"/>
  <c r="F2164" i="1"/>
  <c r="I2163" i="1"/>
  <c r="H2163" i="1"/>
  <c r="G2163" i="1"/>
  <c r="F2163" i="1"/>
  <c r="I2162" i="1"/>
  <c r="H2162" i="1"/>
  <c r="G2162" i="1"/>
  <c r="F2162" i="1"/>
  <c r="I2161" i="1"/>
  <c r="H2161" i="1"/>
  <c r="G2161" i="1"/>
  <c r="F2161" i="1"/>
  <c r="I2160" i="1"/>
  <c r="H2160" i="1"/>
  <c r="G2160" i="1"/>
  <c r="F2160" i="1"/>
  <c r="I2159" i="1"/>
  <c r="H2159" i="1"/>
  <c r="G2159" i="1"/>
  <c r="F2159" i="1"/>
  <c r="I2158" i="1"/>
  <c r="H2158" i="1"/>
  <c r="G2158" i="1"/>
  <c r="F2158" i="1"/>
  <c r="I2157" i="1"/>
  <c r="H2157" i="1"/>
  <c r="G2157" i="1"/>
  <c r="F2157" i="1"/>
  <c r="I2156" i="1"/>
  <c r="H2156" i="1"/>
  <c r="G2156" i="1"/>
  <c r="F2156" i="1"/>
  <c r="I2155" i="1"/>
  <c r="H2155" i="1"/>
  <c r="G2155" i="1"/>
  <c r="F2155" i="1"/>
  <c r="I2154" i="1"/>
  <c r="H2154" i="1"/>
  <c r="G2154" i="1"/>
  <c r="F2154" i="1"/>
  <c r="I2153" i="1"/>
  <c r="H2153" i="1"/>
  <c r="G2153" i="1"/>
  <c r="F2153" i="1"/>
  <c r="I2152" i="1"/>
  <c r="H2152" i="1"/>
  <c r="G2152" i="1"/>
  <c r="F2152" i="1"/>
  <c r="I2151" i="1"/>
  <c r="H2151" i="1"/>
  <c r="G2151" i="1"/>
  <c r="F2151" i="1"/>
  <c r="I2150" i="1"/>
  <c r="H2150" i="1"/>
  <c r="G2150" i="1"/>
  <c r="F2150" i="1"/>
  <c r="I2149" i="1"/>
  <c r="H2149" i="1"/>
  <c r="G2149" i="1"/>
  <c r="F2149" i="1"/>
  <c r="I2148" i="1"/>
  <c r="H2148" i="1"/>
  <c r="G2148" i="1"/>
  <c r="F2148" i="1"/>
  <c r="I2147" i="1"/>
  <c r="H2147" i="1"/>
  <c r="G2147" i="1"/>
  <c r="F2147" i="1"/>
  <c r="I2146" i="1"/>
  <c r="H2146" i="1"/>
  <c r="G2146" i="1"/>
  <c r="F2146" i="1"/>
  <c r="I2145" i="1"/>
  <c r="H2145" i="1"/>
  <c r="G2145" i="1"/>
  <c r="F2145" i="1"/>
  <c r="I2144" i="1"/>
  <c r="H2144" i="1"/>
  <c r="G2144" i="1"/>
  <c r="F2144" i="1"/>
  <c r="I2143" i="1"/>
  <c r="H2143" i="1"/>
  <c r="G2143" i="1"/>
  <c r="F2143" i="1"/>
  <c r="I2142" i="1"/>
  <c r="H2142" i="1"/>
  <c r="G2142" i="1"/>
  <c r="F2142" i="1"/>
  <c r="I2141" i="1"/>
  <c r="H2141" i="1"/>
  <c r="G2141" i="1"/>
  <c r="F2141" i="1"/>
  <c r="I2140" i="1"/>
  <c r="H2140" i="1"/>
  <c r="G2140" i="1"/>
  <c r="F2140" i="1"/>
  <c r="I2139" i="1"/>
  <c r="H2139" i="1"/>
  <c r="G2139" i="1"/>
  <c r="F2139" i="1"/>
  <c r="I2138" i="1"/>
  <c r="H2138" i="1"/>
  <c r="G2138" i="1"/>
  <c r="F2138" i="1"/>
  <c r="I2137" i="1"/>
  <c r="H2137" i="1"/>
  <c r="G2137" i="1"/>
  <c r="F2137" i="1"/>
  <c r="I2136" i="1"/>
  <c r="H2136" i="1"/>
  <c r="G2136" i="1"/>
  <c r="F2136" i="1"/>
  <c r="I2135" i="1"/>
  <c r="H2135" i="1"/>
  <c r="G2135" i="1"/>
  <c r="F2135" i="1"/>
  <c r="I2134" i="1"/>
  <c r="H2134" i="1"/>
  <c r="G2134" i="1"/>
  <c r="F2134" i="1"/>
  <c r="I2133" i="1"/>
  <c r="H2133" i="1"/>
  <c r="G2133" i="1"/>
  <c r="F2133" i="1"/>
  <c r="I2132" i="1"/>
  <c r="H2132" i="1"/>
  <c r="G2132" i="1"/>
  <c r="F2132" i="1"/>
  <c r="I2131" i="1"/>
  <c r="H2131" i="1"/>
  <c r="G2131" i="1"/>
  <c r="F2131" i="1"/>
  <c r="I2130" i="1"/>
  <c r="H2130" i="1"/>
  <c r="G2130" i="1"/>
  <c r="F2130" i="1"/>
  <c r="I2129" i="1"/>
  <c r="H2129" i="1"/>
  <c r="G2129" i="1"/>
  <c r="F2129" i="1"/>
  <c r="I2128" i="1"/>
  <c r="H2128" i="1"/>
  <c r="G2128" i="1"/>
  <c r="F2128" i="1"/>
  <c r="I2127" i="1"/>
  <c r="H2127" i="1"/>
  <c r="G2127" i="1"/>
  <c r="F2127" i="1"/>
  <c r="I2126" i="1"/>
  <c r="H2126" i="1"/>
  <c r="G2126" i="1"/>
  <c r="F2126" i="1"/>
  <c r="I2125" i="1"/>
  <c r="H2125" i="1"/>
  <c r="G2125" i="1"/>
  <c r="F2125" i="1"/>
  <c r="I2124" i="1"/>
  <c r="H2124" i="1"/>
  <c r="G2124" i="1"/>
  <c r="F2124" i="1"/>
  <c r="I2123" i="1"/>
  <c r="H2123" i="1"/>
  <c r="G2123" i="1"/>
  <c r="F2123" i="1"/>
  <c r="I2122" i="1"/>
  <c r="H2122" i="1"/>
  <c r="G2122" i="1"/>
  <c r="F2122" i="1"/>
  <c r="I2121" i="1"/>
  <c r="H2121" i="1"/>
  <c r="G2121" i="1"/>
  <c r="F2121" i="1"/>
  <c r="I2120" i="1"/>
  <c r="H2120" i="1"/>
  <c r="G2120" i="1"/>
  <c r="F2120" i="1"/>
  <c r="I2119" i="1"/>
  <c r="H2119" i="1"/>
  <c r="G2119" i="1"/>
  <c r="F2119" i="1"/>
  <c r="I2118" i="1"/>
  <c r="H2118" i="1"/>
  <c r="G2118" i="1"/>
  <c r="F2118" i="1"/>
  <c r="I2117" i="1"/>
  <c r="H2117" i="1"/>
  <c r="G2117" i="1"/>
  <c r="F2117" i="1"/>
  <c r="I2116" i="1"/>
  <c r="H2116" i="1"/>
  <c r="G2116" i="1"/>
  <c r="F2116" i="1"/>
  <c r="I2115" i="1"/>
  <c r="H2115" i="1"/>
  <c r="G2115" i="1"/>
  <c r="F2115" i="1"/>
  <c r="I2114" i="1"/>
  <c r="H2114" i="1"/>
  <c r="G2114" i="1"/>
  <c r="F2114" i="1"/>
  <c r="I2113" i="1"/>
  <c r="H2113" i="1"/>
  <c r="G2113" i="1"/>
  <c r="F2113" i="1"/>
  <c r="I2112" i="1"/>
  <c r="H2112" i="1"/>
  <c r="G2112" i="1"/>
  <c r="F2112" i="1"/>
  <c r="I2111" i="1"/>
  <c r="H2111" i="1"/>
  <c r="G2111" i="1"/>
  <c r="F2111" i="1"/>
  <c r="I2110" i="1"/>
  <c r="H2110" i="1"/>
  <c r="G2110" i="1"/>
  <c r="F2110" i="1"/>
  <c r="I2109" i="1"/>
  <c r="H2109" i="1"/>
  <c r="G2109" i="1"/>
  <c r="F2109" i="1"/>
  <c r="I2108" i="1"/>
  <c r="H2108" i="1"/>
  <c r="G2108" i="1"/>
  <c r="F2108" i="1"/>
  <c r="I2107" i="1"/>
  <c r="H2107" i="1"/>
  <c r="G2107" i="1"/>
  <c r="F2107" i="1"/>
  <c r="I2106" i="1"/>
  <c r="H2106" i="1"/>
  <c r="G2106" i="1"/>
  <c r="F2106" i="1"/>
  <c r="I2105" i="1"/>
  <c r="H2105" i="1"/>
  <c r="G2105" i="1"/>
  <c r="F2105" i="1"/>
  <c r="I2104" i="1"/>
  <c r="H2104" i="1"/>
  <c r="G2104" i="1"/>
  <c r="F2104" i="1"/>
  <c r="I2103" i="1"/>
  <c r="H2103" i="1"/>
  <c r="G2103" i="1"/>
  <c r="F2103" i="1"/>
  <c r="I2102" i="1"/>
  <c r="H2102" i="1"/>
  <c r="G2102" i="1"/>
  <c r="F2102" i="1"/>
  <c r="I2101" i="1"/>
  <c r="H2101" i="1"/>
  <c r="G2101" i="1"/>
  <c r="F2101" i="1"/>
  <c r="I2100" i="1"/>
  <c r="H2100" i="1"/>
  <c r="G2100" i="1"/>
  <c r="F2100" i="1"/>
  <c r="I2099" i="1"/>
  <c r="H2099" i="1"/>
  <c r="G2099" i="1"/>
  <c r="F2099" i="1"/>
  <c r="I2098" i="1"/>
  <c r="H2098" i="1"/>
  <c r="G2098" i="1"/>
  <c r="F2098" i="1"/>
  <c r="I2097" i="1"/>
  <c r="H2097" i="1"/>
  <c r="G2097" i="1"/>
  <c r="F2097" i="1"/>
  <c r="I2096" i="1"/>
  <c r="H2096" i="1"/>
  <c r="G2096" i="1"/>
  <c r="F2096" i="1"/>
  <c r="I2095" i="1"/>
  <c r="H2095" i="1"/>
  <c r="G2095" i="1"/>
  <c r="F2095" i="1"/>
  <c r="I2094" i="1"/>
  <c r="H2094" i="1"/>
  <c r="G2094" i="1"/>
  <c r="F2094" i="1"/>
  <c r="I2093" i="1"/>
  <c r="H2093" i="1"/>
  <c r="G2093" i="1"/>
  <c r="F2093" i="1"/>
  <c r="I2092" i="1"/>
  <c r="H2092" i="1"/>
  <c r="G2092" i="1"/>
  <c r="F2092" i="1"/>
  <c r="I2091" i="1"/>
  <c r="H2091" i="1"/>
  <c r="G2091" i="1"/>
  <c r="F2091" i="1"/>
  <c r="I2090" i="1"/>
  <c r="H2090" i="1"/>
  <c r="G2090" i="1"/>
  <c r="F2090" i="1"/>
  <c r="I2089" i="1"/>
  <c r="H2089" i="1"/>
  <c r="G2089" i="1"/>
  <c r="F2089" i="1"/>
  <c r="I2088" i="1"/>
  <c r="H2088" i="1"/>
  <c r="G2088" i="1"/>
  <c r="F2088" i="1"/>
  <c r="I2087" i="1"/>
  <c r="H2087" i="1"/>
  <c r="G2087" i="1"/>
  <c r="F2087" i="1"/>
  <c r="I2086" i="1"/>
  <c r="H2086" i="1"/>
  <c r="G2086" i="1"/>
  <c r="F2086" i="1"/>
  <c r="I2085" i="1"/>
  <c r="H2085" i="1"/>
  <c r="G2085" i="1"/>
  <c r="F2085" i="1"/>
  <c r="I2084" i="1"/>
  <c r="H2084" i="1"/>
  <c r="G2084" i="1"/>
  <c r="F2084" i="1"/>
  <c r="I2083" i="1"/>
  <c r="H2083" i="1"/>
  <c r="G2083" i="1"/>
  <c r="F2083" i="1"/>
  <c r="I2082" i="1"/>
  <c r="H2082" i="1"/>
  <c r="G2082" i="1"/>
  <c r="F2082" i="1"/>
  <c r="I2081" i="1"/>
  <c r="H2081" i="1"/>
  <c r="G2081" i="1"/>
  <c r="F2081" i="1"/>
  <c r="I2080" i="1"/>
  <c r="H2080" i="1"/>
  <c r="G2080" i="1"/>
  <c r="F2080" i="1"/>
  <c r="I2079" i="1"/>
  <c r="H2079" i="1"/>
  <c r="G2079" i="1"/>
  <c r="F2079" i="1"/>
  <c r="I2078" i="1"/>
  <c r="H2078" i="1"/>
  <c r="G2078" i="1"/>
  <c r="F2078" i="1"/>
  <c r="I2077" i="1"/>
  <c r="H2077" i="1"/>
  <c r="G2077" i="1"/>
  <c r="F2077" i="1"/>
  <c r="I2076" i="1"/>
  <c r="H2076" i="1"/>
  <c r="G2076" i="1"/>
  <c r="F2076" i="1"/>
  <c r="I2075" i="1"/>
  <c r="H2075" i="1"/>
  <c r="G2075" i="1"/>
  <c r="F2075" i="1"/>
  <c r="I2074" i="1"/>
  <c r="H2074" i="1"/>
  <c r="G2074" i="1"/>
  <c r="F2074" i="1"/>
  <c r="I2073" i="1"/>
  <c r="H2073" i="1"/>
  <c r="G2073" i="1"/>
  <c r="F2073" i="1"/>
  <c r="I2072" i="1"/>
  <c r="H2072" i="1"/>
  <c r="G2072" i="1"/>
  <c r="F2072" i="1"/>
  <c r="I2071" i="1"/>
  <c r="H2071" i="1"/>
  <c r="G2071" i="1"/>
  <c r="F2071" i="1"/>
  <c r="I2070" i="1"/>
  <c r="H2070" i="1"/>
  <c r="G2070" i="1"/>
  <c r="F2070" i="1"/>
  <c r="I2069" i="1"/>
  <c r="H2069" i="1"/>
  <c r="G2069" i="1"/>
  <c r="F2069" i="1"/>
  <c r="I2068" i="1"/>
  <c r="H2068" i="1"/>
  <c r="G2068" i="1"/>
  <c r="F2068" i="1"/>
  <c r="I2067" i="1"/>
  <c r="H2067" i="1"/>
  <c r="G2067" i="1"/>
  <c r="F2067" i="1"/>
  <c r="I2066" i="1"/>
  <c r="H2066" i="1"/>
  <c r="G2066" i="1"/>
  <c r="F2066" i="1"/>
  <c r="I2065" i="1"/>
  <c r="H2065" i="1"/>
  <c r="G2065" i="1"/>
  <c r="F2065" i="1"/>
  <c r="I2064" i="1"/>
  <c r="H2064" i="1"/>
  <c r="G2064" i="1"/>
  <c r="F2064" i="1"/>
  <c r="I2063" i="1"/>
  <c r="H2063" i="1"/>
  <c r="G2063" i="1"/>
  <c r="F2063" i="1"/>
  <c r="I2062" i="1"/>
  <c r="H2062" i="1"/>
  <c r="G2062" i="1"/>
  <c r="F2062" i="1"/>
  <c r="I2061" i="1"/>
  <c r="H2061" i="1"/>
  <c r="G2061" i="1"/>
  <c r="F2061" i="1"/>
  <c r="I2060" i="1"/>
  <c r="H2060" i="1"/>
  <c r="G2060" i="1"/>
  <c r="F2060" i="1"/>
  <c r="I2059" i="1"/>
  <c r="H2059" i="1"/>
  <c r="G2059" i="1"/>
  <c r="F2059" i="1"/>
  <c r="I2058" i="1"/>
  <c r="H2058" i="1"/>
  <c r="G2058" i="1"/>
  <c r="F2058" i="1"/>
  <c r="I2057" i="1"/>
  <c r="H2057" i="1"/>
  <c r="G2057" i="1"/>
  <c r="F2057" i="1"/>
  <c r="I2056" i="1"/>
  <c r="H2056" i="1"/>
  <c r="G2056" i="1"/>
  <c r="F2056" i="1"/>
  <c r="I2055" i="1"/>
  <c r="H2055" i="1"/>
  <c r="G2055" i="1"/>
  <c r="F2055" i="1"/>
  <c r="I2054" i="1"/>
  <c r="H2054" i="1"/>
  <c r="G2054" i="1"/>
  <c r="F2054" i="1"/>
  <c r="I2053" i="1"/>
  <c r="H2053" i="1"/>
  <c r="G2053" i="1"/>
  <c r="F2053" i="1"/>
  <c r="I2052" i="1"/>
  <c r="H2052" i="1"/>
  <c r="G2052" i="1"/>
  <c r="F2052" i="1"/>
  <c r="I2051" i="1"/>
  <c r="H2051" i="1"/>
  <c r="G2051" i="1"/>
  <c r="F2051" i="1"/>
  <c r="I2050" i="1"/>
  <c r="H2050" i="1"/>
  <c r="G2050" i="1"/>
  <c r="F2050" i="1"/>
  <c r="I2049" i="1"/>
  <c r="H2049" i="1"/>
  <c r="G2049" i="1"/>
  <c r="F2049" i="1"/>
  <c r="I2048" i="1"/>
  <c r="H2048" i="1"/>
  <c r="G2048" i="1"/>
  <c r="F2048" i="1"/>
  <c r="I2047" i="1"/>
  <c r="H2047" i="1"/>
  <c r="G2047" i="1"/>
  <c r="F2047" i="1"/>
  <c r="I2046" i="1"/>
  <c r="H2046" i="1"/>
  <c r="G2046" i="1"/>
  <c r="F2046" i="1"/>
  <c r="I2045" i="1"/>
  <c r="H2045" i="1"/>
  <c r="G2045" i="1"/>
  <c r="F2045" i="1"/>
  <c r="I2044" i="1"/>
  <c r="H2044" i="1"/>
  <c r="G2044" i="1"/>
  <c r="F2044" i="1"/>
  <c r="I2043" i="1"/>
  <c r="H2043" i="1"/>
  <c r="G2043" i="1"/>
  <c r="F2043" i="1"/>
  <c r="I2042" i="1"/>
  <c r="H2042" i="1"/>
  <c r="G2042" i="1"/>
  <c r="F2042" i="1"/>
  <c r="I2041" i="1"/>
  <c r="H2041" i="1"/>
  <c r="G2041" i="1"/>
  <c r="F2041" i="1"/>
  <c r="I2040" i="1"/>
  <c r="H2040" i="1"/>
  <c r="G2040" i="1"/>
  <c r="F2040" i="1"/>
  <c r="I2039" i="1"/>
  <c r="H2039" i="1"/>
  <c r="G2039" i="1"/>
  <c r="F2039" i="1"/>
  <c r="I2038" i="1"/>
  <c r="H2038" i="1"/>
  <c r="G2038" i="1"/>
  <c r="F2038" i="1"/>
  <c r="I2037" i="1"/>
  <c r="H2037" i="1"/>
  <c r="G2037" i="1"/>
  <c r="F2037" i="1"/>
  <c r="I2036" i="1"/>
  <c r="H2036" i="1"/>
  <c r="G2036" i="1"/>
  <c r="F2036" i="1"/>
  <c r="I2035" i="1"/>
  <c r="H2035" i="1"/>
  <c r="G2035" i="1"/>
  <c r="F2035" i="1"/>
  <c r="I2034" i="1"/>
  <c r="H2034" i="1"/>
  <c r="G2034" i="1"/>
  <c r="F2034" i="1"/>
  <c r="I2033" i="1"/>
  <c r="H2033" i="1"/>
  <c r="G2033" i="1"/>
  <c r="F2033" i="1"/>
  <c r="I2032" i="1"/>
  <c r="H2032" i="1"/>
  <c r="G2032" i="1"/>
  <c r="F2032" i="1"/>
  <c r="I2031" i="1"/>
  <c r="H2031" i="1"/>
  <c r="G2031" i="1"/>
  <c r="F2031" i="1"/>
  <c r="I2030" i="1"/>
  <c r="H2030" i="1"/>
  <c r="G2030" i="1"/>
  <c r="F2030" i="1"/>
  <c r="I2029" i="1"/>
  <c r="H2029" i="1"/>
  <c r="G2029" i="1"/>
  <c r="F2029" i="1"/>
  <c r="I2028" i="1"/>
  <c r="H2028" i="1"/>
  <c r="G2028" i="1"/>
  <c r="F2028" i="1"/>
  <c r="I2027" i="1"/>
  <c r="H2027" i="1"/>
  <c r="G2027" i="1"/>
  <c r="F2027" i="1"/>
  <c r="I2026" i="1"/>
  <c r="H2026" i="1"/>
  <c r="G2026" i="1"/>
  <c r="F2026" i="1"/>
  <c r="I2025" i="1"/>
  <c r="H2025" i="1"/>
  <c r="G2025" i="1"/>
  <c r="F2025" i="1"/>
  <c r="I2024" i="1"/>
  <c r="H2024" i="1"/>
  <c r="G2024" i="1"/>
  <c r="F2024" i="1"/>
  <c r="I2023" i="1"/>
  <c r="H2023" i="1"/>
  <c r="G2023" i="1"/>
  <c r="F2023" i="1"/>
  <c r="I2022" i="1"/>
  <c r="H2022" i="1"/>
  <c r="G2022" i="1"/>
  <c r="F2022" i="1"/>
  <c r="I2021" i="1"/>
  <c r="H2021" i="1"/>
  <c r="G2021" i="1"/>
  <c r="F2021" i="1"/>
  <c r="I2020" i="1"/>
  <c r="H2020" i="1"/>
  <c r="G2020" i="1"/>
  <c r="F2020" i="1"/>
  <c r="I2019" i="1"/>
  <c r="H2019" i="1"/>
  <c r="G2019" i="1"/>
  <c r="F2019" i="1"/>
  <c r="I2018" i="1"/>
  <c r="H2018" i="1"/>
  <c r="G2018" i="1"/>
  <c r="F2018" i="1"/>
  <c r="I2017" i="1"/>
  <c r="H2017" i="1"/>
  <c r="G2017" i="1"/>
  <c r="F2017" i="1"/>
  <c r="I2016" i="1"/>
  <c r="H2016" i="1"/>
  <c r="G2016" i="1"/>
  <c r="F2016" i="1"/>
  <c r="I2015" i="1"/>
  <c r="H2015" i="1"/>
  <c r="G2015" i="1"/>
  <c r="F2015" i="1"/>
  <c r="I2014" i="1"/>
  <c r="H2014" i="1"/>
  <c r="G2014" i="1"/>
  <c r="F2014" i="1"/>
  <c r="I2013" i="1"/>
  <c r="H2013" i="1"/>
  <c r="G2013" i="1"/>
  <c r="F2013" i="1"/>
  <c r="I2012" i="1"/>
  <c r="H2012" i="1"/>
  <c r="G2012" i="1"/>
  <c r="F2012" i="1"/>
  <c r="I2011" i="1"/>
  <c r="H2011" i="1"/>
  <c r="G2011" i="1"/>
  <c r="F2011" i="1"/>
  <c r="I2010" i="1"/>
  <c r="H2010" i="1"/>
  <c r="G2010" i="1"/>
  <c r="F2010" i="1"/>
  <c r="I2009" i="1"/>
  <c r="H2009" i="1"/>
  <c r="G2009" i="1"/>
  <c r="F2009" i="1"/>
  <c r="I2008" i="1"/>
  <c r="H2008" i="1"/>
  <c r="G2008" i="1"/>
  <c r="F2008" i="1"/>
  <c r="I2007" i="1"/>
  <c r="H2007" i="1"/>
  <c r="G2007" i="1"/>
  <c r="F2007" i="1"/>
  <c r="I2006" i="1"/>
  <c r="H2006" i="1"/>
  <c r="G2006" i="1"/>
  <c r="F2006" i="1"/>
  <c r="I2005" i="1"/>
  <c r="H2005" i="1"/>
  <c r="G2005" i="1"/>
  <c r="F2005" i="1"/>
  <c r="I2004" i="1"/>
  <c r="H2004" i="1"/>
  <c r="G2004" i="1"/>
  <c r="F2004" i="1"/>
  <c r="I2003" i="1"/>
  <c r="H2003" i="1"/>
  <c r="G2003" i="1"/>
  <c r="F2003" i="1"/>
  <c r="I2002" i="1"/>
  <c r="H2002" i="1"/>
  <c r="G2002" i="1"/>
  <c r="F2002" i="1"/>
  <c r="I2001" i="1"/>
  <c r="H2001" i="1"/>
  <c r="G2001" i="1"/>
  <c r="F2001" i="1"/>
  <c r="I2000" i="1"/>
  <c r="H2000" i="1"/>
  <c r="G2000" i="1"/>
  <c r="F2000" i="1"/>
  <c r="I1999" i="1"/>
  <c r="H1999" i="1"/>
  <c r="G1999" i="1"/>
  <c r="F1999" i="1"/>
  <c r="I1998" i="1"/>
  <c r="H1998" i="1"/>
  <c r="G1998" i="1"/>
  <c r="F1998" i="1"/>
  <c r="I1997" i="1"/>
  <c r="H1997" i="1"/>
  <c r="G1997" i="1"/>
  <c r="F1997" i="1"/>
  <c r="I1996" i="1"/>
  <c r="H1996" i="1"/>
  <c r="G1996" i="1"/>
  <c r="F1996" i="1"/>
  <c r="I1995" i="1"/>
  <c r="H1995" i="1"/>
  <c r="G1995" i="1"/>
  <c r="F1995" i="1"/>
  <c r="I1994" i="1"/>
  <c r="H1994" i="1"/>
  <c r="G1994" i="1"/>
  <c r="F1994" i="1"/>
  <c r="I1993" i="1"/>
  <c r="H1993" i="1"/>
  <c r="G1993" i="1"/>
  <c r="F1993" i="1"/>
  <c r="I1992" i="1"/>
  <c r="H1992" i="1"/>
  <c r="G1992" i="1"/>
  <c r="F1992" i="1"/>
  <c r="I1991" i="1"/>
  <c r="H1991" i="1"/>
  <c r="G1991" i="1"/>
  <c r="F1991" i="1"/>
  <c r="I1990" i="1"/>
  <c r="H1990" i="1"/>
  <c r="G1990" i="1"/>
  <c r="F1990" i="1"/>
  <c r="I1989" i="1"/>
  <c r="H1989" i="1"/>
  <c r="G1989" i="1"/>
  <c r="F1989" i="1"/>
  <c r="I1988" i="1"/>
  <c r="H1988" i="1"/>
  <c r="G1988" i="1"/>
  <c r="F1988" i="1"/>
  <c r="I1987" i="1"/>
  <c r="H1987" i="1"/>
  <c r="G1987" i="1"/>
  <c r="F1987" i="1"/>
  <c r="I1986" i="1"/>
  <c r="H1986" i="1"/>
  <c r="G1986" i="1"/>
  <c r="F1986" i="1"/>
  <c r="I1985" i="1"/>
  <c r="H1985" i="1"/>
  <c r="G1985" i="1"/>
  <c r="F1985" i="1"/>
  <c r="I1984" i="1"/>
  <c r="H1984" i="1"/>
  <c r="G1984" i="1"/>
  <c r="F1984" i="1"/>
  <c r="I1983" i="1"/>
  <c r="H1983" i="1"/>
  <c r="G1983" i="1"/>
  <c r="F1983" i="1"/>
  <c r="I1982" i="1"/>
  <c r="H1982" i="1"/>
  <c r="G1982" i="1"/>
  <c r="F1982" i="1"/>
  <c r="I1981" i="1"/>
  <c r="H1981" i="1"/>
  <c r="G1981" i="1"/>
  <c r="F1981" i="1"/>
  <c r="I1980" i="1"/>
  <c r="H1980" i="1"/>
  <c r="G1980" i="1"/>
  <c r="F1980" i="1"/>
  <c r="I1979" i="1"/>
  <c r="H1979" i="1"/>
  <c r="G1979" i="1"/>
  <c r="F1979" i="1"/>
  <c r="I1978" i="1"/>
  <c r="H1978" i="1"/>
  <c r="G1978" i="1"/>
  <c r="F1978" i="1"/>
  <c r="I1977" i="1"/>
  <c r="H1977" i="1"/>
  <c r="G1977" i="1"/>
  <c r="F1977" i="1"/>
  <c r="I1976" i="1"/>
  <c r="H1976" i="1"/>
  <c r="G1976" i="1"/>
  <c r="F1976" i="1"/>
  <c r="I1975" i="1"/>
  <c r="H1975" i="1"/>
  <c r="G1975" i="1"/>
  <c r="F1975" i="1"/>
  <c r="I1974" i="1"/>
  <c r="H1974" i="1"/>
  <c r="G1974" i="1"/>
  <c r="F1974" i="1"/>
  <c r="I1973" i="1"/>
  <c r="H1973" i="1"/>
  <c r="G1973" i="1"/>
  <c r="F1973" i="1"/>
  <c r="I1972" i="1"/>
  <c r="H1972" i="1"/>
  <c r="G1972" i="1"/>
  <c r="F1972" i="1"/>
  <c r="I1971" i="1"/>
  <c r="H1971" i="1"/>
  <c r="G1971" i="1"/>
  <c r="F1971" i="1"/>
  <c r="I1970" i="1"/>
  <c r="H1970" i="1"/>
  <c r="G1970" i="1"/>
  <c r="F1970" i="1"/>
  <c r="I1969" i="1"/>
  <c r="H1969" i="1"/>
  <c r="G1969" i="1"/>
  <c r="F1969" i="1"/>
  <c r="I1968" i="1"/>
  <c r="H1968" i="1"/>
  <c r="G1968" i="1"/>
  <c r="F1968" i="1"/>
  <c r="I1967" i="1"/>
  <c r="H1967" i="1"/>
  <c r="G1967" i="1"/>
  <c r="F1967" i="1"/>
  <c r="I1966" i="1"/>
  <c r="H1966" i="1"/>
  <c r="G1966" i="1"/>
  <c r="F1966" i="1"/>
  <c r="I1965" i="1"/>
  <c r="H1965" i="1"/>
  <c r="G1965" i="1"/>
  <c r="F1965" i="1"/>
  <c r="I1964" i="1"/>
  <c r="H1964" i="1"/>
  <c r="G1964" i="1"/>
  <c r="F1964" i="1"/>
  <c r="I1963" i="1"/>
  <c r="H1963" i="1"/>
  <c r="G1963" i="1"/>
  <c r="F1963" i="1"/>
  <c r="I1962" i="1"/>
  <c r="H1962" i="1"/>
  <c r="G1962" i="1"/>
  <c r="F1962" i="1"/>
  <c r="I1961" i="1"/>
  <c r="H1961" i="1"/>
  <c r="G1961" i="1"/>
  <c r="F1961" i="1"/>
  <c r="I1960" i="1"/>
  <c r="H1960" i="1"/>
  <c r="G1960" i="1"/>
  <c r="F1960" i="1"/>
  <c r="I1959" i="1"/>
  <c r="H1959" i="1"/>
  <c r="G1959" i="1"/>
  <c r="F1959" i="1"/>
  <c r="I1958" i="1"/>
  <c r="H1958" i="1"/>
  <c r="G1958" i="1"/>
  <c r="F1958" i="1"/>
  <c r="I1957" i="1"/>
  <c r="H1957" i="1"/>
  <c r="G1957" i="1"/>
  <c r="F1957" i="1"/>
  <c r="I1956" i="1"/>
  <c r="H1956" i="1"/>
  <c r="G1956" i="1"/>
  <c r="F1956" i="1"/>
  <c r="I1955" i="1"/>
  <c r="H1955" i="1"/>
  <c r="G1955" i="1"/>
  <c r="F1955" i="1"/>
  <c r="I1954" i="1"/>
  <c r="H1954" i="1"/>
  <c r="G1954" i="1"/>
  <c r="F1954" i="1"/>
  <c r="I1953" i="1"/>
  <c r="H1953" i="1"/>
  <c r="G1953" i="1"/>
  <c r="F1953" i="1"/>
  <c r="I1952" i="1"/>
  <c r="H1952" i="1"/>
  <c r="G1952" i="1"/>
  <c r="F1952" i="1"/>
  <c r="I1951" i="1"/>
  <c r="H1951" i="1"/>
  <c r="G1951" i="1"/>
  <c r="F1951" i="1"/>
  <c r="I1950" i="1"/>
  <c r="H1950" i="1"/>
  <c r="G1950" i="1"/>
  <c r="F1950" i="1"/>
  <c r="I1949" i="1"/>
  <c r="H1949" i="1"/>
  <c r="G1949" i="1"/>
  <c r="F1949" i="1"/>
  <c r="I1948" i="1"/>
  <c r="H1948" i="1"/>
  <c r="G1948" i="1"/>
  <c r="F1948" i="1"/>
  <c r="I1947" i="1"/>
  <c r="H1947" i="1"/>
  <c r="G1947" i="1"/>
  <c r="F1947" i="1"/>
  <c r="I1946" i="1"/>
  <c r="H1946" i="1"/>
  <c r="G1946" i="1"/>
  <c r="F1946" i="1"/>
  <c r="I1945" i="1"/>
  <c r="H1945" i="1"/>
  <c r="G1945" i="1"/>
  <c r="F1945" i="1"/>
  <c r="I1944" i="1"/>
  <c r="H1944" i="1"/>
  <c r="G1944" i="1"/>
  <c r="F1944" i="1"/>
  <c r="I1943" i="1"/>
  <c r="H1943" i="1"/>
  <c r="G1943" i="1"/>
  <c r="F1943" i="1"/>
  <c r="I1942" i="1"/>
  <c r="H1942" i="1"/>
  <c r="G1942" i="1"/>
  <c r="F1942" i="1"/>
  <c r="I1941" i="1"/>
  <c r="H1941" i="1"/>
  <c r="G1941" i="1"/>
  <c r="F1941" i="1"/>
  <c r="I1940" i="1"/>
  <c r="H1940" i="1"/>
  <c r="G1940" i="1"/>
  <c r="F1940" i="1"/>
  <c r="I1939" i="1"/>
  <c r="H1939" i="1"/>
  <c r="G1939" i="1"/>
  <c r="F1939" i="1"/>
  <c r="I1938" i="1"/>
  <c r="H1938" i="1"/>
  <c r="G1938" i="1"/>
  <c r="F1938" i="1"/>
  <c r="I1937" i="1"/>
  <c r="H1937" i="1"/>
  <c r="G1937" i="1"/>
  <c r="F1937" i="1"/>
  <c r="I1936" i="1"/>
  <c r="H1936" i="1"/>
  <c r="G1936" i="1"/>
  <c r="F1936" i="1"/>
  <c r="I1935" i="1"/>
  <c r="H1935" i="1"/>
  <c r="G1935" i="1"/>
  <c r="F1935" i="1"/>
  <c r="I1934" i="1"/>
  <c r="H1934" i="1"/>
  <c r="G1934" i="1"/>
  <c r="F1934" i="1"/>
  <c r="I1933" i="1"/>
  <c r="H1933" i="1"/>
  <c r="G1933" i="1"/>
  <c r="F1933" i="1"/>
  <c r="I1932" i="1"/>
  <c r="H1932" i="1"/>
  <c r="G1932" i="1"/>
  <c r="F1932" i="1"/>
  <c r="I1931" i="1"/>
  <c r="H1931" i="1"/>
  <c r="G1931" i="1"/>
  <c r="F1931" i="1"/>
  <c r="I1930" i="1"/>
  <c r="H1930" i="1"/>
  <c r="G1930" i="1"/>
  <c r="F1930" i="1"/>
  <c r="I1929" i="1"/>
  <c r="H1929" i="1"/>
  <c r="G1929" i="1"/>
  <c r="F1929" i="1"/>
  <c r="I1928" i="1"/>
  <c r="H1928" i="1"/>
  <c r="G1928" i="1"/>
  <c r="F1928" i="1"/>
  <c r="I1927" i="1"/>
  <c r="H1927" i="1"/>
  <c r="G1927" i="1"/>
  <c r="F1927" i="1"/>
  <c r="I1926" i="1"/>
  <c r="H1926" i="1"/>
  <c r="G1926" i="1"/>
  <c r="F1926" i="1"/>
  <c r="I1925" i="1"/>
  <c r="H1925" i="1"/>
  <c r="G1925" i="1"/>
  <c r="F1925" i="1"/>
  <c r="I1924" i="1"/>
  <c r="H1924" i="1"/>
  <c r="G1924" i="1"/>
  <c r="F1924" i="1"/>
  <c r="I1923" i="1"/>
  <c r="H1923" i="1"/>
  <c r="G1923" i="1"/>
  <c r="F1923" i="1"/>
  <c r="I1922" i="1"/>
  <c r="H1922" i="1"/>
  <c r="G1922" i="1"/>
  <c r="F1922" i="1"/>
  <c r="I1921" i="1"/>
  <c r="H1921" i="1"/>
  <c r="G1921" i="1"/>
  <c r="F1921" i="1"/>
  <c r="I1920" i="1"/>
  <c r="H1920" i="1"/>
  <c r="G1920" i="1"/>
  <c r="F1920" i="1"/>
  <c r="I1919" i="1"/>
  <c r="H1919" i="1"/>
  <c r="G1919" i="1"/>
  <c r="F1919" i="1"/>
  <c r="I1918" i="1"/>
  <c r="H1918" i="1"/>
  <c r="G1918" i="1"/>
  <c r="F1918" i="1"/>
  <c r="I1917" i="1"/>
  <c r="H1917" i="1"/>
  <c r="G1917" i="1"/>
  <c r="F1917" i="1"/>
  <c r="I1916" i="1"/>
  <c r="H1916" i="1"/>
  <c r="G1916" i="1"/>
  <c r="F1916" i="1"/>
  <c r="I1915" i="1"/>
  <c r="H1915" i="1"/>
  <c r="G1915" i="1"/>
  <c r="F1915" i="1"/>
  <c r="I1914" i="1"/>
  <c r="H1914" i="1"/>
  <c r="G1914" i="1"/>
  <c r="F1914" i="1"/>
  <c r="I1913" i="1"/>
  <c r="H1913" i="1"/>
  <c r="G1913" i="1"/>
  <c r="F1913" i="1"/>
  <c r="I1912" i="1"/>
  <c r="H1912" i="1"/>
  <c r="G1912" i="1"/>
  <c r="F1912" i="1"/>
  <c r="I1911" i="1"/>
  <c r="H1911" i="1"/>
  <c r="G1911" i="1"/>
  <c r="F1911" i="1"/>
  <c r="I1910" i="1"/>
  <c r="H1910" i="1"/>
  <c r="G1910" i="1"/>
  <c r="F1910" i="1"/>
  <c r="I1909" i="1"/>
  <c r="H1909" i="1"/>
  <c r="G1909" i="1"/>
  <c r="F1909" i="1"/>
  <c r="I1908" i="1"/>
  <c r="H1908" i="1"/>
  <c r="G1908" i="1"/>
  <c r="F1908" i="1"/>
  <c r="I1907" i="1"/>
  <c r="H1907" i="1"/>
  <c r="G1907" i="1"/>
  <c r="F1907" i="1"/>
  <c r="I1906" i="1"/>
  <c r="H1906" i="1"/>
  <c r="G1906" i="1"/>
  <c r="F1906" i="1"/>
  <c r="I1905" i="1"/>
  <c r="H1905" i="1"/>
  <c r="G1905" i="1"/>
  <c r="F1905" i="1"/>
  <c r="I1904" i="1"/>
  <c r="H1904" i="1"/>
  <c r="G1904" i="1"/>
  <c r="F1904" i="1"/>
  <c r="I1903" i="1"/>
  <c r="H1903" i="1"/>
  <c r="G1903" i="1"/>
  <c r="F1903" i="1"/>
  <c r="I1902" i="1"/>
  <c r="H1902" i="1"/>
  <c r="G1902" i="1"/>
  <c r="F1902" i="1"/>
  <c r="I1901" i="1"/>
  <c r="H1901" i="1"/>
  <c r="G1901" i="1"/>
  <c r="F1901" i="1"/>
  <c r="I1900" i="1"/>
  <c r="H1900" i="1"/>
  <c r="G1900" i="1"/>
  <c r="F1900" i="1"/>
  <c r="I1899" i="1"/>
  <c r="H1899" i="1"/>
  <c r="G1899" i="1"/>
  <c r="F1899" i="1"/>
  <c r="I1898" i="1"/>
  <c r="H1898" i="1"/>
  <c r="G1898" i="1"/>
  <c r="F1898" i="1"/>
  <c r="I1897" i="1"/>
  <c r="H1897" i="1"/>
  <c r="G1897" i="1"/>
  <c r="F1897" i="1"/>
  <c r="I1896" i="1"/>
  <c r="H1896" i="1"/>
  <c r="G1896" i="1"/>
  <c r="F1896" i="1"/>
  <c r="I1895" i="1"/>
  <c r="H1895" i="1"/>
  <c r="G1895" i="1"/>
  <c r="F1895" i="1"/>
  <c r="I1894" i="1"/>
  <c r="H1894" i="1"/>
  <c r="G1894" i="1"/>
  <c r="F1894" i="1"/>
  <c r="I1893" i="1"/>
  <c r="H1893" i="1"/>
  <c r="G1893" i="1"/>
  <c r="F1893" i="1"/>
  <c r="I1892" i="1"/>
  <c r="H1892" i="1"/>
  <c r="G1892" i="1"/>
  <c r="F1892" i="1"/>
  <c r="I1891" i="1"/>
  <c r="H1891" i="1"/>
  <c r="G1891" i="1"/>
  <c r="F1891" i="1"/>
  <c r="I1890" i="1"/>
  <c r="H1890" i="1"/>
  <c r="G1890" i="1"/>
  <c r="F1890" i="1"/>
  <c r="I1889" i="1"/>
  <c r="H1889" i="1"/>
  <c r="G1889" i="1"/>
  <c r="F1889" i="1"/>
  <c r="I1888" i="1"/>
  <c r="H1888" i="1"/>
  <c r="G1888" i="1"/>
  <c r="F1888" i="1"/>
  <c r="I1887" i="1"/>
  <c r="H1887" i="1"/>
  <c r="G1887" i="1"/>
  <c r="F1887" i="1"/>
  <c r="I1886" i="1"/>
  <c r="H1886" i="1"/>
  <c r="G1886" i="1"/>
  <c r="F1886" i="1"/>
  <c r="I1885" i="1"/>
  <c r="H1885" i="1"/>
  <c r="G1885" i="1"/>
  <c r="F1885" i="1"/>
  <c r="I1884" i="1"/>
  <c r="H1884" i="1"/>
  <c r="G1884" i="1"/>
  <c r="F1884" i="1"/>
  <c r="I1883" i="1"/>
  <c r="H1883" i="1"/>
  <c r="G1883" i="1"/>
  <c r="F1883" i="1"/>
  <c r="I1882" i="1"/>
  <c r="H1882" i="1"/>
  <c r="G1882" i="1"/>
  <c r="F1882" i="1"/>
  <c r="I1881" i="1"/>
  <c r="H1881" i="1"/>
  <c r="G1881" i="1"/>
  <c r="F1881" i="1"/>
  <c r="I1880" i="1"/>
  <c r="H1880" i="1"/>
  <c r="G1880" i="1"/>
  <c r="F1880" i="1"/>
  <c r="I1879" i="1"/>
  <c r="H1879" i="1"/>
  <c r="G1879" i="1"/>
  <c r="F1879" i="1"/>
  <c r="I1878" i="1"/>
  <c r="H1878" i="1"/>
  <c r="G1878" i="1"/>
  <c r="F1878" i="1"/>
  <c r="I1877" i="1"/>
  <c r="H1877" i="1"/>
  <c r="G1877" i="1"/>
  <c r="F1877" i="1"/>
  <c r="I1876" i="1"/>
  <c r="H1876" i="1"/>
  <c r="G1876" i="1"/>
  <c r="F1876" i="1"/>
  <c r="I1875" i="1"/>
  <c r="H1875" i="1"/>
  <c r="G1875" i="1"/>
  <c r="F1875" i="1"/>
  <c r="I1874" i="1"/>
  <c r="H1874" i="1"/>
  <c r="G1874" i="1"/>
  <c r="F1874" i="1"/>
  <c r="I1873" i="1"/>
  <c r="H1873" i="1"/>
  <c r="G1873" i="1"/>
  <c r="F1873" i="1"/>
  <c r="I1872" i="1"/>
  <c r="H1872" i="1"/>
  <c r="G1872" i="1"/>
  <c r="F1872" i="1"/>
  <c r="I1871" i="1"/>
  <c r="H1871" i="1"/>
  <c r="G1871" i="1"/>
  <c r="F1871" i="1"/>
  <c r="I1870" i="1"/>
  <c r="H1870" i="1"/>
  <c r="G1870" i="1"/>
  <c r="F1870" i="1"/>
  <c r="I1869" i="1"/>
  <c r="H1869" i="1"/>
  <c r="G1869" i="1"/>
  <c r="F1869" i="1"/>
  <c r="I1868" i="1"/>
  <c r="H1868" i="1"/>
  <c r="G1868" i="1"/>
  <c r="F1868" i="1"/>
  <c r="I1867" i="1"/>
  <c r="H1867" i="1"/>
  <c r="G1867" i="1"/>
  <c r="F1867" i="1"/>
  <c r="I1866" i="1"/>
  <c r="H1866" i="1"/>
  <c r="G1866" i="1"/>
  <c r="F1866" i="1"/>
  <c r="I1865" i="1"/>
  <c r="H1865" i="1"/>
  <c r="G1865" i="1"/>
  <c r="F1865" i="1"/>
  <c r="I1864" i="1"/>
  <c r="H1864" i="1"/>
  <c r="G1864" i="1"/>
  <c r="F1864" i="1"/>
  <c r="I1863" i="1"/>
  <c r="H1863" i="1"/>
  <c r="G1863" i="1"/>
  <c r="F1863" i="1"/>
  <c r="I1862" i="1"/>
  <c r="H1862" i="1"/>
  <c r="G1862" i="1"/>
  <c r="F1862" i="1"/>
  <c r="I1861" i="1"/>
  <c r="H1861" i="1"/>
  <c r="G1861" i="1"/>
  <c r="F1861" i="1"/>
  <c r="I1860" i="1"/>
  <c r="H1860" i="1"/>
  <c r="G1860" i="1"/>
  <c r="F1860" i="1"/>
  <c r="I1859" i="1"/>
  <c r="H1859" i="1"/>
  <c r="G1859" i="1"/>
  <c r="F1859" i="1"/>
  <c r="I1858" i="1"/>
  <c r="H1858" i="1"/>
  <c r="G1858" i="1"/>
  <c r="F1858" i="1"/>
  <c r="I1857" i="1"/>
  <c r="H1857" i="1"/>
  <c r="G1857" i="1"/>
  <c r="F1857" i="1"/>
  <c r="I1856" i="1"/>
  <c r="H1856" i="1"/>
  <c r="G1856" i="1"/>
  <c r="F1856" i="1"/>
  <c r="I1855" i="1"/>
  <c r="H1855" i="1"/>
  <c r="G1855" i="1"/>
  <c r="F1855" i="1"/>
  <c r="I1854" i="1"/>
  <c r="H1854" i="1"/>
  <c r="G1854" i="1"/>
  <c r="F1854" i="1"/>
  <c r="I1853" i="1"/>
  <c r="H1853" i="1"/>
  <c r="G1853" i="1"/>
  <c r="F1853" i="1"/>
  <c r="I1852" i="1"/>
  <c r="H1852" i="1"/>
  <c r="G1852" i="1"/>
  <c r="F1852" i="1"/>
  <c r="I1851" i="1"/>
  <c r="H1851" i="1"/>
  <c r="G1851" i="1"/>
  <c r="F1851" i="1"/>
  <c r="I1850" i="1"/>
  <c r="H1850" i="1"/>
  <c r="G1850" i="1"/>
  <c r="F1850" i="1"/>
  <c r="I1849" i="1"/>
  <c r="H1849" i="1"/>
  <c r="G1849" i="1"/>
  <c r="F1849" i="1"/>
  <c r="I1848" i="1"/>
  <c r="H1848" i="1"/>
  <c r="G1848" i="1"/>
  <c r="F1848" i="1"/>
  <c r="I1847" i="1"/>
  <c r="H1847" i="1"/>
  <c r="G1847" i="1"/>
  <c r="F1847" i="1"/>
  <c r="I1846" i="1"/>
  <c r="H1846" i="1"/>
  <c r="G1846" i="1"/>
  <c r="F1846" i="1"/>
  <c r="I1845" i="1"/>
  <c r="H1845" i="1"/>
  <c r="G1845" i="1"/>
  <c r="F1845" i="1"/>
  <c r="I1844" i="1"/>
  <c r="H1844" i="1"/>
  <c r="G1844" i="1"/>
  <c r="F1844" i="1"/>
  <c r="I1843" i="1"/>
  <c r="H1843" i="1"/>
  <c r="G1843" i="1"/>
  <c r="F1843" i="1"/>
  <c r="I1842" i="1"/>
  <c r="H1842" i="1"/>
  <c r="G1842" i="1"/>
  <c r="F1842" i="1"/>
  <c r="I1841" i="1"/>
  <c r="H1841" i="1"/>
  <c r="G1841" i="1"/>
  <c r="F1841" i="1"/>
  <c r="I1840" i="1"/>
  <c r="H1840" i="1"/>
  <c r="G1840" i="1"/>
  <c r="F1840" i="1"/>
  <c r="I1839" i="1"/>
  <c r="H1839" i="1"/>
  <c r="G1839" i="1"/>
  <c r="F1839" i="1"/>
  <c r="I1838" i="1"/>
  <c r="H1838" i="1"/>
  <c r="G1838" i="1"/>
  <c r="F1838" i="1"/>
  <c r="I1837" i="1"/>
  <c r="H1837" i="1"/>
  <c r="G1837" i="1"/>
  <c r="F1837" i="1"/>
  <c r="I1836" i="1"/>
  <c r="H1836" i="1"/>
  <c r="G1836" i="1"/>
  <c r="F1836" i="1"/>
  <c r="I1835" i="1"/>
  <c r="H1835" i="1"/>
  <c r="G1835" i="1"/>
  <c r="F1835" i="1"/>
  <c r="I1834" i="1"/>
  <c r="H1834" i="1"/>
  <c r="G1834" i="1"/>
  <c r="F1834" i="1"/>
  <c r="I1833" i="1"/>
  <c r="H1833" i="1"/>
  <c r="G1833" i="1"/>
  <c r="F1833" i="1"/>
  <c r="I1832" i="1"/>
  <c r="H1832" i="1"/>
  <c r="G1832" i="1"/>
  <c r="F1832" i="1"/>
  <c r="I1831" i="1"/>
  <c r="H1831" i="1"/>
  <c r="G1831" i="1"/>
  <c r="F1831" i="1"/>
  <c r="I1830" i="1"/>
  <c r="H1830" i="1"/>
  <c r="G1830" i="1"/>
  <c r="F1830" i="1"/>
  <c r="I1829" i="1"/>
  <c r="H1829" i="1"/>
  <c r="G1829" i="1"/>
  <c r="F1829" i="1"/>
  <c r="I1828" i="1"/>
  <c r="H1828" i="1"/>
  <c r="G1828" i="1"/>
  <c r="F1828" i="1"/>
  <c r="I1827" i="1"/>
  <c r="H1827" i="1"/>
  <c r="G1827" i="1"/>
  <c r="F1827" i="1"/>
  <c r="I1826" i="1"/>
  <c r="H1826" i="1"/>
  <c r="G1826" i="1"/>
  <c r="F1826" i="1"/>
  <c r="I1825" i="1"/>
  <c r="H1825" i="1"/>
  <c r="G1825" i="1"/>
  <c r="F1825" i="1"/>
  <c r="I1824" i="1"/>
  <c r="H1824" i="1"/>
  <c r="G1824" i="1"/>
  <c r="F1824" i="1"/>
  <c r="I1823" i="1"/>
  <c r="H1823" i="1"/>
  <c r="G1823" i="1"/>
  <c r="F1823" i="1"/>
  <c r="I1822" i="1"/>
  <c r="H1822" i="1"/>
  <c r="G1822" i="1"/>
  <c r="F1822" i="1"/>
  <c r="I1821" i="1"/>
  <c r="H1821" i="1"/>
  <c r="G1821" i="1"/>
  <c r="F1821" i="1"/>
  <c r="I1820" i="1"/>
  <c r="H1820" i="1"/>
  <c r="G1820" i="1"/>
  <c r="F1820" i="1"/>
  <c r="I1819" i="1"/>
  <c r="H1819" i="1"/>
  <c r="G1819" i="1"/>
  <c r="F1819" i="1"/>
  <c r="I1818" i="1"/>
  <c r="H1818" i="1"/>
  <c r="G1818" i="1"/>
  <c r="F1818" i="1"/>
  <c r="I1817" i="1"/>
  <c r="H1817" i="1"/>
  <c r="G1817" i="1"/>
  <c r="F1817" i="1"/>
  <c r="I1816" i="1"/>
  <c r="H1816" i="1"/>
  <c r="G1816" i="1"/>
  <c r="F1816" i="1"/>
  <c r="I1815" i="1"/>
  <c r="H1815" i="1"/>
  <c r="G1815" i="1"/>
  <c r="F1815" i="1"/>
  <c r="I1814" i="1"/>
  <c r="H1814" i="1"/>
  <c r="G1814" i="1"/>
  <c r="F1814" i="1"/>
  <c r="I1813" i="1"/>
  <c r="H1813" i="1"/>
  <c r="G1813" i="1"/>
  <c r="F1813" i="1"/>
  <c r="I1812" i="1"/>
  <c r="H1812" i="1"/>
  <c r="G1812" i="1"/>
  <c r="F1812" i="1"/>
  <c r="I1811" i="1"/>
  <c r="H1811" i="1"/>
  <c r="G1811" i="1"/>
  <c r="F1811" i="1"/>
  <c r="I1810" i="1"/>
  <c r="H1810" i="1"/>
  <c r="G1810" i="1"/>
  <c r="F1810" i="1"/>
  <c r="I1809" i="1"/>
  <c r="H1809" i="1"/>
  <c r="G1809" i="1"/>
  <c r="F1809" i="1"/>
  <c r="I1808" i="1"/>
  <c r="H1808" i="1"/>
  <c r="G1808" i="1"/>
  <c r="F1808" i="1"/>
  <c r="I1807" i="1"/>
  <c r="H1807" i="1"/>
  <c r="G1807" i="1"/>
  <c r="F1807" i="1"/>
  <c r="I1806" i="1"/>
  <c r="H1806" i="1"/>
  <c r="G1806" i="1"/>
  <c r="F1806" i="1"/>
  <c r="I1805" i="1"/>
  <c r="H1805" i="1"/>
  <c r="G1805" i="1"/>
  <c r="F1805" i="1"/>
  <c r="I1804" i="1"/>
  <c r="H1804" i="1"/>
  <c r="G1804" i="1"/>
  <c r="F1804" i="1"/>
  <c r="I1803" i="1"/>
  <c r="H1803" i="1"/>
  <c r="G1803" i="1"/>
  <c r="F1803" i="1"/>
  <c r="I1802" i="1"/>
  <c r="H1802" i="1"/>
  <c r="G1802" i="1"/>
  <c r="F1802" i="1"/>
  <c r="I1801" i="1"/>
  <c r="H1801" i="1"/>
  <c r="G1801" i="1"/>
  <c r="F1801" i="1"/>
  <c r="I1800" i="1"/>
  <c r="H1800" i="1"/>
  <c r="G1800" i="1"/>
  <c r="F1800" i="1"/>
  <c r="I1799" i="1"/>
  <c r="H1799" i="1"/>
  <c r="G1799" i="1"/>
  <c r="F1799" i="1"/>
  <c r="I1798" i="1"/>
  <c r="H1798" i="1"/>
  <c r="G1798" i="1"/>
  <c r="F1798" i="1"/>
  <c r="I1797" i="1"/>
  <c r="H1797" i="1"/>
  <c r="G1797" i="1"/>
  <c r="F1797" i="1"/>
  <c r="I1796" i="1"/>
  <c r="H1796" i="1"/>
  <c r="G1796" i="1"/>
  <c r="F1796" i="1"/>
  <c r="I1795" i="1"/>
  <c r="H1795" i="1"/>
  <c r="G1795" i="1"/>
  <c r="F1795" i="1"/>
  <c r="I1794" i="1"/>
  <c r="H1794" i="1"/>
  <c r="G1794" i="1"/>
  <c r="F1794" i="1"/>
  <c r="I1793" i="1"/>
  <c r="H1793" i="1"/>
  <c r="G1793" i="1"/>
  <c r="F1793" i="1"/>
  <c r="I1792" i="1"/>
  <c r="H1792" i="1"/>
  <c r="G1792" i="1"/>
  <c r="F1792" i="1"/>
  <c r="I1791" i="1"/>
  <c r="H1791" i="1"/>
  <c r="G1791" i="1"/>
  <c r="F1791" i="1"/>
  <c r="I1790" i="1"/>
  <c r="H1790" i="1"/>
  <c r="G1790" i="1"/>
  <c r="F1790" i="1"/>
  <c r="I1789" i="1"/>
  <c r="H1789" i="1"/>
  <c r="G1789" i="1"/>
  <c r="F1789" i="1"/>
  <c r="I1788" i="1"/>
  <c r="H1788" i="1"/>
  <c r="G1788" i="1"/>
  <c r="F1788" i="1"/>
  <c r="I1787" i="1"/>
  <c r="H1787" i="1"/>
  <c r="G1787" i="1"/>
  <c r="F1787" i="1"/>
  <c r="I1786" i="1"/>
  <c r="H1786" i="1"/>
  <c r="G1786" i="1"/>
  <c r="F1786" i="1"/>
  <c r="I1785" i="1"/>
  <c r="H1785" i="1"/>
  <c r="G1785" i="1"/>
  <c r="F1785" i="1"/>
  <c r="I1784" i="1"/>
  <c r="H1784" i="1"/>
  <c r="G1784" i="1"/>
  <c r="F1784" i="1"/>
  <c r="I1783" i="1"/>
  <c r="H1783" i="1"/>
  <c r="G1783" i="1"/>
  <c r="F1783" i="1"/>
  <c r="I1782" i="1"/>
  <c r="H1782" i="1"/>
  <c r="G1782" i="1"/>
  <c r="F1782" i="1"/>
  <c r="I1781" i="1"/>
  <c r="H1781" i="1"/>
  <c r="G1781" i="1"/>
  <c r="F1781" i="1"/>
  <c r="I1780" i="1"/>
  <c r="H1780" i="1"/>
  <c r="G1780" i="1"/>
  <c r="F1780" i="1"/>
  <c r="I1779" i="1"/>
  <c r="H1779" i="1"/>
  <c r="G1779" i="1"/>
  <c r="F1779" i="1"/>
  <c r="I1778" i="1"/>
  <c r="H1778" i="1"/>
  <c r="G1778" i="1"/>
  <c r="F1778" i="1"/>
  <c r="I1777" i="1"/>
  <c r="H1777" i="1"/>
  <c r="G1777" i="1"/>
  <c r="F1777" i="1"/>
  <c r="I1776" i="1"/>
  <c r="H1776" i="1"/>
  <c r="G1776" i="1"/>
  <c r="F1776" i="1"/>
  <c r="I1775" i="1"/>
  <c r="H1775" i="1"/>
  <c r="G1775" i="1"/>
  <c r="F1775" i="1"/>
  <c r="I1774" i="1"/>
  <c r="H1774" i="1"/>
  <c r="G1774" i="1"/>
  <c r="F1774" i="1"/>
  <c r="I1773" i="1"/>
  <c r="H1773" i="1"/>
  <c r="G1773" i="1"/>
  <c r="F1773" i="1"/>
  <c r="I1772" i="1"/>
  <c r="H1772" i="1"/>
  <c r="G1772" i="1"/>
  <c r="F1772" i="1"/>
  <c r="I1771" i="1"/>
  <c r="H1771" i="1"/>
  <c r="G1771" i="1"/>
  <c r="F1771" i="1"/>
  <c r="I1770" i="1"/>
  <c r="H1770" i="1"/>
  <c r="G1770" i="1"/>
  <c r="F1770" i="1"/>
  <c r="I1769" i="1"/>
  <c r="H1769" i="1"/>
  <c r="G1769" i="1"/>
  <c r="F1769" i="1"/>
  <c r="I1768" i="1"/>
  <c r="H1768" i="1"/>
  <c r="G1768" i="1"/>
  <c r="F1768" i="1"/>
  <c r="I1767" i="1"/>
  <c r="H1767" i="1"/>
  <c r="G1767" i="1"/>
  <c r="F1767" i="1"/>
  <c r="I1766" i="1"/>
  <c r="H1766" i="1"/>
  <c r="G1766" i="1"/>
  <c r="F1766" i="1"/>
  <c r="I1765" i="1"/>
  <c r="H1765" i="1"/>
  <c r="G1765" i="1"/>
  <c r="F1765" i="1"/>
  <c r="I1764" i="1"/>
  <c r="H1764" i="1"/>
  <c r="G1764" i="1"/>
  <c r="F1764" i="1"/>
  <c r="I1763" i="1"/>
  <c r="H1763" i="1"/>
  <c r="G1763" i="1"/>
  <c r="F1763" i="1"/>
  <c r="I1762" i="1"/>
  <c r="H1762" i="1"/>
  <c r="G1762" i="1"/>
  <c r="F1762" i="1"/>
  <c r="I1761" i="1"/>
  <c r="H1761" i="1"/>
  <c r="G1761" i="1"/>
  <c r="F1761" i="1"/>
  <c r="I1760" i="1"/>
  <c r="H1760" i="1"/>
  <c r="G1760" i="1"/>
  <c r="F1760" i="1"/>
  <c r="I1759" i="1"/>
  <c r="H1759" i="1"/>
  <c r="G1759" i="1"/>
  <c r="F1759" i="1"/>
  <c r="I1758" i="1"/>
  <c r="H1758" i="1"/>
  <c r="G1758" i="1"/>
  <c r="F1758" i="1"/>
  <c r="I1757" i="1"/>
  <c r="H1757" i="1"/>
  <c r="G1757" i="1"/>
  <c r="F1757" i="1"/>
  <c r="I1756" i="1"/>
  <c r="H1756" i="1"/>
  <c r="G1756" i="1"/>
  <c r="F1756" i="1"/>
  <c r="I1755" i="1"/>
  <c r="H1755" i="1"/>
  <c r="G1755" i="1"/>
  <c r="F1755" i="1"/>
  <c r="I1754" i="1"/>
  <c r="H1754" i="1"/>
  <c r="G1754" i="1"/>
  <c r="F1754" i="1"/>
  <c r="I1753" i="1"/>
  <c r="H1753" i="1"/>
  <c r="G1753" i="1"/>
  <c r="F1753" i="1"/>
  <c r="I1752" i="1"/>
  <c r="H1752" i="1"/>
  <c r="G1752" i="1"/>
  <c r="F1752" i="1"/>
  <c r="I1751" i="1"/>
  <c r="H1751" i="1"/>
  <c r="G1751" i="1"/>
  <c r="F1751" i="1"/>
  <c r="I1750" i="1"/>
  <c r="H1750" i="1"/>
  <c r="G1750" i="1"/>
  <c r="F1750" i="1"/>
  <c r="I1749" i="1"/>
  <c r="H1749" i="1"/>
  <c r="G1749" i="1"/>
  <c r="F1749" i="1"/>
  <c r="I1748" i="1"/>
  <c r="H1748" i="1"/>
  <c r="G1748" i="1"/>
  <c r="F1748" i="1"/>
  <c r="I1747" i="1"/>
  <c r="H1747" i="1"/>
  <c r="G1747" i="1"/>
  <c r="F1747" i="1"/>
  <c r="I1746" i="1"/>
  <c r="H1746" i="1"/>
  <c r="G1746" i="1"/>
  <c r="F1746" i="1"/>
  <c r="I1745" i="1"/>
  <c r="H1745" i="1"/>
  <c r="G1745" i="1"/>
  <c r="F1745" i="1"/>
  <c r="I1744" i="1"/>
  <c r="H1744" i="1"/>
  <c r="G1744" i="1"/>
  <c r="F1744" i="1"/>
  <c r="I1743" i="1"/>
  <c r="H1743" i="1"/>
  <c r="G1743" i="1"/>
  <c r="F1743" i="1"/>
  <c r="I1742" i="1"/>
  <c r="H1742" i="1"/>
  <c r="G1742" i="1"/>
  <c r="F1742" i="1"/>
  <c r="I1741" i="1"/>
  <c r="H1741" i="1"/>
  <c r="G1741" i="1"/>
  <c r="F1741" i="1"/>
  <c r="I1740" i="1"/>
  <c r="H1740" i="1"/>
  <c r="G1740" i="1"/>
  <c r="F1740" i="1"/>
  <c r="I1739" i="1"/>
  <c r="H1739" i="1"/>
  <c r="G1739" i="1"/>
  <c r="F1739" i="1"/>
  <c r="I1738" i="1"/>
  <c r="H1738" i="1"/>
  <c r="G1738" i="1"/>
  <c r="F1738" i="1"/>
  <c r="I1737" i="1"/>
  <c r="H1737" i="1"/>
  <c r="G1737" i="1"/>
  <c r="F1737" i="1"/>
  <c r="I1736" i="1"/>
  <c r="H1736" i="1"/>
  <c r="G1736" i="1"/>
  <c r="F1736" i="1"/>
  <c r="I1735" i="1"/>
  <c r="H1735" i="1"/>
  <c r="G1735" i="1"/>
  <c r="F1735" i="1"/>
  <c r="I1734" i="1"/>
  <c r="H1734" i="1"/>
  <c r="G1734" i="1"/>
  <c r="F1734" i="1"/>
  <c r="I1733" i="1"/>
  <c r="H1733" i="1"/>
  <c r="G1733" i="1"/>
  <c r="F1733" i="1"/>
  <c r="I1732" i="1"/>
  <c r="H1732" i="1"/>
  <c r="G1732" i="1"/>
  <c r="F1732" i="1"/>
  <c r="I1731" i="1"/>
  <c r="H1731" i="1"/>
  <c r="G1731" i="1"/>
  <c r="F1731" i="1"/>
  <c r="I1730" i="1"/>
  <c r="H1730" i="1"/>
  <c r="G1730" i="1"/>
  <c r="F1730" i="1"/>
  <c r="I1729" i="1"/>
  <c r="H1729" i="1"/>
  <c r="G1729" i="1"/>
  <c r="F1729" i="1"/>
  <c r="I1728" i="1"/>
  <c r="H1728" i="1"/>
  <c r="G1728" i="1"/>
  <c r="F1728" i="1"/>
  <c r="I1727" i="1"/>
  <c r="H1727" i="1"/>
  <c r="G1727" i="1"/>
  <c r="F1727" i="1"/>
  <c r="I1726" i="1"/>
  <c r="H1726" i="1"/>
  <c r="G1726" i="1"/>
  <c r="F1726" i="1"/>
  <c r="I1725" i="1"/>
  <c r="H1725" i="1"/>
  <c r="G1725" i="1"/>
  <c r="F1725" i="1"/>
  <c r="I1724" i="1"/>
  <c r="H1724" i="1"/>
  <c r="G1724" i="1"/>
  <c r="F1724" i="1"/>
  <c r="I1723" i="1"/>
  <c r="H1723" i="1"/>
  <c r="G1723" i="1"/>
  <c r="F1723" i="1"/>
  <c r="I1722" i="1"/>
  <c r="H1722" i="1"/>
  <c r="G1722" i="1"/>
  <c r="F1722" i="1"/>
  <c r="I1721" i="1"/>
  <c r="H1721" i="1"/>
  <c r="G1721" i="1"/>
  <c r="F1721" i="1"/>
  <c r="I1720" i="1"/>
  <c r="H1720" i="1"/>
  <c r="G1720" i="1"/>
  <c r="F1720" i="1"/>
  <c r="I1719" i="1"/>
  <c r="H1719" i="1"/>
  <c r="G1719" i="1"/>
  <c r="F1719" i="1"/>
  <c r="I1718" i="1"/>
  <c r="H1718" i="1"/>
  <c r="G1718" i="1"/>
  <c r="F1718" i="1"/>
  <c r="I1717" i="1"/>
  <c r="H1717" i="1"/>
  <c r="G1717" i="1"/>
  <c r="F1717" i="1"/>
  <c r="I1716" i="1"/>
  <c r="H1716" i="1"/>
  <c r="G1716" i="1"/>
  <c r="F1716" i="1"/>
  <c r="I1715" i="1"/>
  <c r="H1715" i="1"/>
  <c r="G1715" i="1"/>
  <c r="F1715" i="1"/>
  <c r="I1714" i="1"/>
  <c r="H1714" i="1"/>
  <c r="G1714" i="1"/>
  <c r="F1714" i="1"/>
  <c r="I1713" i="1"/>
  <c r="H1713" i="1"/>
  <c r="G1713" i="1"/>
  <c r="F1713" i="1"/>
  <c r="I1712" i="1"/>
  <c r="H1712" i="1"/>
  <c r="G1712" i="1"/>
  <c r="F1712" i="1"/>
  <c r="I1711" i="1"/>
  <c r="H1711" i="1"/>
  <c r="G1711" i="1"/>
  <c r="F1711" i="1"/>
  <c r="I1710" i="1"/>
  <c r="H1710" i="1"/>
  <c r="G1710" i="1"/>
  <c r="F1710" i="1"/>
  <c r="I1709" i="1"/>
  <c r="H1709" i="1"/>
  <c r="G1709" i="1"/>
  <c r="F1709" i="1"/>
  <c r="I1708" i="1"/>
  <c r="H1708" i="1"/>
  <c r="G1708" i="1"/>
  <c r="F1708" i="1"/>
  <c r="I1707" i="1"/>
  <c r="H1707" i="1"/>
  <c r="G1707" i="1"/>
  <c r="F1707" i="1"/>
  <c r="I1706" i="1"/>
  <c r="H1706" i="1"/>
  <c r="G1706" i="1"/>
  <c r="F1706" i="1"/>
  <c r="I1705" i="1"/>
  <c r="H1705" i="1"/>
  <c r="G1705" i="1"/>
  <c r="F1705" i="1"/>
  <c r="I1704" i="1"/>
  <c r="H1704" i="1"/>
  <c r="G1704" i="1"/>
  <c r="F1704" i="1"/>
  <c r="I1703" i="1"/>
  <c r="H1703" i="1"/>
  <c r="G1703" i="1"/>
  <c r="F1703" i="1"/>
  <c r="I1702" i="1"/>
  <c r="H1702" i="1"/>
  <c r="G1702" i="1"/>
  <c r="F1702" i="1"/>
  <c r="I1701" i="1"/>
  <c r="H1701" i="1"/>
  <c r="G1701" i="1"/>
  <c r="F1701" i="1"/>
  <c r="I1700" i="1"/>
  <c r="H1700" i="1"/>
  <c r="G1700" i="1"/>
  <c r="F1700" i="1"/>
  <c r="I1699" i="1"/>
  <c r="H1699" i="1"/>
  <c r="G1699" i="1"/>
  <c r="F1699" i="1"/>
  <c r="I1698" i="1"/>
  <c r="H1698" i="1"/>
  <c r="G1698" i="1"/>
  <c r="F1698" i="1"/>
  <c r="I1697" i="1"/>
  <c r="H1697" i="1"/>
  <c r="G1697" i="1"/>
  <c r="F1697" i="1"/>
  <c r="I1696" i="1"/>
  <c r="H1696" i="1"/>
  <c r="G1696" i="1"/>
  <c r="F1696" i="1"/>
  <c r="I1695" i="1"/>
  <c r="H1695" i="1"/>
  <c r="G1695" i="1"/>
  <c r="F1695" i="1"/>
  <c r="I1694" i="1"/>
  <c r="H1694" i="1"/>
  <c r="G1694" i="1"/>
  <c r="F1694" i="1"/>
  <c r="I1693" i="1"/>
  <c r="H1693" i="1"/>
  <c r="G1693" i="1"/>
  <c r="F1693" i="1"/>
  <c r="I1692" i="1"/>
  <c r="H1692" i="1"/>
  <c r="G1692" i="1"/>
  <c r="F1692" i="1"/>
  <c r="I1691" i="1"/>
  <c r="H1691" i="1"/>
  <c r="G1691" i="1"/>
  <c r="F1691" i="1"/>
  <c r="I1690" i="1"/>
  <c r="H1690" i="1"/>
  <c r="G1690" i="1"/>
  <c r="F1690" i="1"/>
  <c r="I1689" i="1"/>
  <c r="H1689" i="1"/>
  <c r="G1689" i="1"/>
  <c r="F1689" i="1"/>
  <c r="I1688" i="1"/>
  <c r="H1688" i="1"/>
  <c r="G1688" i="1"/>
  <c r="F1688" i="1"/>
  <c r="I1687" i="1"/>
  <c r="H1687" i="1"/>
  <c r="G1687" i="1"/>
  <c r="F1687" i="1"/>
  <c r="I1686" i="1"/>
  <c r="H1686" i="1"/>
  <c r="G1686" i="1"/>
  <c r="F1686" i="1"/>
  <c r="I1685" i="1"/>
  <c r="H1685" i="1"/>
  <c r="G1685" i="1"/>
  <c r="F1685" i="1"/>
  <c r="I1684" i="1"/>
  <c r="H1684" i="1"/>
  <c r="G1684" i="1"/>
  <c r="F1684" i="1"/>
  <c r="I1683" i="1"/>
  <c r="H1683" i="1"/>
  <c r="G1683" i="1"/>
  <c r="F1683" i="1"/>
  <c r="I1682" i="1"/>
  <c r="H1682" i="1"/>
  <c r="G1682" i="1"/>
  <c r="F1682" i="1"/>
  <c r="I1681" i="1"/>
  <c r="H1681" i="1"/>
  <c r="G1681" i="1"/>
  <c r="F1681" i="1"/>
  <c r="I1680" i="1"/>
  <c r="H1680" i="1"/>
  <c r="G1680" i="1"/>
  <c r="F1680" i="1"/>
  <c r="I1679" i="1"/>
  <c r="H1679" i="1"/>
  <c r="G1679" i="1"/>
  <c r="F1679" i="1"/>
  <c r="I1678" i="1"/>
  <c r="H1678" i="1"/>
  <c r="G1678" i="1"/>
  <c r="F1678" i="1"/>
  <c r="I1677" i="1"/>
  <c r="H1677" i="1"/>
  <c r="G1677" i="1"/>
  <c r="F1677" i="1"/>
  <c r="I1676" i="1"/>
  <c r="H1676" i="1"/>
  <c r="G1676" i="1"/>
  <c r="F1676" i="1"/>
  <c r="I1675" i="1"/>
  <c r="H1675" i="1"/>
  <c r="G1675" i="1"/>
  <c r="F1675" i="1"/>
  <c r="I1674" i="1"/>
  <c r="H1674" i="1"/>
  <c r="G1674" i="1"/>
  <c r="F1674" i="1"/>
  <c r="I1673" i="1"/>
  <c r="H1673" i="1"/>
  <c r="G1673" i="1"/>
  <c r="F1673" i="1"/>
  <c r="I1672" i="1"/>
  <c r="H1672" i="1"/>
  <c r="G1672" i="1"/>
  <c r="F1672" i="1"/>
  <c r="I1671" i="1"/>
  <c r="H1671" i="1"/>
  <c r="G1671" i="1"/>
  <c r="F1671" i="1"/>
  <c r="I1670" i="1"/>
  <c r="H1670" i="1"/>
  <c r="G1670" i="1"/>
  <c r="F1670" i="1"/>
  <c r="I1669" i="1"/>
  <c r="H1669" i="1"/>
  <c r="G1669" i="1"/>
  <c r="F1669" i="1"/>
  <c r="I1668" i="1"/>
  <c r="H1668" i="1"/>
  <c r="G1668" i="1"/>
  <c r="F1668" i="1"/>
  <c r="I1667" i="1"/>
  <c r="H1667" i="1"/>
  <c r="G1667" i="1"/>
  <c r="F1667" i="1"/>
  <c r="I1666" i="1"/>
  <c r="H1666" i="1"/>
  <c r="G1666" i="1"/>
  <c r="F1666" i="1"/>
  <c r="I1665" i="1"/>
  <c r="H1665" i="1"/>
  <c r="G1665" i="1"/>
  <c r="F1665" i="1"/>
  <c r="I1664" i="1"/>
  <c r="H1664" i="1"/>
  <c r="G1664" i="1"/>
  <c r="F1664" i="1"/>
  <c r="I1663" i="1"/>
  <c r="H1663" i="1"/>
  <c r="G1663" i="1"/>
  <c r="F1663" i="1"/>
  <c r="I1662" i="1"/>
  <c r="H1662" i="1"/>
  <c r="G1662" i="1"/>
  <c r="F1662" i="1"/>
  <c r="I1661" i="1"/>
  <c r="H1661" i="1"/>
  <c r="G1661" i="1"/>
  <c r="F1661" i="1"/>
  <c r="I1660" i="1"/>
  <c r="H1660" i="1"/>
  <c r="G1660" i="1"/>
  <c r="F1660" i="1"/>
  <c r="I1659" i="1"/>
  <c r="H1659" i="1"/>
  <c r="G1659" i="1"/>
  <c r="F1659" i="1"/>
  <c r="I1658" i="1"/>
  <c r="H1658" i="1"/>
  <c r="G1658" i="1"/>
  <c r="F1658" i="1"/>
  <c r="I1657" i="1"/>
  <c r="H1657" i="1"/>
  <c r="G1657" i="1"/>
  <c r="F1657" i="1"/>
  <c r="I1656" i="1"/>
  <c r="H1656" i="1"/>
  <c r="G1656" i="1"/>
  <c r="F1656" i="1"/>
  <c r="I1655" i="1"/>
  <c r="H1655" i="1"/>
  <c r="G1655" i="1"/>
  <c r="F1655" i="1"/>
  <c r="I1654" i="1"/>
  <c r="H1654" i="1"/>
  <c r="G1654" i="1"/>
  <c r="F1654" i="1"/>
  <c r="I1653" i="1"/>
  <c r="H1653" i="1"/>
  <c r="G1653" i="1"/>
  <c r="F1653" i="1"/>
  <c r="I1652" i="1"/>
  <c r="H1652" i="1"/>
  <c r="G1652" i="1"/>
  <c r="F1652" i="1"/>
  <c r="I1651" i="1"/>
  <c r="H1651" i="1"/>
  <c r="G1651" i="1"/>
  <c r="F1651" i="1"/>
  <c r="I1650" i="1"/>
  <c r="H1650" i="1"/>
  <c r="G1650" i="1"/>
  <c r="F1650" i="1"/>
  <c r="I1649" i="1"/>
  <c r="H1649" i="1"/>
  <c r="G1649" i="1"/>
  <c r="F1649" i="1"/>
  <c r="I1648" i="1"/>
  <c r="H1648" i="1"/>
  <c r="G1648" i="1"/>
  <c r="F1648" i="1"/>
  <c r="I1647" i="1"/>
  <c r="H1647" i="1"/>
  <c r="G1647" i="1"/>
  <c r="F1647" i="1"/>
  <c r="I1646" i="1"/>
  <c r="H1646" i="1"/>
  <c r="G1646" i="1"/>
  <c r="F1646" i="1"/>
  <c r="I1645" i="1"/>
  <c r="H1645" i="1"/>
  <c r="G1645" i="1"/>
  <c r="F1645" i="1"/>
  <c r="I1644" i="1"/>
  <c r="H1644" i="1"/>
  <c r="G1644" i="1"/>
  <c r="F1644" i="1"/>
  <c r="I1643" i="1"/>
  <c r="H1643" i="1"/>
  <c r="G1643" i="1"/>
  <c r="F1643" i="1"/>
  <c r="I1642" i="1"/>
  <c r="H1642" i="1"/>
  <c r="G1642" i="1"/>
  <c r="F1642" i="1"/>
  <c r="I1641" i="1"/>
  <c r="H1641" i="1"/>
  <c r="G1641" i="1"/>
  <c r="F1641" i="1"/>
  <c r="I1640" i="1"/>
  <c r="H1640" i="1"/>
  <c r="G1640" i="1"/>
  <c r="F1640" i="1"/>
  <c r="I1639" i="1"/>
  <c r="H1639" i="1"/>
  <c r="G1639" i="1"/>
  <c r="F1639" i="1"/>
  <c r="I1638" i="1"/>
  <c r="H1638" i="1"/>
  <c r="G1638" i="1"/>
  <c r="F1638" i="1"/>
  <c r="I1637" i="1"/>
  <c r="H1637" i="1"/>
  <c r="G1637" i="1"/>
  <c r="F1637" i="1"/>
  <c r="I1636" i="1"/>
  <c r="H1636" i="1"/>
  <c r="G1636" i="1"/>
  <c r="F1636" i="1"/>
  <c r="I1635" i="1"/>
  <c r="H1635" i="1"/>
  <c r="G1635" i="1"/>
  <c r="F1635" i="1"/>
  <c r="I1634" i="1"/>
  <c r="H1634" i="1"/>
  <c r="G1634" i="1"/>
  <c r="F1634" i="1"/>
  <c r="I1633" i="1"/>
  <c r="H1633" i="1"/>
  <c r="G1633" i="1"/>
  <c r="F1633" i="1"/>
  <c r="I1632" i="1"/>
  <c r="H1632" i="1"/>
  <c r="G1632" i="1"/>
  <c r="F1632" i="1"/>
  <c r="I1631" i="1"/>
  <c r="H1631" i="1"/>
  <c r="G1631" i="1"/>
  <c r="F1631" i="1"/>
  <c r="I1630" i="1"/>
  <c r="H1630" i="1"/>
  <c r="G1630" i="1"/>
  <c r="F1630" i="1"/>
  <c r="I1629" i="1"/>
  <c r="H1629" i="1"/>
  <c r="G1629" i="1"/>
  <c r="F1629" i="1"/>
  <c r="I1628" i="1"/>
  <c r="H1628" i="1"/>
  <c r="G1628" i="1"/>
  <c r="F1628" i="1"/>
  <c r="I1627" i="1"/>
  <c r="H1627" i="1"/>
  <c r="G1627" i="1"/>
  <c r="F1627" i="1"/>
  <c r="I1626" i="1"/>
  <c r="H1626" i="1"/>
  <c r="G1626" i="1"/>
  <c r="F1626" i="1"/>
  <c r="I1625" i="1"/>
  <c r="H1625" i="1"/>
  <c r="G1625" i="1"/>
  <c r="F1625" i="1"/>
  <c r="I1624" i="1"/>
  <c r="H1624" i="1"/>
  <c r="G1624" i="1"/>
  <c r="F1624" i="1"/>
  <c r="I1623" i="1"/>
  <c r="H1623" i="1"/>
  <c r="G1623" i="1"/>
  <c r="F1623" i="1"/>
  <c r="I1622" i="1"/>
  <c r="H1622" i="1"/>
  <c r="G1622" i="1"/>
  <c r="F1622" i="1"/>
  <c r="I1621" i="1"/>
  <c r="H1621" i="1"/>
  <c r="G1621" i="1"/>
  <c r="F1621" i="1"/>
  <c r="I1620" i="1"/>
  <c r="H1620" i="1"/>
  <c r="G1620" i="1"/>
  <c r="F1620" i="1"/>
  <c r="I1619" i="1"/>
  <c r="H1619" i="1"/>
  <c r="G1619" i="1"/>
  <c r="F1619" i="1"/>
  <c r="I1618" i="1"/>
  <c r="H1618" i="1"/>
  <c r="G1618" i="1"/>
  <c r="F1618" i="1"/>
  <c r="I1617" i="1"/>
  <c r="H1617" i="1"/>
  <c r="G1617" i="1"/>
  <c r="F1617" i="1"/>
  <c r="I1616" i="1"/>
  <c r="H1616" i="1"/>
  <c r="G1616" i="1"/>
  <c r="F1616" i="1"/>
  <c r="I1615" i="1"/>
  <c r="H1615" i="1"/>
  <c r="G1615" i="1"/>
  <c r="F1615" i="1"/>
  <c r="I1614" i="1"/>
  <c r="H1614" i="1"/>
  <c r="G1614" i="1"/>
  <c r="F1614" i="1"/>
  <c r="I1613" i="1"/>
  <c r="H1613" i="1"/>
  <c r="G1613" i="1"/>
  <c r="F1613" i="1"/>
  <c r="I1612" i="1"/>
  <c r="H1612" i="1"/>
  <c r="G1612" i="1"/>
  <c r="F1612" i="1"/>
  <c r="I1611" i="1"/>
  <c r="H1611" i="1"/>
  <c r="G1611" i="1"/>
  <c r="F1611" i="1"/>
  <c r="I1610" i="1"/>
  <c r="H1610" i="1"/>
  <c r="G1610" i="1"/>
  <c r="F1610" i="1"/>
  <c r="I1609" i="1"/>
  <c r="H1609" i="1"/>
  <c r="G1609" i="1"/>
  <c r="F1609" i="1"/>
  <c r="I1608" i="1"/>
  <c r="H1608" i="1"/>
  <c r="G1608" i="1"/>
  <c r="F1608" i="1"/>
  <c r="I1607" i="1"/>
  <c r="H1607" i="1"/>
  <c r="G1607" i="1"/>
  <c r="F1607" i="1"/>
  <c r="I1606" i="1"/>
  <c r="H1606" i="1"/>
  <c r="G1606" i="1"/>
  <c r="F1606" i="1"/>
  <c r="I1605" i="1"/>
  <c r="H1605" i="1"/>
  <c r="G1605" i="1"/>
  <c r="F1605" i="1"/>
  <c r="I1604" i="1"/>
  <c r="H1604" i="1"/>
  <c r="G1604" i="1"/>
  <c r="F1604" i="1"/>
  <c r="I1603" i="1"/>
  <c r="H1603" i="1"/>
  <c r="G1603" i="1"/>
  <c r="F1603" i="1"/>
  <c r="I1602" i="1"/>
  <c r="H1602" i="1"/>
  <c r="G1602" i="1"/>
  <c r="F1602" i="1"/>
  <c r="I1601" i="1"/>
  <c r="H1601" i="1"/>
  <c r="G1601" i="1"/>
  <c r="F1601" i="1"/>
  <c r="I1600" i="1"/>
  <c r="H1600" i="1"/>
  <c r="G1600" i="1"/>
  <c r="F1600" i="1"/>
  <c r="I1599" i="1"/>
  <c r="H1599" i="1"/>
  <c r="G1599" i="1"/>
  <c r="F1599" i="1"/>
  <c r="I1598" i="1"/>
  <c r="H1598" i="1"/>
  <c r="G1598" i="1"/>
  <c r="F1598" i="1"/>
  <c r="I1597" i="1"/>
  <c r="H1597" i="1"/>
  <c r="G1597" i="1"/>
  <c r="F1597" i="1"/>
  <c r="I1596" i="1"/>
  <c r="H1596" i="1"/>
  <c r="G1596" i="1"/>
  <c r="F1596" i="1"/>
  <c r="I1595" i="1"/>
  <c r="H1595" i="1"/>
  <c r="G1595" i="1"/>
  <c r="F1595" i="1"/>
  <c r="I1594" i="1"/>
  <c r="H1594" i="1"/>
  <c r="G1594" i="1"/>
  <c r="F1594" i="1"/>
  <c r="I1593" i="1"/>
  <c r="H1593" i="1"/>
  <c r="G1593" i="1"/>
  <c r="F1593" i="1"/>
  <c r="I1592" i="1"/>
  <c r="H1592" i="1"/>
  <c r="G1592" i="1"/>
  <c r="F1592" i="1"/>
  <c r="I1591" i="1"/>
  <c r="H1591" i="1"/>
  <c r="G1591" i="1"/>
  <c r="F1591" i="1"/>
  <c r="I1590" i="1"/>
  <c r="H1590" i="1"/>
  <c r="G1590" i="1"/>
  <c r="F1590" i="1"/>
  <c r="I1589" i="1"/>
  <c r="H1589" i="1"/>
  <c r="G1589" i="1"/>
  <c r="F1589" i="1"/>
  <c r="I1588" i="1"/>
  <c r="H1588" i="1"/>
  <c r="G1588" i="1"/>
  <c r="F1588" i="1"/>
  <c r="I1587" i="1"/>
  <c r="H1587" i="1"/>
  <c r="G1587" i="1"/>
  <c r="F1587" i="1"/>
  <c r="I1586" i="1"/>
  <c r="H1586" i="1"/>
  <c r="G1586" i="1"/>
  <c r="F1586" i="1"/>
  <c r="I1585" i="1"/>
  <c r="H1585" i="1"/>
  <c r="G1585" i="1"/>
  <c r="F1585" i="1"/>
  <c r="I1584" i="1"/>
  <c r="H1584" i="1"/>
  <c r="G1584" i="1"/>
  <c r="F1584" i="1"/>
  <c r="I1583" i="1"/>
  <c r="H1583" i="1"/>
  <c r="G1583" i="1"/>
  <c r="F1583" i="1"/>
  <c r="I1582" i="1"/>
  <c r="H1582" i="1"/>
  <c r="G1582" i="1"/>
  <c r="F1582" i="1"/>
  <c r="I1581" i="1"/>
  <c r="H1581" i="1"/>
  <c r="G1581" i="1"/>
  <c r="F1581" i="1"/>
  <c r="I1580" i="1"/>
  <c r="H1580" i="1"/>
  <c r="G1580" i="1"/>
  <c r="F1580" i="1"/>
  <c r="I1579" i="1"/>
  <c r="H1579" i="1"/>
  <c r="G1579" i="1"/>
  <c r="F1579" i="1"/>
  <c r="I1578" i="1"/>
  <c r="H1578" i="1"/>
  <c r="G1578" i="1"/>
  <c r="F1578" i="1"/>
  <c r="I1577" i="1"/>
  <c r="H1577" i="1"/>
  <c r="G1577" i="1"/>
  <c r="F1577" i="1"/>
  <c r="I1576" i="1"/>
  <c r="H1576" i="1"/>
  <c r="G1576" i="1"/>
  <c r="F1576" i="1"/>
  <c r="I1575" i="1"/>
  <c r="H1575" i="1"/>
  <c r="G1575" i="1"/>
  <c r="F1575" i="1"/>
  <c r="I1574" i="1"/>
  <c r="H1574" i="1"/>
  <c r="G1574" i="1"/>
  <c r="F1574" i="1"/>
  <c r="I1573" i="1"/>
  <c r="H1573" i="1"/>
  <c r="G1573" i="1"/>
  <c r="F1573" i="1"/>
  <c r="I1572" i="1"/>
  <c r="H1572" i="1"/>
  <c r="G1572" i="1"/>
  <c r="F1572" i="1"/>
  <c r="I1571" i="1"/>
  <c r="H1571" i="1"/>
  <c r="G1571" i="1"/>
  <c r="F1571" i="1"/>
  <c r="I1570" i="1"/>
  <c r="H1570" i="1"/>
  <c r="G1570" i="1"/>
  <c r="F1570" i="1"/>
  <c r="I1569" i="1"/>
  <c r="H1569" i="1"/>
  <c r="G1569" i="1"/>
  <c r="F1569" i="1"/>
  <c r="I1568" i="1"/>
  <c r="H1568" i="1"/>
  <c r="G1568" i="1"/>
  <c r="F1568" i="1"/>
  <c r="I1567" i="1"/>
  <c r="H1567" i="1"/>
  <c r="G1567" i="1"/>
  <c r="F1567" i="1"/>
  <c r="I1566" i="1"/>
  <c r="H1566" i="1"/>
  <c r="G1566" i="1"/>
  <c r="F1566" i="1"/>
  <c r="I1565" i="1"/>
  <c r="H1565" i="1"/>
  <c r="G1565" i="1"/>
  <c r="F1565" i="1"/>
  <c r="I1564" i="1"/>
  <c r="H1564" i="1"/>
  <c r="G1564" i="1"/>
  <c r="F1564" i="1"/>
  <c r="I1563" i="1"/>
  <c r="H1563" i="1"/>
  <c r="G1563" i="1"/>
  <c r="F1563" i="1"/>
  <c r="I1562" i="1"/>
  <c r="H1562" i="1"/>
  <c r="G1562" i="1"/>
  <c r="F1562" i="1"/>
  <c r="I1561" i="1"/>
  <c r="H1561" i="1"/>
  <c r="G1561" i="1"/>
  <c r="F1561" i="1"/>
  <c r="I1560" i="1"/>
  <c r="H1560" i="1"/>
  <c r="G1560" i="1"/>
  <c r="F1560" i="1"/>
  <c r="I1559" i="1"/>
  <c r="H1559" i="1"/>
  <c r="G1559" i="1"/>
  <c r="F1559" i="1"/>
  <c r="I1558" i="1"/>
  <c r="H1558" i="1"/>
  <c r="G1558" i="1"/>
  <c r="F1558" i="1"/>
  <c r="I1557" i="1"/>
  <c r="H1557" i="1"/>
  <c r="G1557" i="1"/>
  <c r="F1557" i="1"/>
  <c r="I1556" i="1"/>
  <c r="H1556" i="1"/>
  <c r="G1556" i="1"/>
  <c r="F1556" i="1"/>
  <c r="I1555" i="1"/>
  <c r="H1555" i="1"/>
  <c r="G1555" i="1"/>
  <c r="F1555" i="1"/>
  <c r="I1554" i="1"/>
  <c r="H1554" i="1"/>
  <c r="G1554" i="1"/>
  <c r="F1554" i="1"/>
  <c r="I1553" i="1"/>
  <c r="H1553" i="1"/>
  <c r="G1553" i="1"/>
  <c r="F1553" i="1"/>
  <c r="I1552" i="1"/>
  <c r="H1552" i="1"/>
  <c r="G1552" i="1"/>
  <c r="F1552" i="1"/>
  <c r="I1551" i="1"/>
  <c r="H1551" i="1"/>
  <c r="G1551" i="1"/>
  <c r="F1551" i="1"/>
  <c r="I1550" i="1"/>
  <c r="H1550" i="1"/>
  <c r="G1550" i="1"/>
  <c r="F1550" i="1"/>
  <c r="I1549" i="1"/>
  <c r="H1549" i="1"/>
  <c r="G1549" i="1"/>
  <c r="F1549" i="1"/>
  <c r="I1548" i="1"/>
  <c r="H1548" i="1"/>
  <c r="G1548" i="1"/>
  <c r="F1548" i="1"/>
  <c r="I1547" i="1"/>
  <c r="H1547" i="1"/>
  <c r="G1547" i="1"/>
  <c r="F1547" i="1"/>
  <c r="I1546" i="1"/>
  <c r="H1546" i="1"/>
  <c r="G1546" i="1"/>
  <c r="F1546" i="1"/>
  <c r="I1545" i="1"/>
  <c r="H1545" i="1"/>
  <c r="G1545" i="1"/>
  <c r="F1545" i="1"/>
  <c r="I1544" i="1"/>
  <c r="H1544" i="1"/>
  <c r="G1544" i="1"/>
  <c r="F1544" i="1"/>
  <c r="I1543" i="1"/>
  <c r="H1543" i="1"/>
  <c r="G1543" i="1"/>
  <c r="F1543" i="1"/>
  <c r="I1542" i="1"/>
  <c r="H1542" i="1"/>
  <c r="G1542" i="1"/>
  <c r="F1542" i="1"/>
  <c r="I1541" i="1"/>
  <c r="H1541" i="1"/>
  <c r="G1541" i="1"/>
  <c r="F1541" i="1"/>
  <c r="I1540" i="1"/>
  <c r="H1540" i="1"/>
  <c r="G1540" i="1"/>
  <c r="F1540" i="1"/>
  <c r="I1539" i="1"/>
  <c r="H1539" i="1"/>
  <c r="G1539" i="1"/>
  <c r="F1539" i="1"/>
  <c r="I1538" i="1"/>
  <c r="H1538" i="1"/>
  <c r="G1538" i="1"/>
  <c r="F1538" i="1"/>
  <c r="I1537" i="1"/>
  <c r="H1537" i="1"/>
  <c r="G1537" i="1"/>
  <c r="F1537" i="1"/>
  <c r="I1536" i="1"/>
  <c r="H1536" i="1"/>
  <c r="G1536" i="1"/>
  <c r="F1536" i="1"/>
  <c r="I1535" i="1"/>
  <c r="H1535" i="1"/>
  <c r="G1535" i="1"/>
  <c r="F1535" i="1"/>
  <c r="I1534" i="1"/>
  <c r="H1534" i="1"/>
  <c r="G1534" i="1"/>
  <c r="F1534" i="1"/>
  <c r="I1533" i="1"/>
  <c r="H1533" i="1"/>
  <c r="G1533" i="1"/>
  <c r="F1533" i="1"/>
  <c r="I1532" i="1"/>
  <c r="H1532" i="1"/>
  <c r="G1532" i="1"/>
  <c r="F1532" i="1"/>
  <c r="I1531" i="1"/>
  <c r="H1531" i="1"/>
  <c r="G1531" i="1"/>
  <c r="F1531" i="1"/>
  <c r="I1530" i="1"/>
  <c r="H1530" i="1"/>
  <c r="G1530" i="1"/>
  <c r="F1530" i="1"/>
  <c r="I1529" i="1"/>
  <c r="H1529" i="1"/>
  <c r="G1529" i="1"/>
  <c r="F1529" i="1"/>
  <c r="I1528" i="1"/>
  <c r="H1528" i="1"/>
  <c r="G1528" i="1"/>
  <c r="F1528" i="1"/>
  <c r="I1527" i="1"/>
  <c r="H1527" i="1"/>
  <c r="G1527" i="1"/>
  <c r="F1527" i="1"/>
  <c r="I1526" i="1"/>
  <c r="H1526" i="1"/>
  <c r="G1526" i="1"/>
  <c r="F1526" i="1"/>
  <c r="I1525" i="1"/>
  <c r="H1525" i="1"/>
  <c r="G1525" i="1"/>
  <c r="F1525" i="1"/>
  <c r="I1524" i="1"/>
  <c r="H1524" i="1"/>
  <c r="G1524" i="1"/>
  <c r="F1524" i="1"/>
  <c r="I1523" i="1"/>
  <c r="H1523" i="1"/>
  <c r="G1523" i="1"/>
  <c r="F1523" i="1"/>
  <c r="I1522" i="1"/>
  <c r="H1522" i="1"/>
  <c r="G1522" i="1"/>
  <c r="F1522" i="1"/>
  <c r="I1521" i="1"/>
  <c r="H1521" i="1"/>
  <c r="G1521" i="1"/>
  <c r="F1521" i="1"/>
  <c r="I1520" i="1"/>
  <c r="H1520" i="1"/>
  <c r="G1520" i="1"/>
  <c r="F1520" i="1"/>
  <c r="I1519" i="1"/>
  <c r="H1519" i="1"/>
  <c r="G1519" i="1"/>
  <c r="F1519" i="1"/>
  <c r="I1518" i="1"/>
  <c r="H1518" i="1"/>
  <c r="G1518" i="1"/>
  <c r="F1518" i="1"/>
  <c r="I1517" i="1"/>
  <c r="H1517" i="1"/>
  <c r="G1517" i="1"/>
  <c r="F1517" i="1"/>
  <c r="I1516" i="1"/>
  <c r="H1516" i="1"/>
  <c r="G1516" i="1"/>
  <c r="F1516" i="1"/>
  <c r="I1515" i="1"/>
  <c r="H1515" i="1"/>
  <c r="G1515" i="1"/>
  <c r="F1515" i="1"/>
  <c r="I1514" i="1"/>
  <c r="H1514" i="1"/>
  <c r="G1514" i="1"/>
  <c r="F1514" i="1"/>
  <c r="I1513" i="1"/>
  <c r="H1513" i="1"/>
  <c r="G1513" i="1"/>
  <c r="F1513" i="1"/>
  <c r="I1512" i="1"/>
  <c r="H1512" i="1"/>
  <c r="G1512" i="1"/>
  <c r="F1512" i="1"/>
  <c r="I1511" i="1"/>
  <c r="H1511" i="1"/>
  <c r="G1511" i="1"/>
  <c r="F1511" i="1"/>
  <c r="I1510" i="1"/>
  <c r="H1510" i="1"/>
  <c r="G1510" i="1"/>
  <c r="F1510" i="1"/>
  <c r="I1509" i="1"/>
  <c r="H1509" i="1"/>
  <c r="G1509" i="1"/>
  <c r="F1509" i="1"/>
  <c r="I1508" i="1"/>
  <c r="H1508" i="1"/>
  <c r="G1508" i="1"/>
  <c r="F1508" i="1"/>
  <c r="I1507" i="1"/>
  <c r="H1507" i="1"/>
  <c r="G1507" i="1"/>
  <c r="F1507" i="1"/>
  <c r="I1506" i="1"/>
  <c r="H1506" i="1"/>
  <c r="G1506" i="1"/>
  <c r="F1506" i="1"/>
  <c r="I1505" i="1"/>
  <c r="H1505" i="1"/>
  <c r="G1505" i="1"/>
  <c r="F1505" i="1"/>
  <c r="I1504" i="1"/>
  <c r="H1504" i="1"/>
  <c r="G1504" i="1"/>
  <c r="F1504" i="1"/>
  <c r="I1503" i="1"/>
  <c r="H1503" i="1"/>
  <c r="G1503" i="1"/>
  <c r="F1503" i="1"/>
  <c r="I1502" i="1"/>
  <c r="H1502" i="1"/>
  <c r="G1502" i="1"/>
  <c r="F1502" i="1"/>
  <c r="I1501" i="1"/>
  <c r="H1501" i="1"/>
  <c r="G1501" i="1"/>
  <c r="F1501" i="1"/>
  <c r="I1500" i="1"/>
  <c r="H1500" i="1"/>
  <c r="G1500" i="1"/>
  <c r="F1500" i="1"/>
  <c r="I1499" i="1"/>
  <c r="H1499" i="1"/>
  <c r="G1499" i="1"/>
  <c r="F1499" i="1"/>
  <c r="I1498" i="1"/>
  <c r="H1498" i="1"/>
  <c r="G1498" i="1"/>
  <c r="F1498" i="1"/>
  <c r="I1497" i="1"/>
  <c r="H1497" i="1"/>
  <c r="G1497" i="1"/>
  <c r="F1497" i="1"/>
  <c r="I1496" i="1"/>
  <c r="H1496" i="1"/>
  <c r="G1496" i="1"/>
  <c r="F1496" i="1"/>
  <c r="I1495" i="1"/>
  <c r="H1495" i="1"/>
  <c r="G1495" i="1"/>
  <c r="F1495" i="1"/>
  <c r="I1494" i="1"/>
  <c r="H1494" i="1"/>
  <c r="G1494" i="1"/>
  <c r="F1494" i="1"/>
  <c r="I1493" i="1"/>
  <c r="H1493" i="1"/>
  <c r="G1493" i="1"/>
  <c r="F1493" i="1"/>
  <c r="I1492" i="1"/>
  <c r="H1492" i="1"/>
  <c r="G1492" i="1"/>
  <c r="F1492" i="1"/>
  <c r="I1491" i="1"/>
  <c r="H1491" i="1"/>
  <c r="G1491" i="1"/>
  <c r="F1491" i="1"/>
  <c r="I1490" i="1"/>
  <c r="H1490" i="1"/>
  <c r="G1490" i="1"/>
  <c r="F1490" i="1"/>
  <c r="I1489" i="1"/>
  <c r="H1489" i="1"/>
  <c r="G1489" i="1"/>
  <c r="F1489" i="1"/>
  <c r="I1488" i="1"/>
  <c r="H1488" i="1"/>
  <c r="G1488" i="1"/>
  <c r="F1488" i="1"/>
  <c r="I1487" i="1"/>
  <c r="H1487" i="1"/>
  <c r="G1487" i="1"/>
  <c r="F1487" i="1"/>
  <c r="I1486" i="1"/>
  <c r="H1486" i="1"/>
  <c r="G1486" i="1"/>
  <c r="F1486" i="1"/>
  <c r="I1485" i="1"/>
  <c r="H1485" i="1"/>
  <c r="G1485" i="1"/>
  <c r="F1485" i="1"/>
  <c r="I1484" i="1"/>
  <c r="H1484" i="1"/>
  <c r="G1484" i="1"/>
  <c r="F1484" i="1"/>
  <c r="I1483" i="1"/>
  <c r="H1483" i="1"/>
  <c r="G1483" i="1"/>
  <c r="F1483" i="1"/>
  <c r="I1482" i="1"/>
  <c r="H1482" i="1"/>
  <c r="G1482" i="1"/>
  <c r="F1482" i="1"/>
  <c r="I1481" i="1"/>
  <c r="H1481" i="1"/>
  <c r="G1481" i="1"/>
  <c r="F1481" i="1"/>
  <c r="I1480" i="1"/>
  <c r="H1480" i="1"/>
  <c r="G1480" i="1"/>
  <c r="F1480" i="1"/>
  <c r="I1479" i="1"/>
  <c r="H1479" i="1"/>
  <c r="G1479" i="1"/>
  <c r="F1479" i="1"/>
  <c r="I1478" i="1"/>
  <c r="H1478" i="1"/>
  <c r="G1478" i="1"/>
  <c r="F1478" i="1"/>
  <c r="I1477" i="1"/>
  <c r="H1477" i="1"/>
  <c r="G1477" i="1"/>
  <c r="F1477" i="1"/>
  <c r="I1476" i="1"/>
  <c r="H1476" i="1"/>
  <c r="G1476" i="1"/>
  <c r="F1476" i="1"/>
  <c r="I1475" i="1"/>
  <c r="H1475" i="1"/>
  <c r="G1475" i="1"/>
  <c r="F1475" i="1"/>
  <c r="I1474" i="1"/>
  <c r="H1474" i="1"/>
  <c r="G1474" i="1"/>
  <c r="F1474" i="1"/>
  <c r="I1473" i="1"/>
  <c r="H1473" i="1"/>
  <c r="G1473" i="1"/>
  <c r="F1473" i="1"/>
  <c r="I1472" i="1"/>
  <c r="H1472" i="1"/>
  <c r="G1472" i="1"/>
  <c r="F1472" i="1"/>
  <c r="I1471" i="1"/>
  <c r="H1471" i="1"/>
  <c r="G1471" i="1"/>
  <c r="F1471" i="1"/>
  <c r="I1470" i="1"/>
  <c r="H1470" i="1"/>
  <c r="G1470" i="1"/>
  <c r="F1470" i="1"/>
  <c r="I1469" i="1"/>
  <c r="H1469" i="1"/>
  <c r="G1469" i="1"/>
  <c r="F1469" i="1"/>
  <c r="I1468" i="1"/>
  <c r="H1468" i="1"/>
  <c r="G1468" i="1"/>
  <c r="F1468" i="1"/>
  <c r="I1467" i="1"/>
  <c r="H1467" i="1"/>
  <c r="G1467" i="1"/>
  <c r="F1467" i="1"/>
  <c r="I1466" i="1"/>
  <c r="H1466" i="1"/>
  <c r="G1466" i="1"/>
  <c r="F1466" i="1"/>
  <c r="I1465" i="1"/>
  <c r="H1465" i="1"/>
  <c r="G1465" i="1"/>
  <c r="F1465" i="1"/>
  <c r="I1464" i="1"/>
  <c r="H1464" i="1"/>
  <c r="G1464" i="1"/>
  <c r="F1464" i="1"/>
  <c r="I1463" i="1"/>
  <c r="H1463" i="1"/>
  <c r="G1463" i="1"/>
  <c r="F1463" i="1"/>
  <c r="I1462" i="1"/>
  <c r="H1462" i="1"/>
  <c r="G1462" i="1"/>
  <c r="F1462" i="1"/>
  <c r="I1461" i="1"/>
  <c r="H1461" i="1"/>
  <c r="G1461" i="1"/>
  <c r="F1461" i="1"/>
  <c r="I1460" i="1"/>
  <c r="H1460" i="1"/>
  <c r="G1460" i="1"/>
  <c r="F1460" i="1"/>
  <c r="I1459" i="1"/>
  <c r="H1459" i="1"/>
  <c r="G1459" i="1"/>
  <c r="F1459" i="1"/>
  <c r="I1458" i="1"/>
  <c r="H1458" i="1"/>
  <c r="G1458" i="1"/>
  <c r="F1458" i="1"/>
  <c r="I1457" i="1"/>
  <c r="H1457" i="1"/>
  <c r="G1457" i="1"/>
  <c r="F1457" i="1"/>
  <c r="I1456" i="1"/>
  <c r="H1456" i="1"/>
  <c r="G1456" i="1"/>
  <c r="F1456" i="1"/>
  <c r="I1455" i="1"/>
  <c r="H1455" i="1"/>
  <c r="G1455" i="1"/>
  <c r="F1455" i="1"/>
  <c r="I1454" i="1"/>
  <c r="H1454" i="1"/>
  <c r="G1454" i="1"/>
  <c r="F1454" i="1"/>
  <c r="I1453" i="1"/>
  <c r="H1453" i="1"/>
  <c r="G1453" i="1"/>
  <c r="F1453" i="1"/>
  <c r="I1452" i="1"/>
  <c r="H1452" i="1"/>
  <c r="G1452" i="1"/>
  <c r="F1452" i="1"/>
  <c r="I1451" i="1"/>
  <c r="H1451" i="1"/>
  <c r="G1451" i="1"/>
  <c r="F1451" i="1"/>
  <c r="I1450" i="1"/>
  <c r="H1450" i="1"/>
  <c r="G1450" i="1"/>
  <c r="F1450" i="1"/>
  <c r="I1449" i="1"/>
  <c r="H1449" i="1"/>
  <c r="G1449" i="1"/>
  <c r="F1449" i="1"/>
  <c r="I1448" i="1"/>
  <c r="H1448" i="1"/>
  <c r="G1448" i="1"/>
  <c r="F1448" i="1"/>
  <c r="I1447" i="1"/>
  <c r="H1447" i="1"/>
  <c r="G1447" i="1"/>
  <c r="F1447" i="1"/>
  <c r="I1446" i="1"/>
  <c r="H1446" i="1"/>
  <c r="G1446" i="1"/>
  <c r="F1446" i="1"/>
  <c r="I1445" i="1"/>
  <c r="H1445" i="1"/>
  <c r="G1445" i="1"/>
  <c r="F1445" i="1"/>
  <c r="I1444" i="1"/>
  <c r="H1444" i="1"/>
  <c r="G1444" i="1"/>
  <c r="F1444" i="1"/>
  <c r="I1443" i="1"/>
  <c r="H1443" i="1"/>
  <c r="G1443" i="1"/>
  <c r="F1443" i="1"/>
  <c r="I1442" i="1"/>
  <c r="H1442" i="1"/>
  <c r="G1442" i="1"/>
  <c r="F1442" i="1"/>
  <c r="I1441" i="1"/>
  <c r="H1441" i="1"/>
  <c r="G1441" i="1"/>
  <c r="F1441" i="1"/>
  <c r="I1440" i="1"/>
  <c r="H1440" i="1"/>
  <c r="G1440" i="1"/>
  <c r="F1440" i="1"/>
  <c r="I1439" i="1"/>
  <c r="H1439" i="1"/>
  <c r="G1439" i="1"/>
  <c r="F1439" i="1"/>
  <c r="I1438" i="1"/>
  <c r="H1438" i="1"/>
  <c r="G1438" i="1"/>
  <c r="F1438" i="1"/>
  <c r="I1437" i="1"/>
  <c r="H1437" i="1"/>
  <c r="G1437" i="1"/>
  <c r="F1437" i="1"/>
  <c r="I1436" i="1"/>
  <c r="H1436" i="1"/>
  <c r="G1436" i="1"/>
  <c r="F1436" i="1"/>
  <c r="I1435" i="1"/>
  <c r="H1435" i="1"/>
  <c r="G1435" i="1"/>
  <c r="F1435" i="1"/>
  <c r="I1434" i="1"/>
  <c r="H1434" i="1"/>
  <c r="G1434" i="1"/>
  <c r="F1434" i="1"/>
  <c r="I1433" i="1"/>
  <c r="H1433" i="1"/>
  <c r="G1433" i="1"/>
  <c r="F1433" i="1"/>
  <c r="I1432" i="1"/>
  <c r="H1432" i="1"/>
  <c r="G1432" i="1"/>
  <c r="F1432" i="1"/>
  <c r="I1431" i="1"/>
  <c r="H1431" i="1"/>
  <c r="G1431" i="1"/>
  <c r="F1431" i="1"/>
  <c r="I1430" i="1"/>
  <c r="H1430" i="1"/>
  <c r="G1430" i="1"/>
  <c r="F1430" i="1"/>
  <c r="I1429" i="1"/>
  <c r="H1429" i="1"/>
  <c r="G1429" i="1"/>
  <c r="F1429" i="1"/>
  <c r="I1428" i="1"/>
  <c r="H1428" i="1"/>
  <c r="G1428" i="1"/>
  <c r="F1428" i="1"/>
  <c r="I1427" i="1"/>
  <c r="H1427" i="1"/>
  <c r="G1427" i="1"/>
  <c r="F1427" i="1"/>
  <c r="I1426" i="1"/>
  <c r="H1426" i="1"/>
  <c r="G1426" i="1"/>
  <c r="F1426" i="1"/>
  <c r="I1425" i="1"/>
  <c r="H1425" i="1"/>
  <c r="G1425" i="1"/>
  <c r="F1425" i="1"/>
  <c r="I1424" i="1"/>
  <c r="H1424" i="1"/>
  <c r="G1424" i="1"/>
  <c r="F1424" i="1"/>
  <c r="I1423" i="1"/>
  <c r="H1423" i="1"/>
  <c r="G1423" i="1"/>
  <c r="F1423" i="1"/>
  <c r="I1422" i="1"/>
  <c r="H1422" i="1"/>
  <c r="G1422" i="1"/>
  <c r="F1422" i="1"/>
  <c r="I1421" i="1"/>
  <c r="H1421" i="1"/>
  <c r="G1421" i="1"/>
  <c r="F1421" i="1"/>
  <c r="I1420" i="1"/>
  <c r="H1420" i="1"/>
  <c r="G1420" i="1"/>
  <c r="F1420" i="1"/>
  <c r="I1419" i="1"/>
  <c r="H1419" i="1"/>
  <c r="G1419" i="1"/>
  <c r="F1419" i="1"/>
  <c r="I1418" i="1"/>
  <c r="H1418" i="1"/>
  <c r="G1418" i="1"/>
  <c r="F1418" i="1"/>
  <c r="I1417" i="1"/>
  <c r="H1417" i="1"/>
  <c r="G1417" i="1"/>
  <c r="F1417" i="1"/>
  <c r="I1416" i="1"/>
  <c r="H1416" i="1"/>
  <c r="G1416" i="1"/>
  <c r="F1416" i="1"/>
  <c r="I1415" i="1"/>
  <c r="H1415" i="1"/>
  <c r="G1415" i="1"/>
  <c r="F1415" i="1"/>
  <c r="I1414" i="1"/>
  <c r="H1414" i="1"/>
  <c r="G1414" i="1"/>
  <c r="F1414" i="1"/>
  <c r="I1413" i="1"/>
  <c r="H1413" i="1"/>
  <c r="G1413" i="1"/>
  <c r="F1413" i="1"/>
  <c r="I1412" i="1"/>
  <c r="H1412" i="1"/>
  <c r="G1412" i="1"/>
  <c r="F1412" i="1"/>
  <c r="I1411" i="1"/>
  <c r="H1411" i="1"/>
  <c r="G1411" i="1"/>
  <c r="F1411" i="1"/>
  <c r="I1410" i="1"/>
  <c r="H1410" i="1"/>
  <c r="G1410" i="1"/>
  <c r="F1410" i="1"/>
  <c r="I1409" i="1"/>
  <c r="H1409" i="1"/>
  <c r="G1409" i="1"/>
  <c r="F1409" i="1"/>
  <c r="I1408" i="1"/>
  <c r="H1408" i="1"/>
  <c r="G1408" i="1"/>
  <c r="F1408" i="1"/>
  <c r="I1407" i="1"/>
  <c r="H1407" i="1"/>
  <c r="G1407" i="1"/>
  <c r="F1407" i="1"/>
  <c r="I1406" i="1"/>
  <c r="H1406" i="1"/>
  <c r="G1406" i="1"/>
  <c r="F1406" i="1"/>
  <c r="I1405" i="1"/>
  <c r="H1405" i="1"/>
  <c r="G1405" i="1"/>
  <c r="F1405" i="1"/>
  <c r="I1404" i="1"/>
  <c r="H1404" i="1"/>
  <c r="G1404" i="1"/>
  <c r="F1404" i="1"/>
  <c r="I1403" i="1"/>
  <c r="H1403" i="1"/>
  <c r="G1403" i="1"/>
  <c r="F1403" i="1"/>
  <c r="I1402" i="1"/>
  <c r="H1402" i="1"/>
  <c r="G1402" i="1"/>
  <c r="F1402" i="1"/>
  <c r="I1401" i="1"/>
  <c r="H1401" i="1"/>
  <c r="G1401" i="1"/>
  <c r="F1401" i="1"/>
  <c r="I1400" i="1"/>
  <c r="H1400" i="1"/>
  <c r="G1400" i="1"/>
  <c r="F1400" i="1"/>
  <c r="I1399" i="1"/>
  <c r="H1399" i="1"/>
  <c r="G1399" i="1"/>
  <c r="F1399" i="1"/>
  <c r="I1398" i="1"/>
  <c r="H1398" i="1"/>
  <c r="G1398" i="1"/>
  <c r="F1398" i="1"/>
  <c r="I1397" i="1"/>
  <c r="H1397" i="1"/>
  <c r="G1397" i="1"/>
  <c r="F1397" i="1"/>
  <c r="I1396" i="1"/>
  <c r="H1396" i="1"/>
  <c r="G1396" i="1"/>
  <c r="F1396" i="1"/>
  <c r="I1395" i="1"/>
  <c r="H1395" i="1"/>
  <c r="G1395" i="1"/>
  <c r="F1395" i="1"/>
  <c r="I1394" i="1"/>
  <c r="H1394" i="1"/>
  <c r="G1394" i="1"/>
  <c r="F1394" i="1"/>
  <c r="I1393" i="1"/>
  <c r="H1393" i="1"/>
  <c r="G1393" i="1"/>
  <c r="F1393" i="1"/>
  <c r="I1392" i="1"/>
  <c r="H1392" i="1"/>
  <c r="G1392" i="1"/>
  <c r="F1392" i="1"/>
  <c r="I1391" i="1"/>
  <c r="H1391" i="1"/>
  <c r="G1391" i="1"/>
  <c r="F1391" i="1"/>
  <c r="I1390" i="1"/>
  <c r="H1390" i="1"/>
  <c r="G1390" i="1"/>
  <c r="F1390" i="1"/>
  <c r="I1389" i="1"/>
  <c r="H1389" i="1"/>
  <c r="G1389" i="1"/>
  <c r="F1389" i="1"/>
  <c r="I1388" i="1"/>
  <c r="H1388" i="1"/>
  <c r="G1388" i="1"/>
  <c r="F1388" i="1"/>
  <c r="I1387" i="1"/>
  <c r="H1387" i="1"/>
  <c r="G1387" i="1"/>
  <c r="F1387" i="1"/>
  <c r="I1386" i="1"/>
  <c r="H1386" i="1"/>
  <c r="G1386" i="1"/>
  <c r="F1386" i="1"/>
  <c r="I1385" i="1"/>
  <c r="H1385" i="1"/>
  <c r="G1385" i="1"/>
  <c r="F1385" i="1"/>
  <c r="I1384" i="1"/>
  <c r="H1384" i="1"/>
  <c r="G1384" i="1"/>
  <c r="F1384" i="1"/>
  <c r="I1383" i="1"/>
  <c r="H1383" i="1"/>
  <c r="G1383" i="1"/>
  <c r="F1383" i="1"/>
  <c r="I1382" i="1"/>
  <c r="H1382" i="1"/>
  <c r="G1382" i="1"/>
  <c r="F1382" i="1"/>
  <c r="I1381" i="1"/>
  <c r="H1381" i="1"/>
  <c r="G1381" i="1"/>
  <c r="F1381" i="1"/>
  <c r="I1380" i="1"/>
  <c r="H1380" i="1"/>
  <c r="G1380" i="1"/>
  <c r="F1380" i="1"/>
  <c r="I1379" i="1"/>
  <c r="H1379" i="1"/>
  <c r="G1379" i="1"/>
  <c r="F1379" i="1"/>
  <c r="I1378" i="1"/>
  <c r="H1378" i="1"/>
  <c r="G1378" i="1"/>
  <c r="F1378" i="1"/>
  <c r="I1377" i="1"/>
  <c r="H1377" i="1"/>
  <c r="G1377" i="1"/>
  <c r="F1377" i="1"/>
  <c r="I1376" i="1"/>
  <c r="H1376" i="1"/>
  <c r="G1376" i="1"/>
  <c r="F1376" i="1"/>
  <c r="I1375" i="1"/>
  <c r="H1375" i="1"/>
  <c r="G1375" i="1"/>
  <c r="F1375" i="1"/>
  <c r="I1374" i="1"/>
  <c r="H1374" i="1"/>
  <c r="G1374" i="1"/>
  <c r="F1374" i="1"/>
  <c r="I1373" i="1"/>
  <c r="H1373" i="1"/>
  <c r="G1373" i="1"/>
  <c r="F1373" i="1"/>
  <c r="I1372" i="1"/>
  <c r="H1372" i="1"/>
  <c r="G1372" i="1"/>
  <c r="F1372" i="1"/>
  <c r="I1371" i="1"/>
  <c r="H1371" i="1"/>
  <c r="G1371" i="1"/>
  <c r="F1371" i="1"/>
  <c r="I1370" i="1"/>
  <c r="H1370" i="1"/>
  <c r="G1370" i="1"/>
  <c r="F1370" i="1"/>
  <c r="I1369" i="1"/>
  <c r="H1369" i="1"/>
  <c r="G1369" i="1"/>
  <c r="F1369" i="1"/>
  <c r="I1368" i="1"/>
  <c r="H1368" i="1"/>
  <c r="G1368" i="1"/>
  <c r="F1368" i="1"/>
  <c r="I1367" i="1"/>
  <c r="H1367" i="1"/>
  <c r="G1367" i="1"/>
  <c r="F1367" i="1"/>
  <c r="I1366" i="1"/>
  <c r="H1366" i="1"/>
  <c r="G1366" i="1"/>
  <c r="F1366" i="1"/>
  <c r="I1365" i="1"/>
  <c r="H1365" i="1"/>
  <c r="G1365" i="1"/>
  <c r="F1365" i="1"/>
  <c r="I1364" i="1"/>
  <c r="H1364" i="1"/>
  <c r="G1364" i="1"/>
  <c r="F1364" i="1"/>
  <c r="I1363" i="1"/>
  <c r="H1363" i="1"/>
  <c r="G1363" i="1"/>
  <c r="F1363" i="1"/>
  <c r="I1362" i="1"/>
  <c r="H1362" i="1"/>
  <c r="G1362" i="1"/>
  <c r="F1362" i="1"/>
  <c r="I1361" i="1"/>
  <c r="H1361" i="1"/>
  <c r="G1361" i="1"/>
  <c r="F1361" i="1"/>
  <c r="I1360" i="1"/>
  <c r="H1360" i="1"/>
  <c r="G1360" i="1"/>
  <c r="F1360" i="1"/>
  <c r="I1359" i="1"/>
  <c r="H1359" i="1"/>
  <c r="G1359" i="1"/>
  <c r="F1359" i="1"/>
  <c r="I1358" i="1"/>
  <c r="H1358" i="1"/>
  <c r="G1358" i="1"/>
  <c r="F1358" i="1"/>
  <c r="I1357" i="1"/>
  <c r="H1357" i="1"/>
  <c r="G1357" i="1"/>
  <c r="F1357" i="1"/>
  <c r="I1356" i="1"/>
  <c r="H1356" i="1"/>
  <c r="G1356" i="1"/>
  <c r="F1356" i="1"/>
  <c r="I1355" i="1"/>
  <c r="H1355" i="1"/>
  <c r="G1355" i="1"/>
  <c r="F1355" i="1"/>
  <c r="I1354" i="1"/>
  <c r="H1354" i="1"/>
  <c r="G1354" i="1"/>
  <c r="F1354" i="1"/>
  <c r="I1353" i="1"/>
  <c r="H1353" i="1"/>
  <c r="G1353" i="1"/>
  <c r="F1353" i="1"/>
  <c r="I1352" i="1"/>
  <c r="H1352" i="1"/>
  <c r="G1352" i="1"/>
  <c r="F1352" i="1"/>
  <c r="I1351" i="1"/>
  <c r="H1351" i="1"/>
  <c r="G1351" i="1"/>
  <c r="F1351" i="1"/>
  <c r="I1350" i="1"/>
  <c r="H1350" i="1"/>
  <c r="G1350" i="1"/>
  <c r="F1350" i="1"/>
  <c r="I1349" i="1"/>
  <c r="H1349" i="1"/>
  <c r="G1349" i="1"/>
  <c r="F1349" i="1"/>
  <c r="I1348" i="1"/>
  <c r="H1348" i="1"/>
  <c r="G1348" i="1"/>
  <c r="F1348" i="1"/>
  <c r="I1347" i="1"/>
  <c r="H1347" i="1"/>
  <c r="G1347" i="1"/>
  <c r="F1347" i="1"/>
  <c r="I1346" i="1"/>
  <c r="H1346" i="1"/>
  <c r="G1346" i="1"/>
  <c r="F1346" i="1"/>
  <c r="I1345" i="1"/>
  <c r="H1345" i="1"/>
  <c r="G1345" i="1"/>
  <c r="F1345" i="1"/>
  <c r="I1344" i="1"/>
  <c r="H1344" i="1"/>
  <c r="G1344" i="1"/>
  <c r="F1344" i="1"/>
  <c r="I1343" i="1"/>
  <c r="H1343" i="1"/>
  <c r="G1343" i="1"/>
  <c r="F1343" i="1"/>
  <c r="I1342" i="1"/>
  <c r="H1342" i="1"/>
  <c r="G1342" i="1"/>
  <c r="F1342" i="1"/>
  <c r="I1341" i="1"/>
  <c r="H1341" i="1"/>
  <c r="G1341" i="1"/>
  <c r="F1341" i="1"/>
  <c r="I1340" i="1"/>
  <c r="H1340" i="1"/>
  <c r="G1340" i="1"/>
  <c r="F1340" i="1"/>
  <c r="I1339" i="1"/>
  <c r="H1339" i="1"/>
  <c r="G1339" i="1"/>
  <c r="F1339" i="1"/>
  <c r="I1338" i="1"/>
  <c r="H1338" i="1"/>
  <c r="G1338" i="1"/>
  <c r="F1338" i="1"/>
  <c r="I1337" i="1"/>
  <c r="H1337" i="1"/>
  <c r="G1337" i="1"/>
  <c r="F1337" i="1"/>
  <c r="I1336" i="1"/>
  <c r="H1336" i="1"/>
  <c r="G1336" i="1"/>
  <c r="F1336" i="1"/>
  <c r="I1335" i="1"/>
  <c r="H1335" i="1"/>
  <c r="G1335" i="1"/>
  <c r="F1335" i="1"/>
  <c r="I1334" i="1"/>
  <c r="H1334" i="1"/>
  <c r="G1334" i="1"/>
  <c r="F1334" i="1"/>
  <c r="I1333" i="1"/>
  <c r="H1333" i="1"/>
  <c r="G1333" i="1"/>
  <c r="F1333" i="1"/>
  <c r="I1332" i="1"/>
  <c r="H1332" i="1"/>
  <c r="G1332" i="1"/>
  <c r="F1332" i="1"/>
  <c r="I1331" i="1"/>
  <c r="H1331" i="1"/>
  <c r="G1331" i="1"/>
  <c r="F1331" i="1"/>
  <c r="I1330" i="1"/>
  <c r="H1330" i="1"/>
  <c r="G1330" i="1"/>
  <c r="F1330" i="1"/>
  <c r="I1329" i="1"/>
  <c r="H1329" i="1"/>
  <c r="G1329" i="1"/>
  <c r="F1329" i="1"/>
  <c r="I1328" i="1"/>
  <c r="H1328" i="1"/>
  <c r="G1328" i="1"/>
  <c r="F1328" i="1"/>
  <c r="I1327" i="1"/>
  <c r="H1327" i="1"/>
  <c r="G1327" i="1"/>
  <c r="F1327" i="1"/>
  <c r="I1326" i="1"/>
  <c r="H1326" i="1"/>
  <c r="G1326" i="1"/>
  <c r="F1326" i="1"/>
  <c r="I1325" i="1"/>
  <c r="H1325" i="1"/>
  <c r="G1325" i="1"/>
  <c r="F1325" i="1"/>
  <c r="I1324" i="1"/>
  <c r="H1324" i="1"/>
  <c r="G1324" i="1"/>
  <c r="F1324" i="1"/>
  <c r="I1323" i="1"/>
  <c r="H1323" i="1"/>
  <c r="G1323" i="1"/>
  <c r="F1323" i="1"/>
  <c r="I1322" i="1"/>
  <c r="H1322" i="1"/>
  <c r="G1322" i="1"/>
  <c r="F1322" i="1"/>
  <c r="I1321" i="1"/>
  <c r="H1321" i="1"/>
  <c r="G1321" i="1"/>
  <c r="F1321" i="1"/>
  <c r="I1320" i="1"/>
  <c r="H1320" i="1"/>
  <c r="G1320" i="1"/>
  <c r="F1320" i="1"/>
  <c r="I1319" i="1"/>
  <c r="H1319" i="1"/>
  <c r="G1319" i="1"/>
  <c r="F1319" i="1"/>
  <c r="I1318" i="1"/>
  <c r="H1318" i="1"/>
  <c r="G1318" i="1"/>
  <c r="F1318" i="1"/>
  <c r="I1317" i="1"/>
  <c r="H1317" i="1"/>
  <c r="G1317" i="1"/>
  <c r="F1317" i="1"/>
  <c r="I1316" i="1"/>
  <c r="H1316" i="1"/>
  <c r="G1316" i="1"/>
  <c r="F1316" i="1"/>
  <c r="I1315" i="1"/>
  <c r="H1315" i="1"/>
  <c r="G1315" i="1"/>
  <c r="F1315" i="1"/>
  <c r="I1314" i="1"/>
  <c r="H1314" i="1"/>
  <c r="G1314" i="1"/>
  <c r="F1314" i="1"/>
  <c r="I1313" i="1"/>
  <c r="H1313" i="1"/>
  <c r="G1313" i="1"/>
  <c r="F1313" i="1"/>
  <c r="I1312" i="1"/>
  <c r="H1312" i="1"/>
  <c r="G1312" i="1"/>
  <c r="F1312" i="1"/>
  <c r="I1311" i="1"/>
  <c r="H1311" i="1"/>
  <c r="G1311" i="1"/>
  <c r="F1311" i="1"/>
  <c r="I1310" i="1"/>
  <c r="H1310" i="1"/>
  <c r="G1310" i="1"/>
  <c r="F1310" i="1"/>
  <c r="I1309" i="1"/>
  <c r="H1309" i="1"/>
  <c r="G1309" i="1"/>
  <c r="F1309" i="1"/>
  <c r="I1308" i="1"/>
  <c r="H1308" i="1"/>
  <c r="G1308" i="1"/>
  <c r="F1308" i="1"/>
  <c r="I1307" i="1"/>
  <c r="H1307" i="1"/>
  <c r="G1307" i="1"/>
  <c r="F1307" i="1"/>
  <c r="I1306" i="1"/>
  <c r="H1306" i="1"/>
  <c r="G1306" i="1"/>
  <c r="F1306" i="1"/>
  <c r="I1305" i="1"/>
  <c r="H1305" i="1"/>
  <c r="G1305" i="1"/>
  <c r="F1305" i="1"/>
  <c r="I1304" i="1"/>
  <c r="H1304" i="1"/>
  <c r="G1304" i="1"/>
  <c r="F1304" i="1"/>
  <c r="I1303" i="1"/>
  <c r="H1303" i="1"/>
  <c r="G1303" i="1"/>
  <c r="F1303" i="1"/>
  <c r="I1302" i="1"/>
  <c r="H1302" i="1"/>
  <c r="G1302" i="1"/>
  <c r="F1302" i="1"/>
  <c r="I1301" i="1"/>
  <c r="H1301" i="1"/>
  <c r="G1301" i="1"/>
  <c r="F1301" i="1"/>
  <c r="I1300" i="1"/>
  <c r="H1300" i="1"/>
  <c r="G1300" i="1"/>
  <c r="F1300" i="1"/>
  <c r="I1299" i="1"/>
  <c r="H1299" i="1"/>
  <c r="G1299" i="1"/>
  <c r="F1299" i="1"/>
  <c r="I1298" i="1"/>
  <c r="H1298" i="1"/>
  <c r="G1298" i="1"/>
  <c r="F1298" i="1"/>
  <c r="I1297" i="1"/>
  <c r="H1297" i="1"/>
  <c r="G1297" i="1"/>
  <c r="F1297" i="1"/>
  <c r="I1296" i="1"/>
  <c r="H1296" i="1"/>
  <c r="G1296" i="1"/>
  <c r="F1296" i="1"/>
  <c r="I1295" i="1"/>
  <c r="H1295" i="1"/>
  <c r="G1295" i="1"/>
  <c r="F1295" i="1"/>
  <c r="I1294" i="1"/>
  <c r="H1294" i="1"/>
  <c r="G1294" i="1"/>
  <c r="F1294" i="1"/>
  <c r="I1293" i="1"/>
  <c r="H1293" i="1"/>
  <c r="G1293" i="1"/>
  <c r="F1293" i="1"/>
  <c r="I1292" i="1"/>
  <c r="H1292" i="1"/>
  <c r="G1292" i="1"/>
  <c r="F1292" i="1"/>
  <c r="I1291" i="1"/>
  <c r="H1291" i="1"/>
  <c r="G1291" i="1"/>
  <c r="F1291" i="1"/>
  <c r="I1290" i="1"/>
  <c r="H1290" i="1"/>
  <c r="G1290" i="1"/>
  <c r="F1290" i="1"/>
  <c r="I1289" i="1"/>
  <c r="H1289" i="1"/>
  <c r="G1289" i="1"/>
  <c r="F1289" i="1"/>
  <c r="I1288" i="1"/>
  <c r="H1288" i="1"/>
  <c r="G1288" i="1"/>
  <c r="F1288" i="1"/>
  <c r="I1287" i="1"/>
  <c r="H1287" i="1"/>
  <c r="G1287" i="1"/>
  <c r="F1287" i="1"/>
  <c r="I1286" i="1"/>
  <c r="H1286" i="1"/>
  <c r="G1286" i="1"/>
  <c r="F1286" i="1"/>
  <c r="I1285" i="1"/>
  <c r="H1285" i="1"/>
  <c r="G1285" i="1"/>
  <c r="F1285" i="1"/>
  <c r="I1284" i="1"/>
  <c r="H1284" i="1"/>
  <c r="G1284" i="1"/>
  <c r="F1284" i="1"/>
  <c r="I1283" i="1"/>
  <c r="H1283" i="1"/>
  <c r="G1283" i="1"/>
  <c r="F1283" i="1"/>
  <c r="I1282" i="1"/>
  <c r="H1282" i="1"/>
  <c r="G1282" i="1"/>
  <c r="F1282" i="1"/>
  <c r="I1281" i="1"/>
  <c r="H1281" i="1"/>
  <c r="G1281" i="1"/>
  <c r="F1281" i="1"/>
  <c r="I1280" i="1"/>
  <c r="H1280" i="1"/>
  <c r="G1280" i="1"/>
  <c r="F1280" i="1"/>
  <c r="I1279" i="1"/>
  <c r="H1279" i="1"/>
  <c r="G1279" i="1"/>
  <c r="F1279" i="1"/>
  <c r="I1278" i="1"/>
  <c r="H1278" i="1"/>
  <c r="G1278" i="1"/>
  <c r="F1278" i="1"/>
  <c r="I1277" i="1"/>
  <c r="H1277" i="1"/>
  <c r="G1277" i="1"/>
  <c r="F1277" i="1"/>
  <c r="I1276" i="1"/>
  <c r="H1276" i="1"/>
  <c r="G1276" i="1"/>
  <c r="F1276" i="1"/>
  <c r="I1275" i="1"/>
  <c r="H1275" i="1"/>
  <c r="G1275" i="1"/>
  <c r="F1275" i="1"/>
  <c r="I1274" i="1"/>
  <c r="H1274" i="1"/>
  <c r="G1274" i="1"/>
  <c r="F1274" i="1"/>
  <c r="I1273" i="1"/>
  <c r="H1273" i="1"/>
  <c r="G1273" i="1"/>
  <c r="F1273" i="1"/>
  <c r="I1272" i="1"/>
  <c r="H1272" i="1"/>
  <c r="G1272" i="1"/>
  <c r="F1272" i="1"/>
  <c r="I1271" i="1"/>
  <c r="H1271" i="1"/>
  <c r="G1271" i="1"/>
  <c r="F1271" i="1"/>
  <c r="I1270" i="1"/>
  <c r="H1270" i="1"/>
  <c r="G1270" i="1"/>
  <c r="F1270" i="1"/>
  <c r="I1269" i="1"/>
  <c r="H1269" i="1"/>
  <c r="G1269" i="1"/>
  <c r="F1269" i="1"/>
  <c r="I1268" i="1"/>
  <c r="H1268" i="1"/>
  <c r="G1268" i="1"/>
  <c r="F1268" i="1"/>
  <c r="I1267" i="1"/>
  <c r="H1267" i="1"/>
  <c r="G1267" i="1"/>
  <c r="F1267" i="1"/>
  <c r="I1266" i="1"/>
  <c r="H1266" i="1"/>
  <c r="G1266" i="1"/>
  <c r="F1266" i="1"/>
  <c r="I1265" i="1"/>
  <c r="H1265" i="1"/>
  <c r="G1265" i="1"/>
  <c r="F1265" i="1"/>
  <c r="I1264" i="1"/>
  <c r="H1264" i="1"/>
  <c r="G1264" i="1"/>
  <c r="F1264" i="1"/>
  <c r="I1263" i="1"/>
  <c r="H1263" i="1"/>
  <c r="G1263" i="1"/>
  <c r="F1263" i="1"/>
  <c r="I1262" i="1"/>
  <c r="H1262" i="1"/>
  <c r="G1262" i="1"/>
  <c r="F1262" i="1"/>
  <c r="I1261" i="1"/>
  <c r="H1261" i="1"/>
  <c r="G1261" i="1"/>
  <c r="F1261" i="1"/>
  <c r="I1260" i="1"/>
  <c r="H1260" i="1"/>
  <c r="G1260" i="1"/>
  <c r="F1260" i="1"/>
  <c r="I1259" i="1"/>
  <c r="H1259" i="1"/>
  <c r="G1259" i="1"/>
  <c r="F1259" i="1"/>
  <c r="I1258" i="1"/>
  <c r="H1258" i="1"/>
  <c r="G1258" i="1"/>
  <c r="F1258" i="1"/>
  <c r="I1257" i="1"/>
  <c r="H1257" i="1"/>
  <c r="G1257" i="1"/>
  <c r="F1257" i="1"/>
  <c r="I1256" i="1"/>
  <c r="H1256" i="1"/>
  <c r="G1256" i="1"/>
  <c r="F1256" i="1"/>
  <c r="I1255" i="1"/>
  <c r="H1255" i="1"/>
  <c r="G1255" i="1"/>
  <c r="F1255" i="1"/>
  <c r="I1254" i="1"/>
  <c r="H1254" i="1"/>
  <c r="G1254" i="1"/>
  <c r="F1254" i="1"/>
  <c r="I1253" i="1"/>
  <c r="H1253" i="1"/>
  <c r="G1253" i="1"/>
  <c r="F1253" i="1"/>
  <c r="I1252" i="1"/>
  <c r="H1252" i="1"/>
  <c r="G1252" i="1"/>
  <c r="F1252" i="1"/>
  <c r="I1251" i="1"/>
  <c r="H1251" i="1"/>
  <c r="G1251" i="1"/>
  <c r="F1251" i="1"/>
  <c r="I1250" i="1"/>
  <c r="H1250" i="1"/>
  <c r="G1250" i="1"/>
  <c r="F1250" i="1"/>
  <c r="I1249" i="1"/>
  <c r="H1249" i="1"/>
  <c r="G1249" i="1"/>
  <c r="F1249" i="1"/>
  <c r="I1248" i="1"/>
  <c r="H1248" i="1"/>
  <c r="G1248" i="1"/>
  <c r="F1248" i="1"/>
  <c r="I1247" i="1"/>
  <c r="H1247" i="1"/>
  <c r="G1247" i="1"/>
  <c r="F1247" i="1"/>
  <c r="I1246" i="1"/>
  <c r="H1246" i="1"/>
  <c r="G1246" i="1"/>
  <c r="F1246" i="1"/>
  <c r="I1245" i="1"/>
  <c r="H1245" i="1"/>
  <c r="G1245" i="1"/>
  <c r="F1245" i="1"/>
  <c r="I1244" i="1"/>
  <c r="H1244" i="1"/>
  <c r="G1244" i="1"/>
  <c r="F1244" i="1"/>
  <c r="I1243" i="1"/>
  <c r="H1243" i="1"/>
  <c r="G1243" i="1"/>
  <c r="F1243" i="1"/>
  <c r="I1242" i="1"/>
  <c r="H1242" i="1"/>
  <c r="G1242" i="1"/>
  <c r="F1242" i="1"/>
  <c r="I1241" i="1"/>
  <c r="H1241" i="1"/>
  <c r="G1241" i="1"/>
  <c r="F1241" i="1"/>
  <c r="I1240" i="1"/>
  <c r="H1240" i="1"/>
  <c r="G1240" i="1"/>
  <c r="F1240" i="1"/>
  <c r="I1239" i="1"/>
  <c r="H1239" i="1"/>
  <c r="G1239" i="1"/>
  <c r="F1239" i="1"/>
  <c r="I1238" i="1"/>
  <c r="H1238" i="1"/>
  <c r="G1238" i="1"/>
  <c r="F1238" i="1"/>
  <c r="I1237" i="1"/>
  <c r="H1237" i="1"/>
  <c r="G1237" i="1"/>
  <c r="F1237" i="1"/>
  <c r="I1236" i="1"/>
  <c r="H1236" i="1"/>
  <c r="G1236" i="1"/>
  <c r="F1236" i="1"/>
  <c r="I1235" i="1"/>
  <c r="H1235" i="1"/>
  <c r="G1235" i="1"/>
  <c r="F1235" i="1"/>
  <c r="I1234" i="1"/>
  <c r="H1234" i="1"/>
  <c r="G1234" i="1"/>
  <c r="F1234" i="1"/>
  <c r="I1233" i="1"/>
  <c r="H1233" i="1"/>
  <c r="G1233" i="1"/>
  <c r="F1233" i="1"/>
  <c r="I1232" i="1"/>
  <c r="H1232" i="1"/>
  <c r="G1232" i="1"/>
  <c r="F1232" i="1"/>
  <c r="I1231" i="1"/>
  <c r="H1231" i="1"/>
  <c r="G1231" i="1"/>
  <c r="F1231" i="1"/>
  <c r="I1230" i="1"/>
  <c r="H1230" i="1"/>
  <c r="G1230" i="1"/>
  <c r="F1230" i="1"/>
  <c r="I1229" i="1"/>
  <c r="H1229" i="1"/>
  <c r="G1229" i="1"/>
  <c r="F1229" i="1"/>
  <c r="I1228" i="1"/>
  <c r="H1228" i="1"/>
  <c r="G1228" i="1"/>
  <c r="F1228" i="1"/>
  <c r="I1227" i="1"/>
  <c r="H1227" i="1"/>
  <c r="G1227" i="1"/>
  <c r="F1227" i="1"/>
  <c r="I1226" i="1"/>
  <c r="H1226" i="1"/>
  <c r="G1226" i="1"/>
  <c r="F1226" i="1"/>
  <c r="I1225" i="1"/>
  <c r="H1225" i="1"/>
  <c r="G1225" i="1"/>
  <c r="F1225" i="1"/>
  <c r="I1224" i="1"/>
  <c r="H1224" i="1"/>
  <c r="G1224" i="1"/>
  <c r="F1224" i="1"/>
  <c r="I1223" i="1"/>
  <c r="H1223" i="1"/>
  <c r="G1223" i="1"/>
  <c r="F1223" i="1"/>
  <c r="I1222" i="1"/>
  <c r="H1222" i="1"/>
  <c r="G1222" i="1"/>
  <c r="F1222" i="1"/>
  <c r="I1221" i="1"/>
  <c r="H1221" i="1"/>
  <c r="G1221" i="1"/>
  <c r="F1221" i="1"/>
  <c r="I1220" i="1"/>
  <c r="H1220" i="1"/>
  <c r="G1220" i="1"/>
  <c r="F1220" i="1"/>
  <c r="I1219" i="1"/>
  <c r="H1219" i="1"/>
  <c r="G1219" i="1"/>
  <c r="F1219" i="1"/>
  <c r="I1218" i="1"/>
  <c r="H1218" i="1"/>
  <c r="G1218" i="1"/>
  <c r="F1218" i="1"/>
  <c r="I1217" i="1"/>
  <c r="H1217" i="1"/>
  <c r="G1217" i="1"/>
  <c r="F1217" i="1"/>
  <c r="I1216" i="1"/>
  <c r="H1216" i="1"/>
  <c r="G1216" i="1"/>
  <c r="F1216" i="1"/>
  <c r="I1215" i="1"/>
  <c r="H1215" i="1"/>
  <c r="G1215" i="1"/>
  <c r="F1215" i="1"/>
  <c r="I1214" i="1"/>
  <c r="H1214" i="1"/>
  <c r="G1214" i="1"/>
  <c r="F1214" i="1"/>
  <c r="I1213" i="1"/>
  <c r="H1213" i="1"/>
  <c r="G1213" i="1"/>
  <c r="F1213" i="1"/>
  <c r="I1212" i="1"/>
  <c r="H1212" i="1"/>
  <c r="G1212" i="1"/>
  <c r="F1212" i="1"/>
  <c r="I1211" i="1"/>
  <c r="H1211" i="1"/>
  <c r="G1211" i="1"/>
  <c r="F1211" i="1"/>
  <c r="I1210" i="1"/>
  <c r="H1210" i="1"/>
  <c r="G1210" i="1"/>
  <c r="F1210" i="1"/>
  <c r="I1209" i="1"/>
  <c r="H1209" i="1"/>
  <c r="G1209" i="1"/>
  <c r="F1209" i="1"/>
  <c r="I1208" i="1"/>
  <c r="H1208" i="1"/>
  <c r="G1208" i="1"/>
  <c r="F1208" i="1"/>
  <c r="I1207" i="1"/>
  <c r="H1207" i="1"/>
  <c r="G1207" i="1"/>
  <c r="F1207" i="1"/>
  <c r="I1206" i="1"/>
  <c r="H1206" i="1"/>
  <c r="G1206" i="1"/>
  <c r="F1206" i="1"/>
  <c r="I1205" i="1"/>
  <c r="H1205" i="1"/>
  <c r="G1205" i="1"/>
  <c r="F1205" i="1"/>
  <c r="I1204" i="1"/>
  <c r="H1204" i="1"/>
  <c r="G1204" i="1"/>
  <c r="F1204" i="1"/>
  <c r="I1203" i="1"/>
  <c r="H1203" i="1"/>
  <c r="G1203" i="1"/>
  <c r="F1203" i="1"/>
  <c r="I1202" i="1"/>
  <c r="H1202" i="1"/>
  <c r="G1202" i="1"/>
  <c r="F1202" i="1"/>
  <c r="I1201" i="1"/>
  <c r="H1201" i="1"/>
  <c r="G1201" i="1"/>
  <c r="F1201" i="1"/>
  <c r="I1200" i="1"/>
  <c r="H1200" i="1"/>
  <c r="G1200" i="1"/>
  <c r="F1200" i="1"/>
  <c r="I1199" i="1"/>
  <c r="H1199" i="1"/>
  <c r="G1199" i="1"/>
  <c r="F1199" i="1"/>
  <c r="I1198" i="1"/>
  <c r="H1198" i="1"/>
  <c r="G1198" i="1"/>
  <c r="F1198" i="1"/>
  <c r="I1197" i="1"/>
  <c r="H1197" i="1"/>
  <c r="G1197" i="1"/>
  <c r="F1197" i="1"/>
  <c r="I1196" i="1"/>
  <c r="H1196" i="1"/>
  <c r="G1196" i="1"/>
  <c r="F1196" i="1"/>
  <c r="I1195" i="1"/>
  <c r="H1195" i="1"/>
  <c r="G1195" i="1"/>
  <c r="F1195" i="1"/>
  <c r="I1194" i="1"/>
  <c r="H1194" i="1"/>
  <c r="G1194" i="1"/>
  <c r="F1194" i="1"/>
  <c r="I1193" i="1"/>
  <c r="H1193" i="1"/>
  <c r="G1193" i="1"/>
  <c r="F1193" i="1"/>
  <c r="I1192" i="1"/>
  <c r="H1192" i="1"/>
  <c r="G1192" i="1"/>
  <c r="F1192" i="1"/>
  <c r="I1191" i="1"/>
  <c r="H1191" i="1"/>
  <c r="G1191" i="1"/>
  <c r="F1191" i="1"/>
  <c r="I1190" i="1"/>
  <c r="H1190" i="1"/>
  <c r="G1190" i="1"/>
  <c r="F1190" i="1"/>
  <c r="I1189" i="1"/>
  <c r="H1189" i="1"/>
  <c r="G1189" i="1"/>
  <c r="F1189" i="1"/>
  <c r="I1188" i="1"/>
  <c r="H1188" i="1"/>
  <c r="G1188" i="1"/>
  <c r="F1188" i="1"/>
  <c r="I1187" i="1"/>
  <c r="H1187" i="1"/>
  <c r="G1187" i="1"/>
  <c r="F1187" i="1"/>
  <c r="I1186" i="1"/>
  <c r="H1186" i="1"/>
  <c r="G1186" i="1"/>
  <c r="F1186" i="1"/>
  <c r="I1185" i="1"/>
  <c r="H1185" i="1"/>
  <c r="G1185" i="1"/>
  <c r="F1185" i="1"/>
  <c r="I1184" i="1"/>
  <c r="H1184" i="1"/>
  <c r="G1184" i="1"/>
  <c r="F1184" i="1"/>
  <c r="I1183" i="1"/>
  <c r="H1183" i="1"/>
  <c r="G1183" i="1"/>
  <c r="F1183" i="1"/>
  <c r="I1182" i="1"/>
  <c r="H1182" i="1"/>
  <c r="G1182" i="1"/>
  <c r="F1182" i="1"/>
  <c r="I1181" i="1"/>
  <c r="H1181" i="1"/>
  <c r="G1181" i="1"/>
  <c r="F1181" i="1"/>
  <c r="I1180" i="1"/>
  <c r="H1180" i="1"/>
  <c r="G1180" i="1"/>
  <c r="F1180" i="1"/>
  <c r="I1179" i="1"/>
  <c r="H1179" i="1"/>
  <c r="G1179" i="1"/>
  <c r="F1179" i="1"/>
  <c r="I1178" i="1"/>
  <c r="H1178" i="1"/>
  <c r="G1178" i="1"/>
  <c r="F1178" i="1"/>
  <c r="I1177" i="1"/>
  <c r="H1177" i="1"/>
  <c r="G1177" i="1"/>
  <c r="F1177" i="1"/>
  <c r="I1176" i="1"/>
  <c r="H1176" i="1"/>
  <c r="G1176" i="1"/>
  <c r="F1176" i="1"/>
  <c r="I1175" i="1"/>
  <c r="H1175" i="1"/>
  <c r="G1175" i="1"/>
  <c r="F1175" i="1"/>
  <c r="I1174" i="1"/>
  <c r="H1174" i="1"/>
  <c r="G1174" i="1"/>
  <c r="F1174" i="1"/>
  <c r="I1173" i="1"/>
  <c r="H1173" i="1"/>
  <c r="G1173" i="1"/>
  <c r="F1173" i="1"/>
  <c r="I1172" i="1"/>
  <c r="H1172" i="1"/>
  <c r="G1172" i="1"/>
  <c r="F1172" i="1"/>
  <c r="I1171" i="1"/>
  <c r="H1171" i="1"/>
  <c r="G1171" i="1"/>
  <c r="F1171" i="1"/>
  <c r="I1170" i="1"/>
  <c r="H1170" i="1"/>
  <c r="G1170" i="1"/>
  <c r="F1170" i="1"/>
  <c r="I1169" i="1"/>
  <c r="H1169" i="1"/>
  <c r="G1169" i="1"/>
  <c r="F1169" i="1"/>
  <c r="I1168" i="1"/>
  <c r="H1168" i="1"/>
  <c r="G1168" i="1"/>
  <c r="F1168" i="1"/>
  <c r="I1167" i="1"/>
  <c r="H1167" i="1"/>
  <c r="G1167" i="1"/>
  <c r="F1167" i="1"/>
  <c r="I1166" i="1"/>
  <c r="H1166" i="1"/>
  <c r="G1166" i="1"/>
  <c r="F1166" i="1"/>
  <c r="I1165" i="1"/>
  <c r="H1165" i="1"/>
  <c r="G1165" i="1"/>
  <c r="F1165" i="1"/>
  <c r="I1164" i="1"/>
  <c r="H1164" i="1"/>
  <c r="G1164" i="1"/>
  <c r="F1164" i="1"/>
  <c r="I1163" i="1"/>
  <c r="H1163" i="1"/>
  <c r="G1163" i="1"/>
  <c r="F1163" i="1"/>
  <c r="I1162" i="1"/>
  <c r="H1162" i="1"/>
  <c r="G1162" i="1"/>
  <c r="F1162" i="1"/>
  <c r="I1161" i="1"/>
  <c r="H1161" i="1"/>
  <c r="G1161" i="1"/>
  <c r="F1161" i="1"/>
  <c r="I1160" i="1"/>
  <c r="H1160" i="1"/>
  <c r="G1160" i="1"/>
  <c r="F1160" i="1"/>
  <c r="I1159" i="1"/>
  <c r="H1159" i="1"/>
  <c r="G1159" i="1"/>
  <c r="F1159" i="1"/>
  <c r="I1158" i="1"/>
  <c r="H1158" i="1"/>
  <c r="G1158" i="1"/>
  <c r="F1158" i="1"/>
  <c r="I1157" i="1"/>
  <c r="H1157" i="1"/>
  <c r="G1157" i="1"/>
  <c r="F1157" i="1"/>
  <c r="I1156" i="1"/>
  <c r="H1156" i="1"/>
  <c r="G1156" i="1"/>
  <c r="F1156" i="1"/>
  <c r="I1155" i="1"/>
  <c r="H1155" i="1"/>
  <c r="G1155" i="1"/>
  <c r="F1155" i="1"/>
  <c r="I1154" i="1"/>
  <c r="H1154" i="1"/>
  <c r="G1154" i="1"/>
  <c r="F1154" i="1"/>
  <c r="I1153" i="1"/>
  <c r="H1153" i="1"/>
  <c r="G1153" i="1"/>
  <c r="F1153" i="1"/>
  <c r="I1152" i="1"/>
  <c r="H1152" i="1"/>
  <c r="G1152" i="1"/>
  <c r="F1152" i="1"/>
  <c r="I1151" i="1"/>
  <c r="H1151" i="1"/>
  <c r="G1151" i="1"/>
  <c r="F1151" i="1"/>
  <c r="I1150" i="1"/>
  <c r="H1150" i="1"/>
  <c r="G1150" i="1"/>
  <c r="F1150" i="1"/>
  <c r="I1149" i="1"/>
  <c r="H1149" i="1"/>
  <c r="G1149" i="1"/>
  <c r="F1149" i="1"/>
  <c r="I1148" i="1"/>
  <c r="H1148" i="1"/>
  <c r="G1148" i="1"/>
  <c r="F1148" i="1"/>
  <c r="I1147" i="1"/>
  <c r="H1147" i="1"/>
  <c r="G1147" i="1"/>
  <c r="F1147" i="1"/>
  <c r="I1146" i="1"/>
  <c r="H1146" i="1"/>
  <c r="G1146" i="1"/>
  <c r="F1146" i="1"/>
  <c r="I1145" i="1"/>
  <c r="H1145" i="1"/>
  <c r="G1145" i="1"/>
  <c r="F1145" i="1"/>
  <c r="I1144" i="1"/>
  <c r="H1144" i="1"/>
  <c r="G1144" i="1"/>
  <c r="F1144" i="1"/>
  <c r="I1143" i="1"/>
  <c r="H1143" i="1"/>
  <c r="G1143" i="1"/>
  <c r="F1143" i="1"/>
  <c r="I1142" i="1"/>
  <c r="H1142" i="1"/>
  <c r="G1142" i="1"/>
  <c r="F1142" i="1"/>
  <c r="I1141" i="1"/>
  <c r="H1141" i="1"/>
  <c r="G1141" i="1"/>
  <c r="F1141" i="1"/>
  <c r="I1140" i="1"/>
  <c r="H1140" i="1"/>
  <c r="G1140" i="1"/>
  <c r="F1140" i="1"/>
  <c r="I1139" i="1"/>
  <c r="H1139" i="1"/>
  <c r="G1139" i="1"/>
  <c r="F1139" i="1"/>
  <c r="I1138" i="1"/>
  <c r="H1138" i="1"/>
  <c r="G1138" i="1"/>
  <c r="F1138" i="1"/>
  <c r="I1137" i="1"/>
  <c r="H1137" i="1"/>
  <c r="G1137" i="1"/>
  <c r="F1137" i="1"/>
  <c r="I1136" i="1"/>
  <c r="H1136" i="1"/>
  <c r="G1136" i="1"/>
  <c r="F1136" i="1"/>
  <c r="I1135" i="1"/>
  <c r="H1135" i="1"/>
  <c r="G1135" i="1"/>
  <c r="F1135" i="1"/>
  <c r="I1134" i="1"/>
  <c r="H1134" i="1"/>
  <c r="G1134" i="1"/>
  <c r="F1134" i="1"/>
  <c r="I1133" i="1"/>
  <c r="H1133" i="1"/>
  <c r="G1133" i="1"/>
  <c r="F1133" i="1"/>
  <c r="I1132" i="1"/>
  <c r="H1132" i="1"/>
  <c r="G1132" i="1"/>
  <c r="F1132" i="1"/>
  <c r="I1131" i="1"/>
  <c r="H1131" i="1"/>
  <c r="G1131" i="1"/>
  <c r="F1131" i="1"/>
  <c r="I1130" i="1"/>
  <c r="H1130" i="1"/>
  <c r="G1130" i="1"/>
  <c r="F1130" i="1"/>
  <c r="I1129" i="1"/>
  <c r="H1129" i="1"/>
  <c r="G1129" i="1"/>
  <c r="F1129" i="1"/>
  <c r="I1128" i="1"/>
  <c r="H1128" i="1"/>
  <c r="G1128" i="1"/>
  <c r="F1128" i="1"/>
  <c r="I1127" i="1"/>
  <c r="H1127" i="1"/>
  <c r="G1127" i="1"/>
  <c r="F1127" i="1"/>
  <c r="I1126" i="1"/>
  <c r="H1126" i="1"/>
  <c r="G1126" i="1"/>
  <c r="F1126" i="1"/>
  <c r="I1125" i="1"/>
  <c r="H1125" i="1"/>
  <c r="G1125" i="1"/>
  <c r="F1125" i="1"/>
  <c r="I1124" i="1"/>
  <c r="H1124" i="1"/>
  <c r="G1124" i="1"/>
  <c r="F1124" i="1"/>
  <c r="I1123" i="1"/>
  <c r="H1123" i="1"/>
  <c r="G1123" i="1"/>
  <c r="F1123" i="1"/>
  <c r="I1122" i="1"/>
  <c r="H1122" i="1"/>
  <c r="G1122" i="1"/>
  <c r="F1122" i="1"/>
  <c r="I1121" i="1"/>
  <c r="H1121" i="1"/>
  <c r="G1121" i="1"/>
  <c r="F1121" i="1"/>
  <c r="I1120" i="1"/>
  <c r="H1120" i="1"/>
  <c r="G1120" i="1"/>
  <c r="F1120" i="1"/>
  <c r="I1119" i="1"/>
  <c r="H1119" i="1"/>
  <c r="G1119" i="1"/>
  <c r="F1119" i="1"/>
  <c r="I1118" i="1"/>
  <c r="H1118" i="1"/>
  <c r="G1118" i="1"/>
  <c r="F1118" i="1"/>
  <c r="I1117" i="1"/>
  <c r="H1117" i="1"/>
  <c r="G1117" i="1"/>
  <c r="F1117" i="1"/>
  <c r="I1116" i="1"/>
  <c r="H1116" i="1"/>
  <c r="G1116" i="1"/>
  <c r="F1116" i="1"/>
  <c r="I1115" i="1"/>
  <c r="H1115" i="1"/>
  <c r="G1115" i="1"/>
  <c r="F1115" i="1"/>
  <c r="I1114" i="1"/>
  <c r="H1114" i="1"/>
  <c r="G1114" i="1"/>
  <c r="F1114" i="1"/>
  <c r="I1113" i="1"/>
  <c r="H1113" i="1"/>
  <c r="G1113" i="1"/>
  <c r="F1113" i="1"/>
  <c r="I1112" i="1"/>
  <c r="H1112" i="1"/>
  <c r="G1112" i="1"/>
  <c r="F1112" i="1"/>
  <c r="I1111" i="1"/>
  <c r="H1111" i="1"/>
  <c r="G1111" i="1"/>
  <c r="F1111" i="1"/>
  <c r="I1110" i="1"/>
  <c r="H1110" i="1"/>
  <c r="G1110" i="1"/>
  <c r="F1110" i="1"/>
  <c r="I1109" i="1"/>
  <c r="H1109" i="1"/>
  <c r="G1109" i="1"/>
  <c r="F1109" i="1"/>
  <c r="I1108" i="1"/>
  <c r="H1108" i="1"/>
  <c r="G1108" i="1"/>
  <c r="F1108" i="1"/>
  <c r="I1107" i="1"/>
  <c r="H1107" i="1"/>
  <c r="G1107" i="1"/>
  <c r="F1107" i="1"/>
  <c r="I1106" i="1"/>
  <c r="H1106" i="1"/>
  <c r="G1106" i="1"/>
  <c r="F1106" i="1"/>
  <c r="I1105" i="1"/>
  <c r="H1105" i="1"/>
  <c r="G1105" i="1"/>
  <c r="F1105" i="1"/>
  <c r="I1104" i="1"/>
  <c r="H1104" i="1"/>
  <c r="G1104" i="1"/>
  <c r="F1104" i="1"/>
  <c r="I1103" i="1"/>
  <c r="H1103" i="1"/>
  <c r="G1103" i="1"/>
  <c r="F1103" i="1"/>
  <c r="I1102" i="1"/>
  <c r="H1102" i="1"/>
  <c r="G1102" i="1"/>
  <c r="F1102" i="1"/>
  <c r="I1101" i="1"/>
  <c r="H1101" i="1"/>
  <c r="G1101" i="1"/>
  <c r="F1101" i="1"/>
  <c r="I1100" i="1"/>
  <c r="H1100" i="1"/>
  <c r="G1100" i="1"/>
  <c r="F1100" i="1"/>
  <c r="I1099" i="1"/>
  <c r="H1099" i="1"/>
  <c r="G1099" i="1"/>
  <c r="F1099" i="1"/>
  <c r="I1098" i="1"/>
  <c r="H1098" i="1"/>
  <c r="G1098" i="1"/>
  <c r="F1098" i="1"/>
  <c r="I1097" i="1"/>
  <c r="H1097" i="1"/>
  <c r="G1097" i="1"/>
  <c r="F1097" i="1"/>
  <c r="I1096" i="1"/>
  <c r="H1096" i="1"/>
  <c r="G1096" i="1"/>
  <c r="F1096" i="1"/>
  <c r="I1095" i="1"/>
  <c r="H1095" i="1"/>
  <c r="G1095" i="1"/>
  <c r="F1095" i="1"/>
  <c r="I1094" i="1"/>
  <c r="H1094" i="1"/>
  <c r="G1094" i="1"/>
  <c r="F1094" i="1"/>
  <c r="I1093" i="1"/>
  <c r="H1093" i="1"/>
  <c r="G1093" i="1"/>
  <c r="F1093" i="1"/>
  <c r="I1092" i="1"/>
  <c r="H1092" i="1"/>
  <c r="G1092" i="1"/>
  <c r="F1092" i="1"/>
  <c r="I1091" i="1"/>
  <c r="H1091" i="1"/>
  <c r="G1091" i="1"/>
  <c r="F1091" i="1"/>
  <c r="I1090" i="1"/>
  <c r="H1090" i="1"/>
  <c r="G1090" i="1"/>
  <c r="F1090" i="1"/>
  <c r="I1089" i="1"/>
  <c r="H1089" i="1"/>
  <c r="G1089" i="1"/>
  <c r="F1089" i="1"/>
  <c r="I1088" i="1"/>
  <c r="H1088" i="1"/>
  <c r="G1088" i="1"/>
  <c r="F1088" i="1"/>
  <c r="I1087" i="1"/>
  <c r="H1087" i="1"/>
  <c r="G1087" i="1"/>
  <c r="F1087" i="1"/>
  <c r="I1086" i="1"/>
  <c r="H1086" i="1"/>
  <c r="G1086" i="1"/>
  <c r="F1086" i="1"/>
  <c r="I1085" i="1"/>
  <c r="H1085" i="1"/>
  <c r="G1085" i="1"/>
  <c r="F1085" i="1"/>
  <c r="I1084" i="1"/>
  <c r="H1084" i="1"/>
  <c r="G1084" i="1"/>
  <c r="F1084" i="1"/>
  <c r="I1083" i="1"/>
  <c r="H1083" i="1"/>
  <c r="G1083" i="1"/>
  <c r="F1083" i="1"/>
  <c r="I1082" i="1"/>
  <c r="H1082" i="1"/>
  <c r="G1082" i="1"/>
  <c r="F1082" i="1"/>
  <c r="I1081" i="1"/>
  <c r="H1081" i="1"/>
  <c r="G1081" i="1"/>
  <c r="F1081" i="1"/>
  <c r="I1080" i="1"/>
  <c r="H1080" i="1"/>
  <c r="G1080" i="1"/>
  <c r="F1080" i="1"/>
  <c r="I1079" i="1"/>
  <c r="H1079" i="1"/>
  <c r="G1079" i="1"/>
  <c r="F1079" i="1"/>
  <c r="I1078" i="1"/>
  <c r="H1078" i="1"/>
  <c r="G1078" i="1"/>
  <c r="F1078" i="1"/>
  <c r="I1077" i="1"/>
  <c r="H1077" i="1"/>
  <c r="G1077" i="1"/>
  <c r="F1077" i="1"/>
  <c r="I1076" i="1"/>
  <c r="H1076" i="1"/>
  <c r="G1076" i="1"/>
  <c r="F1076" i="1"/>
  <c r="I1075" i="1"/>
  <c r="H1075" i="1"/>
  <c r="G1075" i="1"/>
  <c r="F1075" i="1"/>
  <c r="I1074" i="1"/>
  <c r="H1074" i="1"/>
  <c r="G1074" i="1"/>
  <c r="F1074" i="1"/>
  <c r="I1073" i="1"/>
  <c r="H1073" i="1"/>
  <c r="G1073" i="1"/>
  <c r="F1073" i="1"/>
  <c r="I1072" i="1"/>
  <c r="H1072" i="1"/>
  <c r="G1072" i="1"/>
  <c r="F1072" i="1"/>
  <c r="I1071" i="1"/>
  <c r="H1071" i="1"/>
  <c r="G1071" i="1"/>
  <c r="F1071" i="1"/>
  <c r="I1070" i="1"/>
  <c r="H1070" i="1"/>
  <c r="G1070" i="1"/>
  <c r="F1070" i="1"/>
  <c r="I1069" i="1"/>
  <c r="H1069" i="1"/>
  <c r="G1069" i="1"/>
  <c r="F1069" i="1"/>
  <c r="I1068" i="1"/>
  <c r="H1068" i="1"/>
  <c r="G1068" i="1"/>
  <c r="F1068" i="1"/>
  <c r="I1067" i="1"/>
  <c r="H1067" i="1"/>
  <c r="G1067" i="1"/>
  <c r="F1067" i="1"/>
  <c r="I1066" i="1"/>
  <c r="H1066" i="1"/>
  <c r="G1066" i="1"/>
  <c r="F1066" i="1"/>
  <c r="I1065" i="1"/>
  <c r="H1065" i="1"/>
  <c r="G1065" i="1"/>
  <c r="F1065" i="1"/>
  <c r="I1064" i="1"/>
  <c r="H1064" i="1"/>
  <c r="G1064" i="1"/>
  <c r="F1064" i="1"/>
  <c r="I1063" i="1"/>
  <c r="H1063" i="1"/>
  <c r="G1063" i="1"/>
  <c r="F1063" i="1"/>
  <c r="I1062" i="1"/>
  <c r="H1062" i="1"/>
  <c r="G1062" i="1"/>
  <c r="F1062" i="1"/>
  <c r="I1061" i="1"/>
  <c r="H1061" i="1"/>
  <c r="G1061" i="1"/>
  <c r="F1061" i="1"/>
  <c r="I1060" i="1"/>
  <c r="H1060" i="1"/>
  <c r="G1060" i="1"/>
  <c r="F1060" i="1"/>
  <c r="I1059" i="1"/>
  <c r="H1059" i="1"/>
  <c r="G1059" i="1"/>
  <c r="F1059" i="1"/>
  <c r="I1058" i="1"/>
  <c r="H1058" i="1"/>
  <c r="G1058" i="1"/>
  <c r="F1058" i="1"/>
  <c r="I1057" i="1"/>
  <c r="H1057" i="1"/>
  <c r="G1057" i="1"/>
  <c r="F1057" i="1"/>
  <c r="I1056" i="1"/>
  <c r="H1056" i="1"/>
  <c r="G1056" i="1"/>
  <c r="F1056" i="1"/>
  <c r="I1055" i="1"/>
  <c r="H1055" i="1"/>
  <c r="G1055" i="1"/>
  <c r="F1055" i="1"/>
  <c r="I1054" i="1"/>
  <c r="H1054" i="1"/>
  <c r="G1054" i="1"/>
  <c r="F1054" i="1"/>
  <c r="I1053" i="1"/>
  <c r="H1053" i="1"/>
  <c r="G1053" i="1"/>
  <c r="F1053" i="1"/>
  <c r="I1052" i="1"/>
  <c r="H1052" i="1"/>
  <c r="G1052" i="1"/>
  <c r="F1052" i="1"/>
  <c r="I1051" i="1"/>
  <c r="H1051" i="1"/>
  <c r="G1051" i="1"/>
  <c r="F1051" i="1"/>
  <c r="I1050" i="1"/>
  <c r="H1050" i="1"/>
  <c r="G1050" i="1"/>
  <c r="F1050" i="1"/>
  <c r="I1049" i="1"/>
  <c r="H1049" i="1"/>
  <c r="G1049" i="1"/>
  <c r="F1049" i="1"/>
  <c r="I1048" i="1"/>
  <c r="H1048" i="1"/>
  <c r="G1048" i="1"/>
  <c r="F1048" i="1"/>
  <c r="I1047" i="1"/>
  <c r="H1047" i="1"/>
  <c r="G1047" i="1"/>
  <c r="F1047" i="1"/>
  <c r="I1046" i="1"/>
  <c r="H1046" i="1"/>
  <c r="G1046" i="1"/>
  <c r="F1046" i="1"/>
  <c r="I1045" i="1"/>
  <c r="H1045" i="1"/>
  <c r="G1045" i="1"/>
  <c r="F1045" i="1"/>
  <c r="I1044" i="1"/>
  <c r="H1044" i="1"/>
  <c r="G1044" i="1"/>
  <c r="F1044" i="1"/>
  <c r="I1043" i="1"/>
  <c r="H1043" i="1"/>
  <c r="G1043" i="1"/>
  <c r="F1043" i="1"/>
  <c r="I1042" i="1"/>
  <c r="H1042" i="1"/>
  <c r="G1042" i="1"/>
  <c r="F1042" i="1"/>
  <c r="I1041" i="1"/>
  <c r="H1041" i="1"/>
  <c r="G1041" i="1"/>
  <c r="F1041" i="1"/>
  <c r="I1040" i="1"/>
  <c r="H1040" i="1"/>
  <c r="G1040" i="1"/>
  <c r="F1040" i="1"/>
  <c r="I1039" i="1"/>
  <c r="H1039" i="1"/>
  <c r="G1039" i="1"/>
  <c r="F1039" i="1"/>
  <c r="I1038" i="1"/>
  <c r="H1038" i="1"/>
  <c r="G1038" i="1"/>
  <c r="F1038" i="1"/>
  <c r="I1037" i="1"/>
  <c r="H1037" i="1"/>
  <c r="G1037" i="1"/>
  <c r="F1037" i="1"/>
  <c r="I1036" i="1"/>
  <c r="H1036" i="1"/>
  <c r="G1036" i="1"/>
  <c r="F1036" i="1"/>
  <c r="I1035" i="1"/>
  <c r="H1035" i="1"/>
  <c r="G1035" i="1"/>
  <c r="F1035" i="1"/>
  <c r="I1034" i="1"/>
  <c r="H1034" i="1"/>
  <c r="G1034" i="1"/>
  <c r="F1034" i="1"/>
  <c r="I1033" i="1"/>
  <c r="H1033" i="1"/>
  <c r="G1033" i="1"/>
  <c r="F1033" i="1"/>
  <c r="I1032" i="1"/>
  <c r="H1032" i="1"/>
  <c r="G1032" i="1"/>
  <c r="F1032" i="1"/>
  <c r="I1031" i="1"/>
  <c r="H1031" i="1"/>
  <c r="G1031" i="1"/>
  <c r="F1031" i="1"/>
  <c r="I1030" i="1"/>
  <c r="H1030" i="1"/>
  <c r="G1030" i="1"/>
  <c r="F1030" i="1"/>
  <c r="I1029" i="1"/>
  <c r="H1029" i="1"/>
  <c r="G1029" i="1"/>
  <c r="F1029" i="1"/>
  <c r="I1028" i="1"/>
  <c r="H1028" i="1"/>
  <c r="G1028" i="1"/>
  <c r="F1028" i="1"/>
  <c r="I1027" i="1"/>
  <c r="H1027" i="1"/>
  <c r="G1027" i="1"/>
  <c r="F1027" i="1"/>
  <c r="I1026" i="1"/>
  <c r="H1026" i="1"/>
  <c r="G1026" i="1"/>
  <c r="F1026" i="1"/>
  <c r="I1025" i="1"/>
  <c r="H1025" i="1"/>
  <c r="G1025" i="1"/>
  <c r="F1025" i="1"/>
  <c r="I1024" i="1"/>
  <c r="H1024" i="1"/>
  <c r="G1024" i="1"/>
  <c r="F1024" i="1"/>
  <c r="I1023" i="1"/>
  <c r="H1023" i="1"/>
  <c r="G1023" i="1"/>
  <c r="F1023" i="1"/>
  <c r="I1022" i="1"/>
  <c r="H1022" i="1"/>
  <c r="G1022" i="1"/>
  <c r="F1022" i="1"/>
  <c r="I1021" i="1"/>
  <c r="H1021" i="1"/>
  <c r="G1021" i="1"/>
  <c r="F1021" i="1"/>
  <c r="I1020" i="1"/>
  <c r="H1020" i="1"/>
  <c r="G1020" i="1"/>
  <c r="F1020" i="1"/>
  <c r="I1019" i="1"/>
  <c r="H1019" i="1"/>
  <c r="G1019" i="1"/>
  <c r="F1019" i="1"/>
  <c r="I1018" i="1"/>
  <c r="H1018" i="1"/>
  <c r="G1018" i="1"/>
  <c r="F1018" i="1"/>
  <c r="I1017" i="1"/>
  <c r="H1017" i="1"/>
  <c r="G1017" i="1"/>
  <c r="F1017" i="1"/>
  <c r="I1016" i="1"/>
  <c r="H1016" i="1"/>
  <c r="G1016" i="1"/>
  <c r="F1016" i="1"/>
  <c r="I1015" i="1"/>
  <c r="H1015" i="1"/>
  <c r="G1015" i="1"/>
  <c r="F1015" i="1"/>
  <c r="I1014" i="1"/>
  <c r="H1014" i="1"/>
  <c r="G1014" i="1"/>
  <c r="F1014" i="1"/>
  <c r="I1013" i="1"/>
  <c r="H1013" i="1"/>
  <c r="G1013" i="1"/>
  <c r="F1013" i="1"/>
  <c r="I1012" i="1"/>
  <c r="H1012" i="1"/>
  <c r="G1012" i="1"/>
  <c r="F1012" i="1"/>
  <c r="I1011" i="1"/>
  <c r="H1011" i="1"/>
  <c r="G1011" i="1"/>
  <c r="F1011" i="1"/>
  <c r="I1010" i="1"/>
  <c r="H1010" i="1"/>
  <c r="G1010" i="1"/>
  <c r="F1010" i="1"/>
  <c r="I1009" i="1"/>
  <c r="H1009" i="1"/>
  <c r="G1009" i="1"/>
  <c r="F1009" i="1"/>
  <c r="I1008" i="1"/>
  <c r="H1008" i="1"/>
  <c r="G1008" i="1"/>
  <c r="F1008" i="1"/>
  <c r="I1007" i="1"/>
  <c r="H1007" i="1"/>
  <c r="G1007" i="1"/>
  <c r="F1007" i="1"/>
  <c r="I1006" i="1"/>
  <c r="H1006" i="1"/>
  <c r="G1006" i="1"/>
  <c r="F1006" i="1"/>
  <c r="I1005" i="1"/>
  <c r="H1005" i="1"/>
  <c r="G1005" i="1"/>
  <c r="F1005" i="1"/>
  <c r="I1004" i="1"/>
  <c r="H1004" i="1"/>
  <c r="G1004" i="1"/>
  <c r="F1004" i="1"/>
  <c r="I1003" i="1"/>
  <c r="H1003" i="1"/>
  <c r="G1003" i="1"/>
  <c r="F1003" i="1"/>
  <c r="I1002" i="1"/>
  <c r="H1002" i="1"/>
  <c r="G1002" i="1"/>
  <c r="F1002" i="1"/>
  <c r="I1001" i="1"/>
  <c r="H1001" i="1"/>
  <c r="G1001" i="1"/>
  <c r="F1001" i="1"/>
  <c r="I1000" i="1"/>
  <c r="H1000" i="1"/>
  <c r="G1000" i="1"/>
  <c r="F1000" i="1"/>
  <c r="I999" i="1"/>
  <c r="H999" i="1"/>
  <c r="G999" i="1"/>
  <c r="F999" i="1"/>
  <c r="I998" i="1"/>
  <c r="H998" i="1"/>
  <c r="G998" i="1"/>
  <c r="F998" i="1"/>
  <c r="I997" i="1"/>
  <c r="H997" i="1"/>
  <c r="G997" i="1"/>
  <c r="F997" i="1"/>
  <c r="I996" i="1"/>
  <c r="H996" i="1"/>
  <c r="G996" i="1"/>
  <c r="F996" i="1"/>
  <c r="I995" i="1"/>
  <c r="H995" i="1"/>
  <c r="G995" i="1"/>
  <c r="F995" i="1"/>
  <c r="I994" i="1"/>
  <c r="H994" i="1"/>
  <c r="G994" i="1"/>
  <c r="F994" i="1"/>
  <c r="I993" i="1"/>
  <c r="H993" i="1"/>
  <c r="G993" i="1"/>
  <c r="F993" i="1"/>
  <c r="I992" i="1"/>
  <c r="H992" i="1"/>
  <c r="G992" i="1"/>
  <c r="F992" i="1"/>
  <c r="I991" i="1"/>
  <c r="H991" i="1"/>
  <c r="G991" i="1"/>
  <c r="F991" i="1"/>
  <c r="I990" i="1"/>
  <c r="H990" i="1"/>
  <c r="G990" i="1"/>
  <c r="F990" i="1"/>
  <c r="I989" i="1"/>
  <c r="H989" i="1"/>
  <c r="G989" i="1"/>
  <c r="F989" i="1"/>
  <c r="I988" i="1"/>
  <c r="H988" i="1"/>
  <c r="G988" i="1"/>
  <c r="F988" i="1"/>
  <c r="I987" i="1"/>
  <c r="H987" i="1"/>
  <c r="G987" i="1"/>
  <c r="F987" i="1"/>
  <c r="I986" i="1"/>
  <c r="H986" i="1"/>
  <c r="G986" i="1"/>
  <c r="F986" i="1"/>
  <c r="I985" i="1"/>
  <c r="H985" i="1"/>
  <c r="G985" i="1"/>
  <c r="F985" i="1"/>
  <c r="I984" i="1"/>
  <c r="H984" i="1"/>
  <c r="G984" i="1"/>
  <c r="F984" i="1"/>
  <c r="I983" i="1"/>
  <c r="H983" i="1"/>
  <c r="G983" i="1"/>
  <c r="F983" i="1"/>
  <c r="I982" i="1"/>
  <c r="H982" i="1"/>
  <c r="G982" i="1"/>
  <c r="F982" i="1"/>
  <c r="I981" i="1"/>
  <c r="H981" i="1"/>
  <c r="G981" i="1"/>
  <c r="F981" i="1"/>
  <c r="I980" i="1"/>
  <c r="H980" i="1"/>
  <c r="G980" i="1"/>
  <c r="F980" i="1"/>
  <c r="I979" i="1"/>
  <c r="H979" i="1"/>
  <c r="G979" i="1"/>
  <c r="F979" i="1"/>
  <c r="I978" i="1"/>
  <c r="H978" i="1"/>
  <c r="G978" i="1"/>
  <c r="F978" i="1"/>
  <c r="I977" i="1"/>
  <c r="H977" i="1"/>
  <c r="G977" i="1"/>
  <c r="F977" i="1"/>
  <c r="I976" i="1"/>
  <c r="H976" i="1"/>
  <c r="G976" i="1"/>
  <c r="F976" i="1"/>
  <c r="I975" i="1"/>
  <c r="H975" i="1"/>
  <c r="G975" i="1"/>
  <c r="F975" i="1"/>
  <c r="I974" i="1"/>
  <c r="H974" i="1"/>
  <c r="G974" i="1"/>
  <c r="F974" i="1"/>
  <c r="I973" i="1"/>
  <c r="H973" i="1"/>
  <c r="G973" i="1"/>
  <c r="F973" i="1"/>
  <c r="I972" i="1"/>
  <c r="H972" i="1"/>
  <c r="G972" i="1"/>
  <c r="F972" i="1"/>
  <c r="I971" i="1"/>
  <c r="H971" i="1"/>
  <c r="G971" i="1"/>
  <c r="F971" i="1"/>
  <c r="I970" i="1"/>
  <c r="H970" i="1"/>
  <c r="G970" i="1"/>
  <c r="F970" i="1"/>
  <c r="I969" i="1"/>
  <c r="H969" i="1"/>
  <c r="G969" i="1"/>
  <c r="F969" i="1"/>
  <c r="I968" i="1"/>
  <c r="H968" i="1"/>
  <c r="G968" i="1"/>
  <c r="F968" i="1"/>
  <c r="I967" i="1"/>
  <c r="H967" i="1"/>
  <c r="G967" i="1"/>
  <c r="F967" i="1"/>
  <c r="I966" i="1"/>
  <c r="H966" i="1"/>
  <c r="G966" i="1"/>
  <c r="F966" i="1"/>
  <c r="I965" i="1"/>
  <c r="H965" i="1"/>
  <c r="G965" i="1"/>
  <c r="F965" i="1"/>
  <c r="I964" i="1"/>
  <c r="H964" i="1"/>
  <c r="G964" i="1"/>
  <c r="F964" i="1"/>
  <c r="I963" i="1"/>
  <c r="H963" i="1"/>
  <c r="G963" i="1"/>
  <c r="F963" i="1"/>
  <c r="I962" i="1"/>
  <c r="H962" i="1"/>
  <c r="G962" i="1"/>
  <c r="F962" i="1"/>
  <c r="I961" i="1"/>
  <c r="H961" i="1"/>
  <c r="G961" i="1"/>
  <c r="F961" i="1"/>
  <c r="I960" i="1"/>
  <c r="H960" i="1"/>
  <c r="G960" i="1"/>
  <c r="F960" i="1"/>
  <c r="I959" i="1"/>
  <c r="H959" i="1"/>
  <c r="G959" i="1"/>
  <c r="F959" i="1"/>
  <c r="I958" i="1"/>
  <c r="H958" i="1"/>
  <c r="G958" i="1"/>
  <c r="F958" i="1"/>
  <c r="I957" i="1"/>
  <c r="H957" i="1"/>
  <c r="G957" i="1"/>
  <c r="F957" i="1"/>
  <c r="I956" i="1"/>
  <c r="H956" i="1"/>
  <c r="G956" i="1"/>
  <c r="F956" i="1"/>
  <c r="I955" i="1"/>
  <c r="H955" i="1"/>
  <c r="G955" i="1"/>
  <c r="F955" i="1"/>
  <c r="I954" i="1"/>
  <c r="H954" i="1"/>
  <c r="G954" i="1"/>
  <c r="F954" i="1"/>
  <c r="I953" i="1"/>
  <c r="H953" i="1"/>
  <c r="G953" i="1"/>
  <c r="F953" i="1"/>
  <c r="I952" i="1"/>
  <c r="H952" i="1"/>
  <c r="G952" i="1"/>
  <c r="F952" i="1"/>
  <c r="I951" i="1"/>
  <c r="H951" i="1"/>
  <c r="G951" i="1"/>
  <c r="F951" i="1"/>
  <c r="I950" i="1"/>
  <c r="H950" i="1"/>
  <c r="G950" i="1"/>
  <c r="F950" i="1"/>
  <c r="I949" i="1"/>
  <c r="H949" i="1"/>
  <c r="G949" i="1"/>
  <c r="F949" i="1"/>
  <c r="I948" i="1"/>
  <c r="H948" i="1"/>
  <c r="G948" i="1"/>
  <c r="F948" i="1"/>
  <c r="I947" i="1"/>
  <c r="H947" i="1"/>
  <c r="G947" i="1"/>
  <c r="F947" i="1"/>
  <c r="I946" i="1"/>
  <c r="H946" i="1"/>
  <c r="G946" i="1"/>
  <c r="F946" i="1"/>
  <c r="I945" i="1"/>
  <c r="H945" i="1"/>
  <c r="G945" i="1"/>
  <c r="F945" i="1"/>
  <c r="I944" i="1"/>
  <c r="H944" i="1"/>
  <c r="G944" i="1"/>
  <c r="F944" i="1"/>
  <c r="I943" i="1"/>
  <c r="H943" i="1"/>
  <c r="G943" i="1"/>
  <c r="F943" i="1"/>
  <c r="I942" i="1"/>
  <c r="H942" i="1"/>
  <c r="G942" i="1"/>
  <c r="F942" i="1"/>
  <c r="I941" i="1"/>
  <c r="H941" i="1"/>
  <c r="G941" i="1"/>
  <c r="F941" i="1"/>
  <c r="I940" i="1"/>
  <c r="H940" i="1"/>
  <c r="G940" i="1"/>
  <c r="F940" i="1"/>
  <c r="I939" i="1"/>
  <c r="H939" i="1"/>
  <c r="G939" i="1"/>
  <c r="F939" i="1"/>
  <c r="I938" i="1"/>
  <c r="H938" i="1"/>
  <c r="G938" i="1"/>
  <c r="F938" i="1"/>
  <c r="I937" i="1"/>
  <c r="H937" i="1"/>
  <c r="G937" i="1"/>
  <c r="F937" i="1"/>
  <c r="I936" i="1"/>
  <c r="H936" i="1"/>
  <c r="G936" i="1"/>
  <c r="F936" i="1"/>
  <c r="I935" i="1"/>
  <c r="H935" i="1"/>
  <c r="G935" i="1"/>
  <c r="F935" i="1"/>
  <c r="I934" i="1"/>
  <c r="H934" i="1"/>
  <c r="G934" i="1"/>
  <c r="F934" i="1"/>
  <c r="I933" i="1"/>
  <c r="H933" i="1"/>
  <c r="G933" i="1"/>
  <c r="F933" i="1"/>
  <c r="I932" i="1"/>
  <c r="H932" i="1"/>
  <c r="G932" i="1"/>
  <c r="F932" i="1"/>
  <c r="I931" i="1"/>
  <c r="H931" i="1"/>
  <c r="G931" i="1"/>
  <c r="F931" i="1"/>
  <c r="I930" i="1"/>
  <c r="H930" i="1"/>
  <c r="G930" i="1"/>
  <c r="F930" i="1"/>
  <c r="I929" i="1"/>
  <c r="H929" i="1"/>
  <c r="G929" i="1"/>
  <c r="F929" i="1"/>
  <c r="I928" i="1"/>
  <c r="H928" i="1"/>
  <c r="G928" i="1"/>
  <c r="F928" i="1"/>
  <c r="I927" i="1"/>
  <c r="H927" i="1"/>
  <c r="G927" i="1"/>
  <c r="F927" i="1"/>
  <c r="I926" i="1"/>
  <c r="H926" i="1"/>
  <c r="G926" i="1"/>
  <c r="F926" i="1"/>
  <c r="I925" i="1"/>
  <c r="H925" i="1"/>
  <c r="G925" i="1"/>
  <c r="F925" i="1"/>
  <c r="I924" i="1"/>
  <c r="H924" i="1"/>
  <c r="G924" i="1"/>
  <c r="F924" i="1"/>
  <c r="I923" i="1"/>
  <c r="H923" i="1"/>
  <c r="G923" i="1"/>
  <c r="F923" i="1"/>
  <c r="I922" i="1"/>
  <c r="H922" i="1"/>
  <c r="G922" i="1"/>
  <c r="F922" i="1"/>
  <c r="I921" i="1"/>
  <c r="H921" i="1"/>
  <c r="G921" i="1"/>
  <c r="F921" i="1"/>
  <c r="I920" i="1"/>
  <c r="H920" i="1"/>
  <c r="G920" i="1"/>
  <c r="F920" i="1"/>
  <c r="I919" i="1"/>
  <c r="H919" i="1"/>
  <c r="G919" i="1"/>
  <c r="F919" i="1"/>
  <c r="I918" i="1"/>
  <c r="H918" i="1"/>
  <c r="G918" i="1"/>
  <c r="F918" i="1"/>
  <c r="I917" i="1"/>
  <c r="H917" i="1"/>
  <c r="G917" i="1"/>
  <c r="F917" i="1"/>
  <c r="I916" i="1"/>
  <c r="H916" i="1"/>
  <c r="G916" i="1"/>
  <c r="F916" i="1"/>
  <c r="I915" i="1"/>
  <c r="H915" i="1"/>
  <c r="G915" i="1"/>
  <c r="F915" i="1"/>
  <c r="I914" i="1"/>
  <c r="H914" i="1"/>
  <c r="G914" i="1"/>
  <c r="F914" i="1"/>
  <c r="I913" i="1"/>
  <c r="H913" i="1"/>
  <c r="G913" i="1"/>
  <c r="F913" i="1"/>
  <c r="I912" i="1"/>
  <c r="H912" i="1"/>
  <c r="G912" i="1"/>
  <c r="F912" i="1"/>
  <c r="I911" i="1"/>
  <c r="H911" i="1"/>
  <c r="G911" i="1"/>
  <c r="F911" i="1"/>
  <c r="I910" i="1"/>
  <c r="H910" i="1"/>
  <c r="G910" i="1"/>
  <c r="F910" i="1"/>
  <c r="I909" i="1"/>
  <c r="H909" i="1"/>
  <c r="G909" i="1"/>
  <c r="F909" i="1"/>
  <c r="I908" i="1"/>
  <c r="H908" i="1"/>
  <c r="G908" i="1"/>
  <c r="F908" i="1"/>
  <c r="I907" i="1"/>
  <c r="H907" i="1"/>
  <c r="G907" i="1"/>
  <c r="F907" i="1"/>
  <c r="I906" i="1"/>
  <c r="H906" i="1"/>
  <c r="G906" i="1"/>
  <c r="F906" i="1"/>
  <c r="I905" i="1"/>
  <c r="H905" i="1"/>
  <c r="G905" i="1"/>
  <c r="F905" i="1"/>
  <c r="I904" i="1"/>
  <c r="H904" i="1"/>
  <c r="G904" i="1"/>
  <c r="F904" i="1"/>
  <c r="I903" i="1"/>
  <c r="H903" i="1"/>
  <c r="G903" i="1"/>
  <c r="F903" i="1"/>
  <c r="I902" i="1"/>
  <c r="H902" i="1"/>
  <c r="G902" i="1"/>
  <c r="F902" i="1"/>
  <c r="I901" i="1"/>
  <c r="H901" i="1"/>
  <c r="G901" i="1"/>
  <c r="F901" i="1"/>
  <c r="I900" i="1"/>
  <c r="H900" i="1"/>
  <c r="G900" i="1"/>
  <c r="F900" i="1"/>
  <c r="I899" i="1"/>
  <c r="H899" i="1"/>
  <c r="G899" i="1"/>
  <c r="F899" i="1"/>
  <c r="I898" i="1"/>
  <c r="H898" i="1"/>
  <c r="G898" i="1"/>
  <c r="F898" i="1"/>
  <c r="I897" i="1"/>
  <c r="H897" i="1"/>
  <c r="G897" i="1"/>
  <c r="F897" i="1"/>
  <c r="I896" i="1"/>
  <c r="H896" i="1"/>
  <c r="G896" i="1"/>
  <c r="F896" i="1"/>
  <c r="I895" i="1"/>
  <c r="H895" i="1"/>
  <c r="G895" i="1"/>
  <c r="F895" i="1"/>
  <c r="I894" i="1"/>
  <c r="H894" i="1"/>
  <c r="G894" i="1"/>
  <c r="F894" i="1"/>
  <c r="I893" i="1"/>
  <c r="H893" i="1"/>
  <c r="G893" i="1"/>
  <c r="F893" i="1"/>
  <c r="I892" i="1"/>
  <c r="H892" i="1"/>
  <c r="G892" i="1"/>
  <c r="F892" i="1"/>
  <c r="I891" i="1"/>
  <c r="H891" i="1"/>
  <c r="G891" i="1"/>
  <c r="F891" i="1"/>
  <c r="I890" i="1"/>
  <c r="H890" i="1"/>
  <c r="G890" i="1"/>
  <c r="F890" i="1"/>
  <c r="I889" i="1"/>
  <c r="H889" i="1"/>
  <c r="G889" i="1"/>
  <c r="F889" i="1"/>
  <c r="I888" i="1"/>
  <c r="H888" i="1"/>
  <c r="G888" i="1"/>
  <c r="F888" i="1"/>
  <c r="I887" i="1"/>
  <c r="H887" i="1"/>
  <c r="G887" i="1"/>
  <c r="F887" i="1"/>
  <c r="I886" i="1"/>
  <c r="H886" i="1"/>
  <c r="G886" i="1"/>
  <c r="F886" i="1"/>
  <c r="I885" i="1"/>
  <c r="H885" i="1"/>
  <c r="G885" i="1"/>
  <c r="F885" i="1"/>
  <c r="I884" i="1"/>
  <c r="H884" i="1"/>
  <c r="G884" i="1"/>
  <c r="F884" i="1"/>
  <c r="I883" i="1"/>
  <c r="H883" i="1"/>
  <c r="G883" i="1"/>
  <c r="F883" i="1"/>
  <c r="I882" i="1"/>
  <c r="H882" i="1"/>
  <c r="G882" i="1"/>
  <c r="F882" i="1"/>
  <c r="I881" i="1"/>
  <c r="H881" i="1"/>
  <c r="G881" i="1"/>
  <c r="F881" i="1"/>
  <c r="I880" i="1"/>
  <c r="H880" i="1"/>
  <c r="G880" i="1"/>
  <c r="F880" i="1"/>
  <c r="I879" i="1"/>
  <c r="H879" i="1"/>
  <c r="G879" i="1"/>
  <c r="F879" i="1"/>
  <c r="I878" i="1"/>
  <c r="H878" i="1"/>
  <c r="G878" i="1"/>
  <c r="F878" i="1"/>
  <c r="I877" i="1"/>
  <c r="H877" i="1"/>
  <c r="G877" i="1"/>
  <c r="F877" i="1"/>
  <c r="I876" i="1"/>
  <c r="H876" i="1"/>
  <c r="G876" i="1"/>
  <c r="F876" i="1"/>
  <c r="I875" i="1"/>
  <c r="H875" i="1"/>
  <c r="G875" i="1"/>
  <c r="F875" i="1"/>
  <c r="I874" i="1"/>
  <c r="H874" i="1"/>
  <c r="G874" i="1"/>
  <c r="F874" i="1"/>
  <c r="I873" i="1"/>
  <c r="H873" i="1"/>
  <c r="G873" i="1"/>
  <c r="F873" i="1"/>
  <c r="I872" i="1"/>
  <c r="H872" i="1"/>
  <c r="G872" i="1"/>
  <c r="F872" i="1"/>
  <c r="I871" i="1"/>
  <c r="H871" i="1"/>
  <c r="G871" i="1"/>
  <c r="F871" i="1"/>
  <c r="I870" i="1"/>
  <c r="H870" i="1"/>
  <c r="G870" i="1"/>
  <c r="F870" i="1"/>
  <c r="I869" i="1"/>
  <c r="H869" i="1"/>
  <c r="G869" i="1"/>
  <c r="F869" i="1"/>
  <c r="I868" i="1"/>
  <c r="H868" i="1"/>
  <c r="G868" i="1"/>
  <c r="F868" i="1"/>
  <c r="I867" i="1"/>
  <c r="H867" i="1"/>
  <c r="G867" i="1"/>
  <c r="F867" i="1"/>
  <c r="I866" i="1"/>
  <c r="H866" i="1"/>
  <c r="G866" i="1"/>
  <c r="F866" i="1"/>
  <c r="I865" i="1"/>
  <c r="H865" i="1"/>
  <c r="G865" i="1"/>
  <c r="F865" i="1"/>
  <c r="I864" i="1"/>
  <c r="H864" i="1"/>
  <c r="G864" i="1"/>
  <c r="F864" i="1"/>
  <c r="I863" i="1"/>
  <c r="H863" i="1"/>
  <c r="G863" i="1"/>
  <c r="F863" i="1"/>
  <c r="I862" i="1"/>
  <c r="H862" i="1"/>
  <c r="G862" i="1"/>
  <c r="F862" i="1"/>
  <c r="I861" i="1"/>
  <c r="H861" i="1"/>
  <c r="G861" i="1"/>
  <c r="F861" i="1"/>
  <c r="I860" i="1"/>
  <c r="H860" i="1"/>
  <c r="G860" i="1"/>
  <c r="F860" i="1"/>
  <c r="I859" i="1"/>
  <c r="H859" i="1"/>
  <c r="G859" i="1"/>
  <c r="F859" i="1"/>
  <c r="I858" i="1"/>
  <c r="H858" i="1"/>
  <c r="G858" i="1"/>
  <c r="F858" i="1"/>
  <c r="I857" i="1"/>
  <c r="H857" i="1"/>
  <c r="G857" i="1"/>
  <c r="F857" i="1"/>
  <c r="I856" i="1"/>
  <c r="H856" i="1"/>
  <c r="G856" i="1"/>
  <c r="F856" i="1"/>
  <c r="I855" i="1"/>
  <c r="H855" i="1"/>
  <c r="G855" i="1"/>
  <c r="F855" i="1"/>
  <c r="I854" i="1"/>
  <c r="H854" i="1"/>
  <c r="G854" i="1"/>
  <c r="F854" i="1"/>
  <c r="I853" i="1"/>
  <c r="H853" i="1"/>
  <c r="G853" i="1"/>
  <c r="F853" i="1"/>
  <c r="I852" i="1"/>
  <c r="H852" i="1"/>
  <c r="G852" i="1"/>
  <c r="F852" i="1"/>
  <c r="I851" i="1"/>
  <c r="H851" i="1"/>
  <c r="G851" i="1"/>
  <c r="F851" i="1"/>
  <c r="I850" i="1"/>
  <c r="H850" i="1"/>
  <c r="G850" i="1"/>
  <c r="F850" i="1"/>
  <c r="I849" i="1"/>
  <c r="H849" i="1"/>
  <c r="G849" i="1"/>
  <c r="F849" i="1"/>
  <c r="I848" i="1"/>
  <c r="H848" i="1"/>
  <c r="G848" i="1"/>
  <c r="F848" i="1"/>
  <c r="I847" i="1"/>
  <c r="H847" i="1"/>
  <c r="G847" i="1"/>
  <c r="F847" i="1"/>
  <c r="I846" i="1"/>
  <c r="H846" i="1"/>
  <c r="G846" i="1"/>
  <c r="F846" i="1"/>
  <c r="I845" i="1"/>
  <c r="H845" i="1"/>
  <c r="G845" i="1"/>
  <c r="F845" i="1"/>
  <c r="I844" i="1"/>
  <c r="H844" i="1"/>
  <c r="G844" i="1"/>
  <c r="F844" i="1"/>
  <c r="I843" i="1"/>
  <c r="H843" i="1"/>
  <c r="G843" i="1"/>
  <c r="F843" i="1"/>
  <c r="I842" i="1"/>
  <c r="H842" i="1"/>
  <c r="G842" i="1"/>
  <c r="F842" i="1"/>
  <c r="I841" i="1"/>
  <c r="H841" i="1"/>
  <c r="G841" i="1"/>
  <c r="F841" i="1"/>
  <c r="I840" i="1"/>
  <c r="H840" i="1"/>
  <c r="G840" i="1"/>
  <c r="F840" i="1"/>
  <c r="I839" i="1"/>
  <c r="H839" i="1"/>
  <c r="G839" i="1"/>
  <c r="F839" i="1"/>
  <c r="I838" i="1"/>
  <c r="H838" i="1"/>
  <c r="G838" i="1"/>
  <c r="F838" i="1"/>
  <c r="I837" i="1"/>
  <c r="H837" i="1"/>
  <c r="G837" i="1"/>
  <c r="F837" i="1"/>
  <c r="I836" i="1"/>
  <c r="H836" i="1"/>
  <c r="G836" i="1"/>
  <c r="F836" i="1"/>
  <c r="I835" i="1"/>
  <c r="H835" i="1"/>
  <c r="G835" i="1"/>
  <c r="F835" i="1"/>
  <c r="I834" i="1"/>
  <c r="H834" i="1"/>
  <c r="G834" i="1"/>
  <c r="F834" i="1"/>
  <c r="I833" i="1"/>
  <c r="H833" i="1"/>
  <c r="G833" i="1"/>
  <c r="F833" i="1"/>
  <c r="I832" i="1"/>
  <c r="H832" i="1"/>
  <c r="G832" i="1"/>
  <c r="F832" i="1"/>
  <c r="I831" i="1"/>
  <c r="H831" i="1"/>
  <c r="G831" i="1"/>
  <c r="F831" i="1"/>
  <c r="I830" i="1"/>
  <c r="H830" i="1"/>
  <c r="G830" i="1"/>
  <c r="F830" i="1"/>
  <c r="I829" i="1"/>
  <c r="H829" i="1"/>
  <c r="G829" i="1"/>
  <c r="F829" i="1"/>
  <c r="I828" i="1"/>
  <c r="H828" i="1"/>
  <c r="G828" i="1"/>
  <c r="F828" i="1"/>
  <c r="I827" i="1"/>
  <c r="H827" i="1"/>
  <c r="G827" i="1"/>
  <c r="F827" i="1"/>
  <c r="I826" i="1"/>
  <c r="H826" i="1"/>
  <c r="G826" i="1"/>
  <c r="F826" i="1"/>
  <c r="I825" i="1"/>
  <c r="H825" i="1"/>
  <c r="G825" i="1"/>
  <c r="F825" i="1"/>
  <c r="I824" i="1"/>
  <c r="H824" i="1"/>
  <c r="G824" i="1"/>
  <c r="F824" i="1"/>
  <c r="I823" i="1"/>
  <c r="H823" i="1"/>
  <c r="G823" i="1"/>
  <c r="F823" i="1"/>
  <c r="I822" i="1"/>
  <c r="H822" i="1"/>
  <c r="G822" i="1"/>
  <c r="F822" i="1"/>
  <c r="I821" i="1"/>
  <c r="H821" i="1"/>
  <c r="G821" i="1"/>
  <c r="F821" i="1"/>
  <c r="I820" i="1"/>
  <c r="H820" i="1"/>
  <c r="G820" i="1"/>
  <c r="F820" i="1"/>
  <c r="I819" i="1"/>
  <c r="H819" i="1"/>
  <c r="G819" i="1"/>
  <c r="F819" i="1"/>
  <c r="I818" i="1"/>
  <c r="H818" i="1"/>
  <c r="G818" i="1"/>
  <c r="F818" i="1"/>
  <c r="I817" i="1"/>
  <c r="H817" i="1"/>
  <c r="G817" i="1"/>
  <c r="F817" i="1"/>
  <c r="I816" i="1"/>
  <c r="H816" i="1"/>
  <c r="G816" i="1"/>
  <c r="F816" i="1"/>
  <c r="I815" i="1"/>
  <c r="H815" i="1"/>
  <c r="G815" i="1"/>
  <c r="F815" i="1"/>
  <c r="I814" i="1"/>
  <c r="H814" i="1"/>
  <c r="G814" i="1"/>
  <c r="F814" i="1"/>
  <c r="I813" i="1"/>
  <c r="H813" i="1"/>
  <c r="G813" i="1"/>
  <c r="F813" i="1"/>
  <c r="I812" i="1"/>
  <c r="H812" i="1"/>
  <c r="G812" i="1"/>
  <c r="F812" i="1"/>
  <c r="I811" i="1"/>
  <c r="H811" i="1"/>
  <c r="G811" i="1"/>
  <c r="F811" i="1"/>
  <c r="I810" i="1"/>
  <c r="H810" i="1"/>
  <c r="G810" i="1"/>
  <c r="F810" i="1"/>
  <c r="I809" i="1"/>
  <c r="H809" i="1"/>
  <c r="G809" i="1"/>
  <c r="F809" i="1"/>
  <c r="I808" i="1"/>
  <c r="H808" i="1"/>
  <c r="G808" i="1"/>
  <c r="F808" i="1"/>
  <c r="I807" i="1"/>
  <c r="H807" i="1"/>
  <c r="G807" i="1"/>
  <c r="F807" i="1"/>
  <c r="I806" i="1"/>
  <c r="H806" i="1"/>
  <c r="G806" i="1"/>
  <c r="F806" i="1"/>
  <c r="I805" i="1"/>
  <c r="H805" i="1"/>
  <c r="G805" i="1"/>
  <c r="F805" i="1"/>
  <c r="I804" i="1"/>
  <c r="H804" i="1"/>
  <c r="G804" i="1"/>
  <c r="F804" i="1"/>
  <c r="I803" i="1"/>
  <c r="H803" i="1"/>
  <c r="G803" i="1"/>
  <c r="F803" i="1"/>
  <c r="I802" i="1"/>
  <c r="H802" i="1"/>
  <c r="G802" i="1"/>
  <c r="F802" i="1"/>
  <c r="I801" i="1"/>
  <c r="H801" i="1"/>
  <c r="G801" i="1"/>
  <c r="F801" i="1"/>
  <c r="I800" i="1"/>
  <c r="H800" i="1"/>
  <c r="G800" i="1"/>
  <c r="F800" i="1"/>
  <c r="I799" i="1"/>
  <c r="H799" i="1"/>
  <c r="G799" i="1"/>
  <c r="F799" i="1"/>
  <c r="I798" i="1"/>
  <c r="H798" i="1"/>
  <c r="G798" i="1"/>
  <c r="F798" i="1"/>
  <c r="I797" i="1"/>
  <c r="H797" i="1"/>
  <c r="G797" i="1"/>
  <c r="F797" i="1"/>
  <c r="I796" i="1"/>
  <c r="H796" i="1"/>
  <c r="G796" i="1"/>
  <c r="F796" i="1"/>
  <c r="I795" i="1"/>
  <c r="H795" i="1"/>
  <c r="G795" i="1"/>
  <c r="F795" i="1"/>
  <c r="I794" i="1"/>
  <c r="H794" i="1"/>
  <c r="G794" i="1"/>
  <c r="F794" i="1"/>
  <c r="I793" i="1"/>
  <c r="H793" i="1"/>
  <c r="G793" i="1"/>
  <c r="F793" i="1"/>
  <c r="I792" i="1"/>
  <c r="H792" i="1"/>
  <c r="G792" i="1"/>
  <c r="F792" i="1"/>
  <c r="I791" i="1"/>
  <c r="H791" i="1"/>
  <c r="G791" i="1"/>
  <c r="F791" i="1"/>
  <c r="I790" i="1"/>
  <c r="H790" i="1"/>
  <c r="G790" i="1"/>
  <c r="F790" i="1"/>
  <c r="I789" i="1"/>
  <c r="H789" i="1"/>
  <c r="G789" i="1"/>
  <c r="F789" i="1"/>
  <c r="I788" i="1"/>
  <c r="H788" i="1"/>
  <c r="G788" i="1"/>
  <c r="F788" i="1"/>
  <c r="I787" i="1"/>
  <c r="H787" i="1"/>
  <c r="G787" i="1"/>
  <c r="F787" i="1"/>
  <c r="I786" i="1"/>
  <c r="H786" i="1"/>
  <c r="G786" i="1"/>
  <c r="F786" i="1"/>
  <c r="I785" i="1"/>
  <c r="H785" i="1"/>
  <c r="G785" i="1"/>
  <c r="F785" i="1"/>
  <c r="I784" i="1"/>
  <c r="H784" i="1"/>
  <c r="G784" i="1"/>
  <c r="F784" i="1"/>
  <c r="I783" i="1"/>
  <c r="H783" i="1"/>
  <c r="G783" i="1"/>
  <c r="F783" i="1"/>
  <c r="I782" i="1"/>
  <c r="H782" i="1"/>
  <c r="G782" i="1"/>
  <c r="F782" i="1"/>
  <c r="I781" i="1"/>
  <c r="H781" i="1"/>
  <c r="G781" i="1"/>
  <c r="F781" i="1"/>
  <c r="I780" i="1"/>
  <c r="H780" i="1"/>
  <c r="G780" i="1"/>
  <c r="F780" i="1"/>
  <c r="I779" i="1"/>
  <c r="H779" i="1"/>
  <c r="G779" i="1"/>
  <c r="F779" i="1"/>
  <c r="I778" i="1"/>
  <c r="H778" i="1"/>
  <c r="G778" i="1"/>
  <c r="F778" i="1"/>
  <c r="I777" i="1"/>
  <c r="H777" i="1"/>
  <c r="G777" i="1"/>
  <c r="F777" i="1"/>
  <c r="I776" i="1"/>
  <c r="H776" i="1"/>
  <c r="G776" i="1"/>
  <c r="F776" i="1"/>
  <c r="I775" i="1"/>
  <c r="H775" i="1"/>
  <c r="G775" i="1"/>
  <c r="F775" i="1"/>
  <c r="I774" i="1"/>
  <c r="H774" i="1"/>
  <c r="G774" i="1"/>
  <c r="F774" i="1"/>
  <c r="I773" i="1"/>
  <c r="H773" i="1"/>
  <c r="G773" i="1"/>
  <c r="F773" i="1"/>
  <c r="I772" i="1"/>
  <c r="H772" i="1"/>
  <c r="G772" i="1"/>
  <c r="F772" i="1"/>
  <c r="I771" i="1"/>
  <c r="H771" i="1"/>
  <c r="G771" i="1"/>
  <c r="F771" i="1"/>
  <c r="I770" i="1"/>
  <c r="H770" i="1"/>
  <c r="G770" i="1"/>
  <c r="F770" i="1"/>
  <c r="I769" i="1"/>
  <c r="H769" i="1"/>
  <c r="G769" i="1"/>
  <c r="F769" i="1"/>
  <c r="I768" i="1"/>
  <c r="H768" i="1"/>
  <c r="G768" i="1"/>
  <c r="F768" i="1"/>
  <c r="I767" i="1"/>
  <c r="H767" i="1"/>
  <c r="G767" i="1"/>
  <c r="F767" i="1"/>
  <c r="I766" i="1"/>
  <c r="H766" i="1"/>
  <c r="G766" i="1"/>
  <c r="F766" i="1"/>
  <c r="I765" i="1"/>
  <c r="H765" i="1"/>
  <c r="G765" i="1"/>
  <c r="F765" i="1"/>
  <c r="I764" i="1"/>
  <c r="H764" i="1"/>
  <c r="G764" i="1"/>
  <c r="F764" i="1"/>
  <c r="I763" i="1"/>
  <c r="H763" i="1"/>
  <c r="G763" i="1"/>
  <c r="F763" i="1"/>
  <c r="I762" i="1"/>
  <c r="H762" i="1"/>
  <c r="G762" i="1"/>
  <c r="F762" i="1"/>
  <c r="I761" i="1"/>
  <c r="H761" i="1"/>
  <c r="G761" i="1"/>
  <c r="F761" i="1"/>
  <c r="I760" i="1"/>
  <c r="H760" i="1"/>
  <c r="G760" i="1"/>
  <c r="F760" i="1"/>
  <c r="I759" i="1"/>
  <c r="H759" i="1"/>
  <c r="G759" i="1"/>
  <c r="F759" i="1"/>
  <c r="I758" i="1"/>
  <c r="H758" i="1"/>
  <c r="G758" i="1"/>
  <c r="F758" i="1"/>
  <c r="I757" i="1"/>
  <c r="H757" i="1"/>
  <c r="G757" i="1"/>
  <c r="F757" i="1"/>
  <c r="I756" i="1"/>
  <c r="H756" i="1"/>
  <c r="G756" i="1"/>
  <c r="F756" i="1"/>
  <c r="I755" i="1"/>
  <c r="H755" i="1"/>
  <c r="G755" i="1"/>
  <c r="F755" i="1"/>
  <c r="I754" i="1"/>
  <c r="H754" i="1"/>
  <c r="G754" i="1"/>
  <c r="F754" i="1"/>
  <c r="I753" i="1"/>
  <c r="H753" i="1"/>
  <c r="G753" i="1"/>
  <c r="F753" i="1"/>
  <c r="I752" i="1"/>
  <c r="H752" i="1"/>
  <c r="G752" i="1"/>
  <c r="F752" i="1"/>
  <c r="I751" i="1"/>
  <c r="H751" i="1"/>
  <c r="G751" i="1"/>
  <c r="F751" i="1"/>
  <c r="I750" i="1"/>
  <c r="H750" i="1"/>
  <c r="G750" i="1"/>
  <c r="F750" i="1"/>
  <c r="I749" i="1"/>
  <c r="H749" i="1"/>
  <c r="G749" i="1"/>
  <c r="F749" i="1"/>
  <c r="I748" i="1"/>
  <c r="H748" i="1"/>
  <c r="G748" i="1"/>
  <c r="F748" i="1"/>
  <c r="I747" i="1"/>
  <c r="H747" i="1"/>
  <c r="G747" i="1"/>
  <c r="F747" i="1"/>
  <c r="I746" i="1"/>
  <c r="H746" i="1"/>
  <c r="G746" i="1"/>
  <c r="F746" i="1"/>
  <c r="I745" i="1"/>
  <c r="H745" i="1"/>
  <c r="G745" i="1"/>
  <c r="F745" i="1"/>
  <c r="I744" i="1"/>
  <c r="H744" i="1"/>
  <c r="G744" i="1"/>
  <c r="F744" i="1"/>
  <c r="I743" i="1"/>
  <c r="H743" i="1"/>
  <c r="G743" i="1"/>
  <c r="F743" i="1"/>
  <c r="I742" i="1"/>
  <c r="H742" i="1"/>
  <c r="G742" i="1"/>
  <c r="F742" i="1"/>
  <c r="I741" i="1"/>
  <c r="H741" i="1"/>
  <c r="G741" i="1"/>
  <c r="F741" i="1"/>
  <c r="I740" i="1"/>
  <c r="H740" i="1"/>
  <c r="G740" i="1"/>
  <c r="F740" i="1"/>
  <c r="I739" i="1"/>
  <c r="H739" i="1"/>
  <c r="G739" i="1"/>
  <c r="F739" i="1"/>
  <c r="I738" i="1"/>
  <c r="H738" i="1"/>
  <c r="G738" i="1"/>
  <c r="F738" i="1"/>
  <c r="I737" i="1"/>
  <c r="H737" i="1"/>
  <c r="G737" i="1"/>
  <c r="F737" i="1"/>
  <c r="I736" i="1"/>
  <c r="H736" i="1"/>
  <c r="G736" i="1"/>
  <c r="F736" i="1"/>
  <c r="I735" i="1"/>
  <c r="H735" i="1"/>
  <c r="G735" i="1"/>
  <c r="F735" i="1"/>
  <c r="I734" i="1"/>
  <c r="H734" i="1"/>
  <c r="G734" i="1"/>
  <c r="F734" i="1"/>
  <c r="I733" i="1"/>
  <c r="H733" i="1"/>
  <c r="G733" i="1"/>
  <c r="F733" i="1"/>
  <c r="I732" i="1"/>
  <c r="H732" i="1"/>
  <c r="G732" i="1"/>
  <c r="F732" i="1"/>
  <c r="I731" i="1"/>
  <c r="H731" i="1"/>
  <c r="G731" i="1"/>
  <c r="F731" i="1"/>
  <c r="I730" i="1"/>
  <c r="H730" i="1"/>
  <c r="G730" i="1"/>
  <c r="F730" i="1"/>
  <c r="I729" i="1"/>
  <c r="H729" i="1"/>
  <c r="G729" i="1"/>
  <c r="F729" i="1"/>
  <c r="I728" i="1"/>
  <c r="H728" i="1"/>
  <c r="G728" i="1"/>
  <c r="F728" i="1"/>
  <c r="I727" i="1"/>
  <c r="H727" i="1"/>
  <c r="G727" i="1"/>
  <c r="F727" i="1"/>
  <c r="I726" i="1"/>
  <c r="H726" i="1"/>
  <c r="G726" i="1"/>
  <c r="F726" i="1"/>
  <c r="I725" i="1"/>
  <c r="H725" i="1"/>
  <c r="G725" i="1"/>
  <c r="F725" i="1"/>
  <c r="I724" i="1"/>
  <c r="H724" i="1"/>
  <c r="G724" i="1"/>
  <c r="F724" i="1"/>
  <c r="I723" i="1"/>
  <c r="H723" i="1"/>
  <c r="G723" i="1"/>
  <c r="F723" i="1"/>
  <c r="I722" i="1"/>
  <c r="H722" i="1"/>
  <c r="G722" i="1"/>
  <c r="F722" i="1"/>
  <c r="I721" i="1"/>
  <c r="H721" i="1"/>
  <c r="G721" i="1"/>
  <c r="F721" i="1"/>
  <c r="I720" i="1"/>
  <c r="H720" i="1"/>
  <c r="G720" i="1"/>
  <c r="F720" i="1"/>
  <c r="I719" i="1"/>
  <c r="H719" i="1"/>
  <c r="G719" i="1"/>
  <c r="F719" i="1"/>
  <c r="I718" i="1"/>
  <c r="H718" i="1"/>
  <c r="G718" i="1"/>
  <c r="F718" i="1"/>
  <c r="I717" i="1"/>
  <c r="H717" i="1"/>
  <c r="G717" i="1"/>
  <c r="F717" i="1"/>
  <c r="I716" i="1"/>
  <c r="H716" i="1"/>
  <c r="G716" i="1"/>
  <c r="F716" i="1"/>
  <c r="I715" i="1"/>
  <c r="H715" i="1"/>
  <c r="G715" i="1"/>
  <c r="F715" i="1"/>
  <c r="I714" i="1"/>
  <c r="H714" i="1"/>
  <c r="G714" i="1"/>
  <c r="F714" i="1"/>
  <c r="I713" i="1"/>
  <c r="H713" i="1"/>
  <c r="G713" i="1"/>
  <c r="F713" i="1"/>
  <c r="I712" i="1"/>
  <c r="H712" i="1"/>
  <c r="G712" i="1"/>
  <c r="F712" i="1"/>
  <c r="I711" i="1"/>
  <c r="H711" i="1"/>
  <c r="G711" i="1"/>
  <c r="F711" i="1"/>
  <c r="I710" i="1"/>
  <c r="H710" i="1"/>
  <c r="G710" i="1"/>
  <c r="F710" i="1"/>
  <c r="I709" i="1"/>
  <c r="H709" i="1"/>
  <c r="G709" i="1"/>
  <c r="F709" i="1"/>
  <c r="I708" i="1"/>
  <c r="H708" i="1"/>
  <c r="G708" i="1"/>
  <c r="F708" i="1"/>
  <c r="I707" i="1"/>
  <c r="H707" i="1"/>
  <c r="G707" i="1"/>
  <c r="F707" i="1"/>
  <c r="I706" i="1"/>
  <c r="H706" i="1"/>
  <c r="G706" i="1"/>
  <c r="F706" i="1"/>
  <c r="I705" i="1"/>
  <c r="H705" i="1"/>
  <c r="G705" i="1"/>
  <c r="F705" i="1"/>
  <c r="I704" i="1"/>
  <c r="H704" i="1"/>
  <c r="G704" i="1"/>
  <c r="F704" i="1"/>
  <c r="I703" i="1"/>
  <c r="H703" i="1"/>
  <c r="G703" i="1"/>
  <c r="F703" i="1"/>
  <c r="I702" i="1"/>
  <c r="H702" i="1"/>
  <c r="G702" i="1"/>
  <c r="F702" i="1"/>
  <c r="I701" i="1"/>
  <c r="H701" i="1"/>
  <c r="G701" i="1"/>
  <c r="F701" i="1"/>
  <c r="I700" i="1"/>
  <c r="H700" i="1"/>
  <c r="G700" i="1"/>
  <c r="F700" i="1"/>
  <c r="I699" i="1"/>
  <c r="H699" i="1"/>
  <c r="G699" i="1"/>
  <c r="F699" i="1"/>
  <c r="I698" i="1"/>
  <c r="H698" i="1"/>
  <c r="G698" i="1"/>
  <c r="F698" i="1"/>
  <c r="I697" i="1"/>
  <c r="H697" i="1"/>
  <c r="G697" i="1"/>
  <c r="F697" i="1"/>
  <c r="I696" i="1"/>
  <c r="H696" i="1"/>
  <c r="G696" i="1"/>
  <c r="F696" i="1"/>
  <c r="I695" i="1"/>
  <c r="H695" i="1"/>
  <c r="G695" i="1"/>
  <c r="F695" i="1"/>
  <c r="I694" i="1"/>
  <c r="H694" i="1"/>
  <c r="G694" i="1"/>
  <c r="F694" i="1"/>
  <c r="I693" i="1"/>
  <c r="H693" i="1"/>
  <c r="G693" i="1"/>
  <c r="F693" i="1"/>
  <c r="I692" i="1"/>
  <c r="H692" i="1"/>
  <c r="G692" i="1"/>
  <c r="F692" i="1"/>
  <c r="I691" i="1"/>
  <c r="H691" i="1"/>
  <c r="G691" i="1"/>
  <c r="F691" i="1"/>
  <c r="I690" i="1"/>
  <c r="H690" i="1"/>
  <c r="G690" i="1"/>
  <c r="F690" i="1"/>
  <c r="I689" i="1"/>
  <c r="H689" i="1"/>
  <c r="G689" i="1"/>
  <c r="F689" i="1"/>
  <c r="I688" i="1"/>
  <c r="H688" i="1"/>
  <c r="G688" i="1"/>
  <c r="F688" i="1"/>
  <c r="I687" i="1"/>
  <c r="H687" i="1"/>
  <c r="G687" i="1"/>
  <c r="F687" i="1"/>
  <c r="I686" i="1"/>
  <c r="H686" i="1"/>
  <c r="G686" i="1"/>
  <c r="F686" i="1"/>
  <c r="I685" i="1"/>
  <c r="H685" i="1"/>
  <c r="G685" i="1"/>
  <c r="F685" i="1"/>
  <c r="I684" i="1"/>
  <c r="H684" i="1"/>
  <c r="G684" i="1"/>
  <c r="F684" i="1"/>
  <c r="I683" i="1"/>
  <c r="H683" i="1"/>
  <c r="G683" i="1"/>
  <c r="F683" i="1"/>
  <c r="I682" i="1"/>
  <c r="H682" i="1"/>
  <c r="G682" i="1"/>
  <c r="F682" i="1"/>
  <c r="I681" i="1"/>
  <c r="H681" i="1"/>
  <c r="G681" i="1"/>
  <c r="F681" i="1"/>
  <c r="I680" i="1"/>
  <c r="H680" i="1"/>
  <c r="G680" i="1"/>
  <c r="F680" i="1"/>
  <c r="I679" i="1"/>
  <c r="H679" i="1"/>
  <c r="G679" i="1"/>
  <c r="F679" i="1"/>
  <c r="I678" i="1"/>
  <c r="H678" i="1"/>
  <c r="G678" i="1"/>
  <c r="F678" i="1"/>
  <c r="I677" i="1"/>
  <c r="H677" i="1"/>
  <c r="G677" i="1"/>
  <c r="F677" i="1"/>
  <c r="I676" i="1"/>
  <c r="H676" i="1"/>
  <c r="G676" i="1"/>
  <c r="F676" i="1"/>
  <c r="I675" i="1"/>
  <c r="H675" i="1"/>
  <c r="G675" i="1"/>
  <c r="F675" i="1"/>
  <c r="I674" i="1"/>
  <c r="H674" i="1"/>
  <c r="G674" i="1"/>
  <c r="F674" i="1"/>
  <c r="I673" i="1"/>
  <c r="H673" i="1"/>
  <c r="G673" i="1"/>
  <c r="F673" i="1"/>
  <c r="I672" i="1"/>
  <c r="H672" i="1"/>
  <c r="G672" i="1"/>
  <c r="F672" i="1"/>
  <c r="I671" i="1"/>
  <c r="H671" i="1"/>
  <c r="G671" i="1"/>
  <c r="F671" i="1"/>
  <c r="I670" i="1"/>
  <c r="H670" i="1"/>
  <c r="G670" i="1"/>
  <c r="F670" i="1"/>
  <c r="I669" i="1"/>
  <c r="H669" i="1"/>
  <c r="G669" i="1"/>
  <c r="F669" i="1"/>
  <c r="I668" i="1"/>
  <c r="H668" i="1"/>
  <c r="G668" i="1"/>
  <c r="F668" i="1"/>
  <c r="I667" i="1"/>
  <c r="H667" i="1"/>
  <c r="G667" i="1"/>
  <c r="F667" i="1"/>
  <c r="I666" i="1"/>
  <c r="H666" i="1"/>
  <c r="G666" i="1"/>
  <c r="F666" i="1"/>
  <c r="I665" i="1"/>
  <c r="H665" i="1"/>
  <c r="G665" i="1"/>
  <c r="F665" i="1"/>
  <c r="I664" i="1"/>
  <c r="H664" i="1"/>
  <c r="G664" i="1"/>
  <c r="F664" i="1"/>
  <c r="I663" i="1"/>
  <c r="H663" i="1"/>
  <c r="G663" i="1"/>
  <c r="F663" i="1"/>
  <c r="I662" i="1"/>
  <c r="H662" i="1"/>
  <c r="G662" i="1"/>
  <c r="F662" i="1"/>
  <c r="I661" i="1"/>
  <c r="H661" i="1"/>
  <c r="G661" i="1"/>
  <c r="F661" i="1"/>
  <c r="I660" i="1"/>
  <c r="H660" i="1"/>
  <c r="G660" i="1"/>
  <c r="F660" i="1"/>
  <c r="I659" i="1"/>
  <c r="H659" i="1"/>
  <c r="G659" i="1"/>
  <c r="F659" i="1"/>
  <c r="I658" i="1"/>
  <c r="H658" i="1"/>
  <c r="G658" i="1"/>
  <c r="F658" i="1"/>
  <c r="I657" i="1"/>
  <c r="H657" i="1"/>
  <c r="G657" i="1"/>
  <c r="F657" i="1"/>
  <c r="I656" i="1"/>
  <c r="H656" i="1"/>
  <c r="G656" i="1"/>
  <c r="F656" i="1"/>
  <c r="I655" i="1"/>
  <c r="H655" i="1"/>
  <c r="G655" i="1"/>
  <c r="F655" i="1"/>
  <c r="I654" i="1"/>
  <c r="H654" i="1"/>
  <c r="G654" i="1"/>
  <c r="F654" i="1"/>
  <c r="I653" i="1"/>
  <c r="H653" i="1"/>
  <c r="G653" i="1"/>
  <c r="F653" i="1"/>
  <c r="I652" i="1"/>
  <c r="H652" i="1"/>
  <c r="G652" i="1"/>
  <c r="F652" i="1"/>
  <c r="I651" i="1"/>
  <c r="H651" i="1"/>
  <c r="G651" i="1"/>
  <c r="F651" i="1"/>
  <c r="I650" i="1"/>
  <c r="H650" i="1"/>
  <c r="G650" i="1"/>
  <c r="F650" i="1"/>
  <c r="I649" i="1"/>
  <c r="H649" i="1"/>
  <c r="G649" i="1"/>
  <c r="F649" i="1"/>
  <c r="I648" i="1"/>
  <c r="H648" i="1"/>
  <c r="G648" i="1"/>
  <c r="F648" i="1"/>
  <c r="I647" i="1"/>
  <c r="H647" i="1"/>
  <c r="G647" i="1"/>
  <c r="F647" i="1"/>
  <c r="I646" i="1"/>
  <c r="H646" i="1"/>
  <c r="G646" i="1"/>
  <c r="F646" i="1"/>
  <c r="I645" i="1"/>
  <c r="H645" i="1"/>
  <c r="G645" i="1"/>
  <c r="F645" i="1"/>
  <c r="I644" i="1"/>
  <c r="H644" i="1"/>
  <c r="G644" i="1"/>
  <c r="F644" i="1"/>
  <c r="I643" i="1"/>
  <c r="H643" i="1"/>
  <c r="G643" i="1"/>
  <c r="F643" i="1"/>
  <c r="I642" i="1"/>
  <c r="H642" i="1"/>
  <c r="G642" i="1"/>
  <c r="F642" i="1"/>
  <c r="I641" i="1"/>
  <c r="H641" i="1"/>
  <c r="G641" i="1"/>
  <c r="F641" i="1"/>
  <c r="I640" i="1"/>
  <c r="H640" i="1"/>
  <c r="G640" i="1"/>
  <c r="F640" i="1"/>
  <c r="I639" i="1"/>
  <c r="H639" i="1"/>
  <c r="G639" i="1"/>
  <c r="F639" i="1"/>
  <c r="I638" i="1"/>
  <c r="H638" i="1"/>
  <c r="G638" i="1"/>
  <c r="F638" i="1"/>
  <c r="I637" i="1"/>
  <c r="H637" i="1"/>
  <c r="G637" i="1"/>
  <c r="F637" i="1"/>
  <c r="I636" i="1"/>
  <c r="H636" i="1"/>
  <c r="G636" i="1"/>
  <c r="F636" i="1"/>
  <c r="I635" i="1"/>
  <c r="H635" i="1"/>
  <c r="G635" i="1"/>
  <c r="F635" i="1"/>
  <c r="I634" i="1"/>
  <c r="H634" i="1"/>
  <c r="G634" i="1"/>
  <c r="F634" i="1"/>
  <c r="I633" i="1"/>
  <c r="H633" i="1"/>
  <c r="G633" i="1"/>
  <c r="F633" i="1"/>
  <c r="I632" i="1"/>
  <c r="H632" i="1"/>
  <c r="G632" i="1"/>
  <c r="F632" i="1"/>
  <c r="I631" i="1"/>
  <c r="H631" i="1"/>
  <c r="G631" i="1"/>
  <c r="F631" i="1"/>
  <c r="I630" i="1"/>
  <c r="H630" i="1"/>
  <c r="G630" i="1"/>
  <c r="F630" i="1"/>
  <c r="I629" i="1"/>
  <c r="H629" i="1"/>
  <c r="G629" i="1"/>
  <c r="F629" i="1"/>
  <c r="I628" i="1"/>
  <c r="H628" i="1"/>
  <c r="G628" i="1"/>
  <c r="F628" i="1"/>
  <c r="I627" i="1"/>
  <c r="H627" i="1"/>
  <c r="G627" i="1"/>
  <c r="F627" i="1"/>
  <c r="I626" i="1"/>
  <c r="H626" i="1"/>
  <c r="G626" i="1"/>
  <c r="F626" i="1"/>
  <c r="I625" i="1"/>
  <c r="H625" i="1"/>
  <c r="G625" i="1"/>
  <c r="F625" i="1"/>
  <c r="I624" i="1"/>
  <c r="H624" i="1"/>
  <c r="G624" i="1"/>
  <c r="F624" i="1"/>
  <c r="I623" i="1"/>
  <c r="H623" i="1"/>
  <c r="G623" i="1"/>
  <c r="F623" i="1"/>
  <c r="I622" i="1"/>
  <c r="H622" i="1"/>
  <c r="G622" i="1"/>
  <c r="F622" i="1"/>
  <c r="I621" i="1"/>
  <c r="H621" i="1"/>
  <c r="G621" i="1"/>
  <c r="F621" i="1"/>
  <c r="I620" i="1"/>
  <c r="H620" i="1"/>
  <c r="G620" i="1"/>
  <c r="F620" i="1"/>
  <c r="I619" i="1"/>
  <c r="H619" i="1"/>
  <c r="G619" i="1"/>
  <c r="F619" i="1"/>
  <c r="I618" i="1"/>
  <c r="H618" i="1"/>
  <c r="G618" i="1"/>
  <c r="F618" i="1"/>
  <c r="I617" i="1"/>
  <c r="H617" i="1"/>
  <c r="G617" i="1"/>
  <c r="F617" i="1"/>
  <c r="I616" i="1"/>
  <c r="H616" i="1"/>
  <c r="G616" i="1"/>
  <c r="F616" i="1"/>
  <c r="I615" i="1"/>
  <c r="H615" i="1"/>
  <c r="G615" i="1"/>
  <c r="F615" i="1"/>
  <c r="I614" i="1"/>
  <c r="H614" i="1"/>
  <c r="G614" i="1"/>
  <c r="F614" i="1"/>
  <c r="I613" i="1"/>
  <c r="H613" i="1"/>
  <c r="G613" i="1"/>
  <c r="F613" i="1"/>
  <c r="I612" i="1"/>
  <c r="H612" i="1"/>
  <c r="G612" i="1"/>
  <c r="F612" i="1"/>
  <c r="I611" i="1"/>
  <c r="H611" i="1"/>
  <c r="G611" i="1"/>
  <c r="F611" i="1"/>
  <c r="I610" i="1"/>
  <c r="H610" i="1"/>
  <c r="G610" i="1"/>
  <c r="F610" i="1"/>
  <c r="I609" i="1"/>
  <c r="H609" i="1"/>
  <c r="G609" i="1"/>
  <c r="F609" i="1"/>
  <c r="I608" i="1"/>
  <c r="H608" i="1"/>
  <c r="G608" i="1"/>
  <c r="F608" i="1"/>
  <c r="I607" i="1"/>
  <c r="H607" i="1"/>
  <c r="G607" i="1"/>
  <c r="F607" i="1"/>
  <c r="I606" i="1"/>
  <c r="H606" i="1"/>
  <c r="G606" i="1"/>
  <c r="F606" i="1"/>
  <c r="I605" i="1"/>
  <c r="H605" i="1"/>
  <c r="G605" i="1"/>
  <c r="F605" i="1"/>
  <c r="I604" i="1"/>
  <c r="H604" i="1"/>
  <c r="G604" i="1"/>
  <c r="F604" i="1"/>
  <c r="I603" i="1"/>
  <c r="H603" i="1"/>
  <c r="G603" i="1"/>
  <c r="F603" i="1"/>
  <c r="I602" i="1"/>
  <c r="H602" i="1"/>
  <c r="G602" i="1"/>
  <c r="F602" i="1"/>
  <c r="I601" i="1"/>
  <c r="H601" i="1"/>
  <c r="G601" i="1"/>
  <c r="F601" i="1"/>
  <c r="I600" i="1"/>
  <c r="H600" i="1"/>
  <c r="G600" i="1"/>
  <c r="F600" i="1"/>
  <c r="I599" i="1"/>
  <c r="H599" i="1"/>
  <c r="G599" i="1"/>
  <c r="F599" i="1"/>
  <c r="I598" i="1"/>
  <c r="H598" i="1"/>
  <c r="G598" i="1"/>
  <c r="F598" i="1"/>
  <c r="I597" i="1"/>
  <c r="H597" i="1"/>
  <c r="G597" i="1"/>
  <c r="F597" i="1"/>
  <c r="I596" i="1"/>
  <c r="H596" i="1"/>
  <c r="G596" i="1"/>
  <c r="F596" i="1"/>
  <c r="I595" i="1"/>
  <c r="H595" i="1"/>
  <c r="G595" i="1"/>
  <c r="F595" i="1"/>
  <c r="I594" i="1"/>
  <c r="H594" i="1"/>
  <c r="G594" i="1"/>
  <c r="F594" i="1"/>
  <c r="I593" i="1"/>
  <c r="H593" i="1"/>
  <c r="G593" i="1"/>
  <c r="F593" i="1"/>
  <c r="I592" i="1"/>
  <c r="H592" i="1"/>
  <c r="G592" i="1"/>
  <c r="F592" i="1"/>
  <c r="I591" i="1"/>
  <c r="H591" i="1"/>
  <c r="G591" i="1"/>
  <c r="F591" i="1"/>
  <c r="I590" i="1"/>
  <c r="H590" i="1"/>
  <c r="G590" i="1"/>
  <c r="F590" i="1"/>
  <c r="I589" i="1"/>
  <c r="H589" i="1"/>
  <c r="G589" i="1"/>
  <c r="F589" i="1"/>
  <c r="I588" i="1"/>
  <c r="H588" i="1"/>
  <c r="G588" i="1"/>
  <c r="F588" i="1"/>
  <c r="I587" i="1"/>
  <c r="H587" i="1"/>
  <c r="G587" i="1"/>
  <c r="F587" i="1"/>
  <c r="I586" i="1"/>
  <c r="H586" i="1"/>
  <c r="G586" i="1"/>
  <c r="F586" i="1"/>
  <c r="I585" i="1"/>
  <c r="H585" i="1"/>
  <c r="G585" i="1"/>
  <c r="F585" i="1"/>
  <c r="I584" i="1"/>
  <c r="H584" i="1"/>
  <c r="G584" i="1"/>
  <c r="F584" i="1"/>
  <c r="I583" i="1"/>
  <c r="H583" i="1"/>
  <c r="G583" i="1"/>
  <c r="F583" i="1"/>
  <c r="I582" i="1"/>
  <c r="H582" i="1"/>
  <c r="G582" i="1"/>
  <c r="F582" i="1"/>
  <c r="I581" i="1"/>
  <c r="H581" i="1"/>
  <c r="G581" i="1"/>
  <c r="F581" i="1"/>
  <c r="I580" i="1"/>
  <c r="H580" i="1"/>
  <c r="G580" i="1"/>
  <c r="F580" i="1"/>
  <c r="I579" i="1"/>
  <c r="H579" i="1"/>
  <c r="G579" i="1"/>
  <c r="F579" i="1"/>
  <c r="I578" i="1"/>
  <c r="H578" i="1"/>
  <c r="G578" i="1"/>
  <c r="F578" i="1"/>
  <c r="I577" i="1"/>
  <c r="H577" i="1"/>
  <c r="G577" i="1"/>
  <c r="F577" i="1"/>
  <c r="I576" i="1"/>
  <c r="H576" i="1"/>
  <c r="G576" i="1"/>
  <c r="F576" i="1"/>
  <c r="I575" i="1"/>
  <c r="H575" i="1"/>
  <c r="G575" i="1"/>
  <c r="F575" i="1"/>
  <c r="I574" i="1"/>
  <c r="H574" i="1"/>
  <c r="G574" i="1"/>
  <c r="F574" i="1"/>
  <c r="I573" i="1"/>
  <c r="H573" i="1"/>
  <c r="G573" i="1"/>
  <c r="F573" i="1"/>
  <c r="I572" i="1"/>
  <c r="H572" i="1"/>
  <c r="G572" i="1"/>
  <c r="F572" i="1"/>
  <c r="I571" i="1"/>
  <c r="H571" i="1"/>
  <c r="G571" i="1"/>
  <c r="F571" i="1"/>
  <c r="I570" i="1"/>
  <c r="H570" i="1"/>
  <c r="G570" i="1"/>
  <c r="F570" i="1"/>
  <c r="I569" i="1"/>
  <c r="H569" i="1"/>
  <c r="G569" i="1"/>
  <c r="F569" i="1"/>
  <c r="I568" i="1"/>
  <c r="H568" i="1"/>
  <c r="G568" i="1"/>
  <c r="F568" i="1"/>
  <c r="I567" i="1"/>
  <c r="H567" i="1"/>
  <c r="G567" i="1"/>
  <c r="F567" i="1"/>
  <c r="I566" i="1"/>
  <c r="H566" i="1"/>
  <c r="G566" i="1"/>
  <c r="F566" i="1"/>
  <c r="I565" i="1"/>
  <c r="H565" i="1"/>
  <c r="G565" i="1"/>
  <c r="F565" i="1"/>
  <c r="I564" i="1"/>
  <c r="H564" i="1"/>
  <c r="G564" i="1"/>
  <c r="F564" i="1"/>
  <c r="I563" i="1"/>
  <c r="H563" i="1"/>
  <c r="G563" i="1"/>
  <c r="F563" i="1"/>
  <c r="I562" i="1"/>
  <c r="H562" i="1"/>
  <c r="G562" i="1"/>
  <c r="F562" i="1"/>
  <c r="I561" i="1"/>
  <c r="H561" i="1"/>
  <c r="G561" i="1"/>
  <c r="F561" i="1"/>
  <c r="I560" i="1"/>
  <c r="H560" i="1"/>
  <c r="G560" i="1"/>
  <c r="F560" i="1"/>
  <c r="I559" i="1"/>
  <c r="H559" i="1"/>
  <c r="G559" i="1"/>
  <c r="F559" i="1"/>
  <c r="I558" i="1"/>
  <c r="H558" i="1"/>
  <c r="G558" i="1"/>
  <c r="F558" i="1"/>
  <c r="I557" i="1"/>
  <c r="H557" i="1"/>
  <c r="G557" i="1"/>
  <c r="F557" i="1"/>
  <c r="I556" i="1"/>
  <c r="H556" i="1"/>
  <c r="G556" i="1"/>
  <c r="F556" i="1"/>
  <c r="I555" i="1"/>
  <c r="H555" i="1"/>
  <c r="G555" i="1"/>
  <c r="F555" i="1"/>
  <c r="I554" i="1"/>
  <c r="H554" i="1"/>
  <c r="G554" i="1"/>
  <c r="F554" i="1"/>
  <c r="I553" i="1"/>
  <c r="H553" i="1"/>
  <c r="G553" i="1"/>
  <c r="F553" i="1"/>
  <c r="I552" i="1"/>
  <c r="H552" i="1"/>
  <c r="G552" i="1"/>
  <c r="F552" i="1"/>
  <c r="I551" i="1"/>
  <c r="H551" i="1"/>
  <c r="G551" i="1"/>
  <c r="F551" i="1"/>
  <c r="I550" i="1"/>
  <c r="H550" i="1"/>
  <c r="G550" i="1"/>
  <c r="F550" i="1"/>
  <c r="I549" i="1"/>
  <c r="H549" i="1"/>
  <c r="G549" i="1"/>
  <c r="F549" i="1"/>
  <c r="I548" i="1"/>
  <c r="H548" i="1"/>
  <c r="G548" i="1"/>
  <c r="F548" i="1"/>
  <c r="I547" i="1"/>
  <c r="H547" i="1"/>
  <c r="G547" i="1"/>
  <c r="F547" i="1"/>
  <c r="I546" i="1"/>
  <c r="H546" i="1"/>
  <c r="G546" i="1"/>
  <c r="F546" i="1"/>
  <c r="I545" i="1"/>
  <c r="H545" i="1"/>
  <c r="G545" i="1"/>
  <c r="F545" i="1"/>
  <c r="I544" i="1"/>
  <c r="H544" i="1"/>
  <c r="G544" i="1"/>
  <c r="F544" i="1"/>
  <c r="I543" i="1"/>
  <c r="H543" i="1"/>
  <c r="G543" i="1"/>
  <c r="F543" i="1"/>
  <c r="I542" i="1"/>
  <c r="H542" i="1"/>
  <c r="G542" i="1"/>
  <c r="F542" i="1"/>
  <c r="I541" i="1"/>
  <c r="H541" i="1"/>
  <c r="G541" i="1"/>
  <c r="F541" i="1"/>
  <c r="I540" i="1"/>
  <c r="H540" i="1"/>
  <c r="G540" i="1"/>
  <c r="F540" i="1"/>
  <c r="I539" i="1"/>
  <c r="H539" i="1"/>
  <c r="G539" i="1"/>
  <c r="F539" i="1"/>
  <c r="I538" i="1"/>
  <c r="H538" i="1"/>
  <c r="G538" i="1"/>
  <c r="F538" i="1"/>
  <c r="I537" i="1"/>
  <c r="H537" i="1"/>
  <c r="G537" i="1"/>
  <c r="F537" i="1"/>
  <c r="I536" i="1"/>
  <c r="H536" i="1"/>
  <c r="G536" i="1"/>
  <c r="F536" i="1"/>
  <c r="I535" i="1"/>
  <c r="H535" i="1"/>
  <c r="G535" i="1"/>
  <c r="F535" i="1"/>
  <c r="I534" i="1"/>
  <c r="H534" i="1"/>
  <c r="G534" i="1"/>
  <c r="F534" i="1"/>
  <c r="I533" i="1"/>
  <c r="H533" i="1"/>
  <c r="G533" i="1"/>
  <c r="F533" i="1"/>
  <c r="I532" i="1"/>
  <c r="H532" i="1"/>
  <c r="G532" i="1"/>
  <c r="F532" i="1"/>
  <c r="I531" i="1"/>
  <c r="H531" i="1"/>
  <c r="G531" i="1"/>
  <c r="F531" i="1"/>
  <c r="I530" i="1"/>
  <c r="H530" i="1"/>
  <c r="G530" i="1"/>
  <c r="F530" i="1"/>
  <c r="I529" i="1"/>
  <c r="H529" i="1"/>
  <c r="G529" i="1"/>
  <c r="F529" i="1"/>
  <c r="I528" i="1"/>
  <c r="H528" i="1"/>
  <c r="G528" i="1"/>
  <c r="F528" i="1"/>
  <c r="I527" i="1"/>
  <c r="H527" i="1"/>
  <c r="G527" i="1"/>
  <c r="F527" i="1"/>
  <c r="I526" i="1"/>
  <c r="H526" i="1"/>
  <c r="G526" i="1"/>
  <c r="F526" i="1"/>
  <c r="I525" i="1"/>
  <c r="H525" i="1"/>
  <c r="G525" i="1"/>
  <c r="F525" i="1"/>
  <c r="I524" i="1"/>
  <c r="H524" i="1"/>
  <c r="G524" i="1"/>
  <c r="F524" i="1"/>
  <c r="I523" i="1"/>
  <c r="H523" i="1"/>
  <c r="G523" i="1"/>
  <c r="F523" i="1"/>
  <c r="I522" i="1"/>
  <c r="H522" i="1"/>
  <c r="G522" i="1"/>
  <c r="F522" i="1"/>
  <c r="I521" i="1"/>
  <c r="H521" i="1"/>
  <c r="G521" i="1"/>
  <c r="F521" i="1"/>
  <c r="I520" i="1"/>
  <c r="H520" i="1"/>
  <c r="G520" i="1"/>
  <c r="F520" i="1"/>
  <c r="I519" i="1"/>
  <c r="H519" i="1"/>
  <c r="G519" i="1"/>
  <c r="F519" i="1"/>
  <c r="I518" i="1"/>
  <c r="H518" i="1"/>
  <c r="G518" i="1"/>
  <c r="F518" i="1"/>
  <c r="I517" i="1"/>
  <c r="H517" i="1"/>
  <c r="G517" i="1"/>
  <c r="F517" i="1"/>
  <c r="I516" i="1"/>
  <c r="H516" i="1"/>
  <c r="G516" i="1"/>
  <c r="F516" i="1"/>
  <c r="I515" i="1"/>
  <c r="H515" i="1"/>
  <c r="G515" i="1"/>
  <c r="F515" i="1"/>
  <c r="I514" i="1"/>
  <c r="H514" i="1"/>
  <c r="G514" i="1"/>
  <c r="F514" i="1"/>
  <c r="I513" i="1"/>
  <c r="H513" i="1"/>
  <c r="G513" i="1"/>
  <c r="F513" i="1"/>
  <c r="I512" i="1"/>
  <c r="H512" i="1"/>
  <c r="G512" i="1"/>
  <c r="F512" i="1"/>
  <c r="I511" i="1"/>
  <c r="H511" i="1"/>
  <c r="G511" i="1"/>
  <c r="F511" i="1"/>
  <c r="I510" i="1"/>
  <c r="H510" i="1"/>
  <c r="G510" i="1"/>
  <c r="F510" i="1"/>
  <c r="I509" i="1"/>
  <c r="H509" i="1"/>
  <c r="G509" i="1"/>
  <c r="F509" i="1"/>
  <c r="I508" i="1"/>
  <c r="H508" i="1"/>
  <c r="G508" i="1"/>
  <c r="F508" i="1"/>
  <c r="I507" i="1"/>
  <c r="H507" i="1"/>
  <c r="G507" i="1"/>
  <c r="F507" i="1"/>
  <c r="I506" i="1"/>
  <c r="H506" i="1"/>
  <c r="G506" i="1"/>
  <c r="F506" i="1"/>
  <c r="I505" i="1"/>
  <c r="H505" i="1"/>
  <c r="G505" i="1"/>
  <c r="F505" i="1"/>
  <c r="I504" i="1"/>
  <c r="H504" i="1"/>
  <c r="G504" i="1"/>
  <c r="F504" i="1"/>
  <c r="I503" i="1"/>
  <c r="H503" i="1"/>
  <c r="G503" i="1"/>
  <c r="F503" i="1"/>
  <c r="I502" i="1"/>
  <c r="H502" i="1"/>
  <c r="G502" i="1"/>
  <c r="F502" i="1"/>
  <c r="I501" i="1"/>
  <c r="H501" i="1"/>
  <c r="G501" i="1"/>
  <c r="F501" i="1"/>
  <c r="I500" i="1"/>
  <c r="H500" i="1"/>
  <c r="G500" i="1"/>
  <c r="F500" i="1"/>
  <c r="I499" i="1"/>
  <c r="H499" i="1"/>
  <c r="G499" i="1"/>
  <c r="F499" i="1"/>
  <c r="I498" i="1"/>
  <c r="H498" i="1"/>
  <c r="G498" i="1"/>
  <c r="F498" i="1"/>
  <c r="I497" i="1"/>
  <c r="H497" i="1"/>
  <c r="G497" i="1"/>
  <c r="F497" i="1"/>
  <c r="I496" i="1"/>
  <c r="H496" i="1"/>
  <c r="G496" i="1"/>
  <c r="F496" i="1"/>
  <c r="I495" i="1"/>
  <c r="H495" i="1"/>
  <c r="G495" i="1"/>
  <c r="F495" i="1"/>
  <c r="I494" i="1"/>
  <c r="H494" i="1"/>
  <c r="G494" i="1"/>
  <c r="F494" i="1"/>
  <c r="I493" i="1"/>
  <c r="H493" i="1"/>
  <c r="G493" i="1"/>
  <c r="F493" i="1"/>
  <c r="I492" i="1"/>
  <c r="H492" i="1"/>
  <c r="G492" i="1"/>
  <c r="F492" i="1"/>
  <c r="I491" i="1"/>
  <c r="H491" i="1"/>
  <c r="G491" i="1"/>
  <c r="F491" i="1"/>
  <c r="I490" i="1"/>
  <c r="H490" i="1"/>
  <c r="G490" i="1"/>
  <c r="F490" i="1"/>
  <c r="I489" i="1"/>
  <c r="H489" i="1"/>
  <c r="G489" i="1"/>
  <c r="F489" i="1"/>
  <c r="I488" i="1"/>
  <c r="H488" i="1"/>
  <c r="G488" i="1"/>
  <c r="F488" i="1"/>
  <c r="I487" i="1"/>
  <c r="H487" i="1"/>
  <c r="G487" i="1"/>
  <c r="F487" i="1"/>
  <c r="I486" i="1"/>
  <c r="H486" i="1"/>
  <c r="G486" i="1"/>
  <c r="F486" i="1"/>
  <c r="I485" i="1"/>
  <c r="H485" i="1"/>
  <c r="G485" i="1"/>
  <c r="F485" i="1"/>
  <c r="I484" i="1"/>
  <c r="H484" i="1"/>
  <c r="G484" i="1"/>
  <c r="F484" i="1"/>
  <c r="I483" i="1"/>
  <c r="H483" i="1"/>
  <c r="G483" i="1"/>
  <c r="F483" i="1"/>
  <c r="I482" i="1"/>
  <c r="H482" i="1"/>
  <c r="G482" i="1"/>
  <c r="F482" i="1"/>
  <c r="I481" i="1"/>
  <c r="H481" i="1"/>
  <c r="G481" i="1"/>
  <c r="F481" i="1"/>
  <c r="I480" i="1"/>
  <c r="H480" i="1"/>
  <c r="G480" i="1"/>
  <c r="F480" i="1"/>
  <c r="I479" i="1"/>
  <c r="H479" i="1"/>
  <c r="G479" i="1"/>
  <c r="F479" i="1"/>
  <c r="I478" i="1"/>
  <c r="H478" i="1"/>
  <c r="G478" i="1"/>
  <c r="F478" i="1"/>
  <c r="I477" i="1"/>
  <c r="H477" i="1"/>
  <c r="G477" i="1"/>
  <c r="F477" i="1"/>
  <c r="I476" i="1"/>
  <c r="H476" i="1"/>
  <c r="G476" i="1"/>
  <c r="F476" i="1"/>
  <c r="I475" i="1"/>
  <c r="H475" i="1"/>
  <c r="G475" i="1"/>
  <c r="F475" i="1"/>
  <c r="I474" i="1"/>
  <c r="H474" i="1"/>
  <c r="G474" i="1"/>
  <c r="F474" i="1"/>
  <c r="I473" i="1"/>
  <c r="H473" i="1"/>
  <c r="G473" i="1"/>
  <c r="F473" i="1"/>
  <c r="I472" i="1"/>
  <c r="H472" i="1"/>
  <c r="G472" i="1"/>
  <c r="F472" i="1"/>
  <c r="I471" i="1"/>
  <c r="H471" i="1"/>
  <c r="G471" i="1"/>
  <c r="F471" i="1"/>
  <c r="I470" i="1"/>
  <c r="H470" i="1"/>
  <c r="G470" i="1"/>
  <c r="F470" i="1"/>
  <c r="I469" i="1"/>
  <c r="H469" i="1"/>
  <c r="G469" i="1"/>
  <c r="F469" i="1"/>
  <c r="I468" i="1"/>
  <c r="H468" i="1"/>
  <c r="G468" i="1"/>
  <c r="F468" i="1"/>
  <c r="I467" i="1"/>
  <c r="H467" i="1"/>
  <c r="G467" i="1"/>
  <c r="F467" i="1"/>
  <c r="I466" i="1"/>
  <c r="H466" i="1"/>
  <c r="G466" i="1"/>
  <c r="F466" i="1"/>
  <c r="I465" i="1"/>
  <c r="H465" i="1"/>
  <c r="G465" i="1"/>
  <c r="F465" i="1"/>
  <c r="I464" i="1"/>
  <c r="H464" i="1"/>
  <c r="G464" i="1"/>
  <c r="F464" i="1"/>
  <c r="I463" i="1"/>
  <c r="H463" i="1"/>
  <c r="G463" i="1"/>
  <c r="F463" i="1"/>
  <c r="I462" i="1"/>
  <c r="H462" i="1"/>
  <c r="G462" i="1"/>
  <c r="F462" i="1"/>
  <c r="I461" i="1"/>
  <c r="H461" i="1"/>
  <c r="G461" i="1"/>
  <c r="F461" i="1"/>
  <c r="I460" i="1"/>
  <c r="H460" i="1"/>
  <c r="G460" i="1"/>
  <c r="F460" i="1"/>
  <c r="I459" i="1"/>
  <c r="H459" i="1"/>
  <c r="G459" i="1"/>
  <c r="F459" i="1"/>
  <c r="I458" i="1"/>
  <c r="H458" i="1"/>
  <c r="G458" i="1"/>
  <c r="F458" i="1"/>
  <c r="I457" i="1"/>
  <c r="H457" i="1"/>
  <c r="G457" i="1"/>
  <c r="F457" i="1"/>
  <c r="I456" i="1"/>
  <c r="H456" i="1"/>
  <c r="G456" i="1"/>
  <c r="F456" i="1"/>
  <c r="I455" i="1"/>
  <c r="H455" i="1"/>
  <c r="G455" i="1"/>
  <c r="F455" i="1"/>
  <c r="I454" i="1"/>
  <c r="H454" i="1"/>
  <c r="G454" i="1"/>
  <c r="F454" i="1"/>
  <c r="I453" i="1"/>
  <c r="H453" i="1"/>
  <c r="G453" i="1"/>
  <c r="F453" i="1"/>
  <c r="I452" i="1"/>
  <c r="H452" i="1"/>
  <c r="G452" i="1"/>
  <c r="F452" i="1"/>
  <c r="I451" i="1"/>
  <c r="H451" i="1"/>
  <c r="G451" i="1"/>
  <c r="F451" i="1"/>
  <c r="I450" i="1"/>
  <c r="H450" i="1"/>
  <c r="G450" i="1"/>
  <c r="F450" i="1"/>
  <c r="I449" i="1"/>
  <c r="H449" i="1"/>
  <c r="G449" i="1"/>
  <c r="F449" i="1"/>
  <c r="I448" i="1"/>
  <c r="H448" i="1"/>
  <c r="G448" i="1"/>
  <c r="F448" i="1"/>
  <c r="I447" i="1"/>
  <c r="H447" i="1"/>
  <c r="G447" i="1"/>
  <c r="F447" i="1"/>
  <c r="I446" i="1"/>
  <c r="H446" i="1"/>
  <c r="G446" i="1"/>
  <c r="F446" i="1"/>
  <c r="I445" i="1"/>
  <c r="H445" i="1"/>
  <c r="G445" i="1"/>
  <c r="F445" i="1"/>
  <c r="I444" i="1"/>
  <c r="H444" i="1"/>
  <c r="G444" i="1"/>
  <c r="F444" i="1"/>
  <c r="I443" i="1"/>
  <c r="H443" i="1"/>
  <c r="G443" i="1"/>
  <c r="F443" i="1"/>
  <c r="I442" i="1"/>
  <c r="H442" i="1"/>
  <c r="G442" i="1"/>
  <c r="F442" i="1"/>
  <c r="I441" i="1"/>
  <c r="H441" i="1"/>
  <c r="G441" i="1"/>
  <c r="F441" i="1"/>
  <c r="I440" i="1"/>
  <c r="H440" i="1"/>
  <c r="G440" i="1"/>
  <c r="F440" i="1"/>
  <c r="I439" i="1"/>
  <c r="H439" i="1"/>
  <c r="G439" i="1"/>
  <c r="F439" i="1"/>
  <c r="I438" i="1"/>
  <c r="H438" i="1"/>
  <c r="G438" i="1"/>
  <c r="F438" i="1"/>
  <c r="I437" i="1"/>
  <c r="H437" i="1"/>
  <c r="G437" i="1"/>
  <c r="F437" i="1"/>
  <c r="I436" i="1"/>
  <c r="H436" i="1"/>
  <c r="G436" i="1"/>
  <c r="F436" i="1"/>
  <c r="I435" i="1"/>
  <c r="H435" i="1"/>
  <c r="G435" i="1"/>
  <c r="F435" i="1"/>
  <c r="I434" i="1"/>
  <c r="H434" i="1"/>
  <c r="G434" i="1"/>
  <c r="F434" i="1"/>
  <c r="I433" i="1"/>
  <c r="H433" i="1"/>
  <c r="G433" i="1"/>
  <c r="F433" i="1"/>
  <c r="I432" i="1"/>
  <c r="H432" i="1"/>
  <c r="G432" i="1"/>
  <c r="F432" i="1"/>
  <c r="I431" i="1"/>
  <c r="H431" i="1"/>
  <c r="G431" i="1"/>
  <c r="F431" i="1"/>
  <c r="I430" i="1"/>
  <c r="H430" i="1"/>
  <c r="G430" i="1"/>
  <c r="F430" i="1"/>
  <c r="I429" i="1"/>
  <c r="H429" i="1"/>
  <c r="G429" i="1"/>
  <c r="F429" i="1"/>
  <c r="I428" i="1"/>
  <c r="H428" i="1"/>
  <c r="G428" i="1"/>
  <c r="F428" i="1"/>
  <c r="I427" i="1"/>
  <c r="H427" i="1"/>
  <c r="G427" i="1"/>
  <c r="F427" i="1"/>
  <c r="I426" i="1"/>
  <c r="H426" i="1"/>
  <c r="G426" i="1"/>
  <c r="F426" i="1"/>
  <c r="I425" i="1"/>
  <c r="H425" i="1"/>
  <c r="G425" i="1"/>
  <c r="F425" i="1"/>
  <c r="I424" i="1"/>
  <c r="H424" i="1"/>
  <c r="G424" i="1"/>
  <c r="F424" i="1"/>
  <c r="I423" i="1"/>
  <c r="H423" i="1"/>
  <c r="G423" i="1"/>
  <c r="F423" i="1"/>
  <c r="I422" i="1"/>
  <c r="H422" i="1"/>
  <c r="G422" i="1"/>
  <c r="F422" i="1"/>
  <c r="I421" i="1"/>
  <c r="H421" i="1"/>
  <c r="G421" i="1"/>
  <c r="F421" i="1"/>
  <c r="I420" i="1"/>
  <c r="H420" i="1"/>
  <c r="G420" i="1"/>
  <c r="F420" i="1"/>
  <c r="I419" i="1"/>
  <c r="H419" i="1"/>
  <c r="G419" i="1"/>
  <c r="F419" i="1"/>
  <c r="I418" i="1"/>
  <c r="H418" i="1"/>
  <c r="G418" i="1"/>
  <c r="F418" i="1"/>
  <c r="I417" i="1"/>
  <c r="H417" i="1"/>
  <c r="G417" i="1"/>
  <c r="F417" i="1"/>
  <c r="I416" i="1"/>
  <c r="H416" i="1"/>
  <c r="G416" i="1"/>
  <c r="F416" i="1"/>
  <c r="I415" i="1"/>
  <c r="H415" i="1"/>
  <c r="G415" i="1"/>
  <c r="F415" i="1"/>
  <c r="I414" i="1"/>
  <c r="H414" i="1"/>
  <c r="G414" i="1"/>
  <c r="F414" i="1"/>
  <c r="I413" i="1"/>
  <c r="H413" i="1"/>
  <c r="G413" i="1"/>
  <c r="F413" i="1"/>
  <c r="I412" i="1"/>
  <c r="H412" i="1"/>
  <c r="G412" i="1"/>
  <c r="F412" i="1"/>
  <c r="I411" i="1"/>
  <c r="H411" i="1"/>
  <c r="G411" i="1"/>
  <c r="F411" i="1"/>
  <c r="I410" i="1"/>
  <c r="H410" i="1"/>
  <c r="G410" i="1"/>
  <c r="F410" i="1"/>
  <c r="I409" i="1"/>
  <c r="H409" i="1"/>
  <c r="G409" i="1"/>
  <c r="F409" i="1"/>
  <c r="I408" i="1"/>
  <c r="H408" i="1"/>
  <c r="G408" i="1"/>
  <c r="F408" i="1"/>
  <c r="I407" i="1"/>
  <c r="H407" i="1"/>
  <c r="G407" i="1"/>
  <c r="F407" i="1"/>
  <c r="I406" i="1"/>
  <c r="H406" i="1"/>
  <c r="G406" i="1"/>
  <c r="F406" i="1"/>
  <c r="I405" i="1"/>
  <c r="H405" i="1"/>
  <c r="G405" i="1"/>
  <c r="F405" i="1"/>
  <c r="I404" i="1"/>
  <c r="H404" i="1"/>
  <c r="G404" i="1"/>
  <c r="F404" i="1"/>
  <c r="I403" i="1"/>
  <c r="H403" i="1"/>
  <c r="G403" i="1"/>
  <c r="F403" i="1"/>
  <c r="I402" i="1"/>
  <c r="H402" i="1"/>
  <c r="G402" i="1"/>
  <c r="F402" i="1"/>
  <c r="I401" i="1"/>
  <c r="H401" i="1"/>
  <c r="G401" i="1"/>
  <c r="F401" i="1"/>
  <c r="I400" i="1"/>
  <c r="H400" i="1"/>
  <c r="G400" i="1"/>
  <c r="F400" i="1"/>
  <c r="I399" i="1"/>
  <c r="H399" i="1"/>
  <c r="G399" i="1"/>
  <c r="F399" i="1"/>
  <c r="I398" i="1"/>
  <c r="H398" i="1"/>
  <c r="G398" i="1"/>
  <c r="F398" i="1"/>
  <c r="I397" i="1"/>
  <c r="H397" i="1"/>
  <c r="G397" i="1"/>
  <c r="F397" i="1"/>
  <c r="I396" i="1"/>
  <c r="H396" i="1"/>
  <c r="G396" i="1"/>
  <c r="F396" i="1"/>
  <c r="I395" i="1"/>
  <c r="H395" i="1"/>
  <c r="G395" i="1"/>
  <c r="F395" i="1"/>
  <c r="I394" i="1"/>
  <c r="H394" i="1"/>
  <c r="G394" i="1"/>
  <c r="F394" i="1"/>
  <c r="I393" i="1"/>
  <c r="H393" i="1"/>
  <c r="G393" i="1"/>
  <c r="F393" i="1"/>
  <c r="I392" i="1"/>
  <c r="H392" i="1"/>
  <c r="G392" i="1"/>
  <c r="F392" i="1"/>
  <c r="I391" i="1"/>
  <c r="H391" i="1"/>
  <c r="G391" i="1"/>
  <c r="F391" i="1"/>
  <c r="I390" i="1"/>
  <c r="H390" i="1"/>
  <c r="G390" i="1"/>
  <c r="F390" i="1"/>
  <c r="I389" i="1"/>
  <c r="H389" i="1"/>
  <c r="G389" i="1"/>
  <c r="F389" i="1"/>
  <c r="I388" i="1"/>
  <c r="H388" i="1"/>
  <c r="G388" i="1"/>
  <c r="F388" i="1"/>
  <c r="I387" i="1"/>
  <c r="H387" i="1"/>
  <c r="G387" i="1"/>
  <c r="F387" i="1"/>
  <c r="I386" i="1"/>
  <c r="H386" i="1"/>
  <c r="G386" i="1"/>
  <c r="F386" i="1"/>
  <c r="I385" i="1"/>
  <c r="H385" i="1"/>
  <c r="G385" i="1"/>
  <c r="F385" i="1"/>
  <c r="I384" i="1"/>
  <c r="H384" i="1"/>
  <c r="G384" i="1"/>
  <c r="F384" i="1"/>
  <c r="I383" i="1"/>
  <c r="H383" i="1"/>
  <c r="G383" i="1"/>
  <c r="F383" i="1"/>
  <c r="I382" i="1"/>
  <c r="H382" i="1"/>
  <c r="G382" i="1"/>
  <c r="F382" i="1"/>
  <c r="I381" i="1"/>
  <c r="H381" i="1"/>
  <c r="G381" i="1"/>
  <c r="F381" i="1"/>
  <c r="I380" i="1"/>
  <c r="H380" i="1"/>
  <c r="G380" i="1"/>
  <c r="F380" i="1"/>
  <c r="I379" i="1"/>
  <c r="H379" i="1"/>
  <c r="G379" i="1"/>
  <c r="F379" i="1"/>
  <c r="I378" i="1"/>
  <c r="H378" i="1"/>
  <c r="G378" i="1"/>
  <c r="F378" i="1"/>
  <c r="I377" i="1"/>
  <c r="H377" i="1"/>
  <c r="G377" i="1"/>
  <c r="F377" i="1"/>
  <c r="I376" i="1"/>
  <c r="H376" i="1"/>
  <c r="G376" i="1"/>
  <c r="F376" i="1"/>
  <c r="I375" i="1"/>
  <c r="H375" i="1"/>
  <c r="G375" i="1"/>
  <c r="F375" i="1"/>
  <c r="I374" i="1"/>
  <c r="H374" i="1"/>
  <c r="G374" i="1"/>
  <c r="F374" i="1"/>
  <c r="I373" i="1"/>
  <c r="H373" i="1"/>
  <c r="G373" i="1"/>
  <c r="F373" i="1"/>
  <c r="I372" i="1"/>
  <c r="H372" i="1"/>
  <c r="G372" i="1"/>
  <c r="F372" i="1"/>
  <c r="I371" i="1"/>
  <c r="H371" i="1"/>
  <c r="G371" i="1"/>
  <c r="F371" i="1"/>
  <c r="I370" i="1"/>
  <c r="H370" i="1"/>
  <c r="G370" i="1"/>
  <c r="F370" i="1"/>
  <c r="I369" i="1"/>
  <c r="H369" i="1"/>
  <c r="G369" i="1"/>
  <c r="F369" i="1"/>
  <c r="I368" i="1"/>
  <c r="H368" i="1"/>
  <c r="G368" i="1"/>
  <c r="F368" i="1"/>
  <c r="I367" i="1"/>
  <c r="H367" i="1"/>
  <c r="G367" i="1"/>
  <c r="F367" i="1"/>
  <c r="I366" i="1"/>
  <c r="H366" i="1"/>
  <c r="G366" i="1"/>
  <c r="F366" i="1"/>
  <c r="I365" i="1"/>
  <c r="H365" i="1"/>
  <c r="G365" i="1"/>
  <c r="F365" i="1"/>
  <c r="I364" i="1"/>
  <c r="H364" i="1"/>
  <c r="G364" i="1"/>
  <c r="F364" i="1"/>
  <c r="I363" i="1"/>
  <c r="H363" i="1"/>
  <c r="G363" i="1"/>
  <c r="F363" i="1"/>
  <c r="I362" i="1"/>
  <c r="H362" i="1"/>
  <c r="G362" i="1"/>
  <c r="F362" i="1"/>
  <c r="I361" i="1"/>
  <c r="H361" i="1"/>
  <c r="G361" i="1"/>
  <c r="F361" i="1"/>
  <c r="I360" i="1"/>
  <c r="H360" i="1"/>
  <c r="G360" i="1"/>
  <c r="F360" i="1"/>
  <c r="I359" i="1"/>
  <c r="H359" i="1"/>
  <c r="G359" i="1"/>
  <c r="F359" i="1"/>
  <c r="I358" i="1"/>
  <c r="H358" i="1"/>
  <c r="G358" i="1"/>
  <c r="F358" i="1"/>
  <c r="I357" i="1"/>
  <c r="H357" i="1"/>
  <c r="G357" i="1"/>
  <c r="F357" i="1"/>
  <c r="I356" i="1"/>
  <c r="H356" i="1"/>
  <c r="G356" i="1"/>
  <c r="F356" i="1"/>
  <c r="I355" i="1"/>
  <c r="H355" i="1"/>
  <c r="G355" i="1"/>
  <c r="F355" i="1"/>
  <c r="I354" i="1"/>
  <c r="H354" i="1"/>
  <c r="G354" i="1"/>
  <c r="F354" i="1"/>
  <c r="I353" i="1"/>
  <c r="H353" i="1"/>
  <c r="G353" i="1"/>
  <c r="F353" i="1"/>
  <c r="I352" i="1"/>
  <c r="H352" i="1"/>
  <c r="G352" i="1"/>
  <c r="F352" i="1"/>
  <c r="I351" i="1"/>
  <c r="H351" i="1"/>
  <c r="G351" i="1"/>
  <c r="F351" i="1"/>
  <c r="I350" i="1"/>
  <c r="H350" i="1"/>
  <c r="G350" i="1"/>
  <c r="F350" i="1"/>
  <c r="I349" i="1"/>
  <c r="H349" i="1"/>
  <c r="G349" i="1"/>
  <c r="F349" i="1"/>
  <c r="I348" i="1"/>
  <c r="H348" i="1"/>
  <c r="G348" i="1"/>
  <c r="F348" i="1"/>
  <c r="I347" i="1"/>
  <c r="H347" i="1"/>
  <c r="G347" i="1"/>
  <c r="F347" i="1"/>
  <c r="I346" i="1"/>
  <c r="H346" i="1"/>
  <c r="G346" i="1"/>
  <c r="F346" i="1"/>
  <c r="I345" i="1"/>
  <c r="H345" i="1"/>
  <c r="G345" i="1"/>
  <c r="F345" i="1"/>
  <c r="I344" i="1"/>
  <c r="H344" i="1"/>
  <c r="G344" i="1"/>
  <c r="F344" i="1"/>
  <c r="I343" i="1"/>
  <c r="H343" i="1"/>
  <c r="G343" i="1"/>
  <c r="F343" i="1"/>
  <c r="I342" i="1"/>
  <c r="H342" i="1"/>
  <c r="G342" i="1"/>
  <c r="F342" i="1"/>
  <c r="I341" i="1"/>
  <c r="H341" i="1"/>
  <c r="G341" i="1"/>
  <c r="F341" i="1"/>
  <c r="I340" i="1"/>
  <c r="H340" i="1"/>
  <c r="G340" i="1"/>
  <c r="F340" i="1"/>
  <c r="I339" i="1"/>
  <c r="H339" i="1"/>
  <c r="G339" i="1"/>
  <c r="F339" i="1"/>
  <c r="I338" i="1"/>
  <c r="H338" i="1"/>
  <c r="G338" i="1"/>
  <c r="F338" i="1"/>
  <c r="I337" i="1"/>
  <c r="H337" i="1"/>
  <c r="G337" i="1"/>
  <c r="F337" i="1"/>
  <c r="I336" i="1"/>
  <c r="H336" i="1"/>
  <c r="G336" i="1"/>
  <c r="F336" i="1"/>
  <c r="I335" i="1"/>
  <c r="H335" i="1"/>
  <c r="G335" i="1"/>
  <c r="F335" i="1"/>
  <c r="I334" i="1"/>
  <c r="H334" i="1"/>
  <c r="G334" i="1"/>
  <c r="F334" i="1"/>
  <c r="I333" i="1"/>
  <c r="H333" i="1"/>
  <c r="G333" i="1"/>
  <c r="F333" i="1"/>
  <c r="I332" i="1"/>
  <c r="H332" i="1"/>
  <c r="G332" i="1"/>
  <c r="F332" i="1"/>
  <c r="I331" i="1"/>
  <c r="H331" i="1"/>
  <c r="G331" i="1"/>
  <c r="F331" i="1"/>
  <c r="I330" i="1"/>
  <c r="H330" i="1"/>
  <c r="G330" i="1"/>
  <c r="F330" i="1"/>
  <c r="I329" i="1"/>
  <c r="H329" i="1"/>
  <c r="G329" i="1"/>
  <c r="F329" i="1"/>
  <c r="I328" i="1"/>
  <c r="H328" i="1"/>
  <c r="G328" i="1"/>
  <c r="F328" i="1"/>
  <c r="I327" i="1"/>
  <c r="H327" i="1"/>
  <c r="G327" i="1"/>
  <c r="F327" i="1"/>
  <c r="I326" i="1"/>
  <c r="H326" i="1"/>
  <c r="G326" i="1"/>
  <c r="F326" i="1"/>
  <c r="I325" i="1"/>
  <c r="H325" i="1"/>
  <c r="G325" i="1"/>
  <c r="F325" i="1"/>
  <c r="I324" i="1"/>
  <c r="H324" i="1"/>
  <c r="G324" i="1"/>
  <c r="F324" i="1"/>
  <c r="I323" i="1"/>
  <c r="H323" i="1"/>
  <c r="G323" i="1"/>
  <c r="F323" i="1"/>
  <c r="I322" i="1"/>
  <c r="H322" i="1"/>
  <c r="G322" i="1"/>
  <c r="F322" i="1"/>
  <c r="I321" i="1"/>
  <c r="H321" i="1"/>
  <c r="G321" i="1"/>
  <c r="F321" i="1"/>
  <c r="I320" i="1"/>
  <c r="H320" i="1"/>
  <c r="G320" i="1"/>
  <c r="F320" i="1"/>
  <c r="I319" i="1"/>
  <c r="H319" i="1"/>
  <c r="G319" i="1"/>
  <c r="F319" i="1"/>
  <c r="I318" i="1"/>
  <c r="H318" i="1"/>
  <c r="G318" i="1"/>
  <c r="F318" i="1"/>
  <c r="I317" i="1"/>
  <c r="H317" i="1"/>
  <c r="G317" i="1"/>
  <c r="F317" i="1"/>
  <c r="I316" i="1"/>
  <c r="H316" i="1"/>
  <c r="G316" i="1"/>
  <c r="F316" i="1"/>
  <c r="I315" i="1"/>
  <c r="H315" i="1"/>
  <c r="G315" i="1"/>
  <c r="F315" i="1"/>
  <c r="I314" i="1"/>
  <c r="H314" i="1"/>
  <c r="G314" i="1"/>
  <c r="F314" i="1"/>
  <c r="I313" i="1"/>
  <c r="H313" i="1"/>
  <c r="G313" i="1"/>
  <c r="F313" i="1"/>
  <c r="I312" i="1"/>
  <c r="H312" i="1"/>
  <c r="G312" i="1"/>
  <c r="F312" i="1"/>
  <c r="I311" i="1"/>
  <c r="H311" i="1"/>
  <c r="G311" i="1"/>
  <c r="F311" i="1"/>
  <c r="I310" i="1"/>
  <c r="H310" i="1"/>
  <c r="G310" i="1"/>
  <c r="F310" i="1"/>
  <c r="I309" i="1"/>
  <c r="H309" i="1"/>
  <c r="G309" i="1"/>
  <c r="F309" i="1"/>
  <c r="I308" i="1"/>
  <c r="H308" i="1"/>
  <c r="G308" i="1"/>
  <c r="F308" i="1"/>
  <c r="I307" i="1"/>
  <c r="H307" i="1"/>
  <c r="G307" i="1"/>
  <c r="F307" i="1"/>
  <c r="I306" i="1"/>
  <c r="H306" i="1"/>
  <c r="G306" i="1"/>
  <c r="F306" i="1"/>
  <c r="I305" i="1"/>
  <c r="H305" i="1"/>
  <c r="G305" i="1"/>
  <c r="F305" i="1"/>
  <c r="I304" i="1"/>
  <c r="H304" i="1"/>
  <c r="G304" i="1"/>
  <c r="F304" i="1"/>
  <c r="I303" i="1"/>
  <c r="H303" i="1"/>
  <c r="G303" i="1"/>
  <c r="F303" i="1"/>
  <c r="I302" i="1"/>
  <c r="H302" i="1"/>
  <c r="G302" i="1"/>
  <c r="F302" i="1"/>
  <c r="I301" i="1"/>
  <c r="H301" i="1"/>
  <c r="G301" i="1"/>
  <c r="F301" i="1"/>
  <c r="I300" i="1"/>
  <c r="H300" i="1"/>
  <c r="G300" i="1"/>
  <c r="F300" i="1"/>
  <c r="I299" i="1"/>
  <c r="H299" i="1"/>
  <c r="G299" i="1"/>
  <c r="F299" i="1"/>
  <c r="I298" i="1"/>
  <c r="H298" i="1"/>
  <c r="G298" i="1"/>
  <c r="F298" i="1"/>
  <c r="I297" i="1"/>
  <c r="H297" i="1"/>
  <c r="G297" i="1"/>
  <c r="F297" i="1"/>
  <c r="I296" i="1"/>
  <c r="H296" i="1"/>
  <c r="G296" i="1"/>
  <c r="F296" i="1"/>
  <c r="I295" i="1"/>
  <c r="H295" i="1"/>
  <c r="G295" i="1"/>
  <c r="F295" i="1"/>
  <c r="I294" i="1"/>
  <c r="H294" i="1"/>
  <c r="G294" i="1"/>
  <c r="F294" i="1"/>
  <c r="I293" i="1"/>
  <c r="H293" i="1"/>
  <c r="G293" i="1"/>
  <c r="F293" i="1"/>
  <c r="I292" i="1"/>
  <c r="H292" i="1"/>
  <c r="G292" i="1"/>
  <c r="F292" i="1"/>
  <c r="I291" i="1"/>
  <c r="H291" i="1"/>
  <c r="G291" i="1"/>
  <c r="F291" i="1"/>
  <c r="I290" i="1"/>
  <c r="H290" i="1"/>
  <c r="G290" i="1"/>
  <c r="F290" i="1"/>
  <c r="I289" i="1"/>
  <c r="H289" i="1"/>
  <c r="G289" i="1"/>
  <c r="F289" i="1"/>
  <c r="I288" i="1"/>
  <c r="H288" i="1"/>
  <c r="G288" i="1"/>
  <c r="F288" i="1"/>
  <c r="I287" i="1"/>
  <c r="H287" i="1"/>
  <c r="G287" i="1"/>
  <c r="F287" i="1"/>
  <c r="I286" i="1"/>
  <c r="H286" i="1"/>
  <c r="G286" i="1"/>
  <c r="F286" i="1"/>
  <c r="I285" i="1"/>
  <c r="H285" i="1"/>
  <c r="G285" i="1"/>
  <c r="F285" i="1"/>
  <c r="I284" i="1"/>
  <c r="H284" i="1"/>
  <c r="G284" i="1"/>
  <c r="F284" i="1"/>
  <c r="I283" i="1"/>
  <c r="H283" i="1"/>
  <c r="G283" i="1"/>
  <c r="F283" i="1"/>
  <c r="I282" i="1"/>
  <c r="H282" i="1"/>
  <c r="G282" i="1"/>
  <c r="F282" i="1"/>
  <c r="I281" i="1"/>
  <c r="H281" i="1"/>
  <c r="G281" i="1"/>
  <c r="F281" i="1"/>
  <c r="I280" i="1"/>
  <c r="H280" i="1"/>
  <c r="G280" i="1"/>
  <c r="F280" i="1"/>
  <c r="I279" i="1"/>
  <c r="H279" i="1"/>
  <c r="G279" i="1"/>
  <c r="F279" i="1"/>
  <c r="I278" i="1"/>
  <c r="H278" i="1"/>
  <c r="G278" i="1"/>
  <c r="F278" i="1"/>
  <c r="I277" i="1"/>
  <c r="H277" i="1"/>
  <c r="G277" i="1"/>
  <c r="F277" i="1"/>
  <c r="I276" i="1"/>
  <c r="H276" i="1"/>
  <c r="G276" i="1"/>
  <c r="F276" i="1"/>
  <c r="I275" i="1"/>
  <c r="H275" i="1"/>
  <c r="G275" i="1"/>
  <c r="F275" i="1"/>
  <c r="I274" i="1"/>
  <c r="H274" i="1"/>
  <c r="G274" i="1"/>
  <c r="F274" i="1"/>
  <c r="I273" i="1"/>
  <c r="H273" i="1"/>
  <c r="G273" i="1"/>
  <c r="F273" i="1"/>
  <c r="I272" i="1"/>
  <c r="H272" i="1"/>
  <c r="G272" i="1"/>
  <c r="F272" i="1"/>
  <c r="I271" i="1"/>
  <c r="H271" i="1"/>
  <c r="G271" i="1"/>
  <c r="F271" i="1"/>
  <c r="I270" i="1"/>
  <c r="H270" i="1"/>
  <c r="G270" i="1"/>
  <c r="F270" i="1"/>
  <c r="I269" i="1"/>
  <c r="H269" i="1"/>
  <c r="G269" i="1"/>
  <c r="F269" i="1"/>
  <c r="I268" i="1"/>
  <c r="H268" i="1"/>
  <c r="G268" i="1"/>
  <c r="F268" i="1"/>
  <c r="I267" i="1"/>
  <c r="H267" i="1"/>
  <c r="G267" i="1"/>
  <c r="F267" i="1"/>
  <c r="I266" i="1"/>
  <c r="H266" i="1"/>
  <c r="G266" i="1"/>
  <c r="F266" i="1"/>
  <c r="I265" i="1"/>
  <c r="H265" i="1"/>
  <c r="G265" i="1"/>
  <c r="F265" i="1"/>
  <c r="I264" i="1"/>
  <c r="H264" i="1"/>
  <c r="G264" i="1"/>
  <c r="F264" i="1"/>
  <c r="I263" i="1"/>
  <c r="H263" i="1"/>
  <c r="G263" i="1"/>
  <c r="F263" i="1"/>
  <c r="I262" i="1"/>
  <c r="H262" i="1"/>
  <c r="G262" i="1"/>
  <c r="F262" i="1"/>
  <c r="I261" i="1"/>
  <c r="H261" i="1"/>
  <c r="G261" i="1"/>
  <c r="F261" i="1"/>
  <c r="I260" i="1"/>
  <c r="H260" i="1"/>
  <c r="G260" i="1"/>
  <c r="F260" i="1"/>
  <c r="I259" i="1"/>
  <c r="H259" i="1"/>
  <c r="G259" i="1"/>
  <c r="F259" i="1"/>
  <c r="I258" i="1"/>
  <c r="H258" i="1"/>
  <c r="G258" i="1"/>
  <c r="F258" i="1"/>
  <c r="I257" i="1"/>
  <c r="H257" i="1"/>
  <c r="G257" i="1"/>
  <c r="F257" i="1"/>
  <c r="I256" i="1"/>
  <c r="H256" i="1"/>
  <c r="G256" i="1"/>
  <c r="F256" i="1"/>
  <c r="I255" i="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H233" i="1"/>
  <c r="G233" i="1"/>
  <c r="F233" i="1"/>
  <c r="I232" i="1"/>
  <c r="H232" i="1"/>
  <c r="G232" i="1"/>
  <c r="F232" i="1"/>
  <c r="I231" i="1"/>
  <c r="H231" i="1"/>
  <c r="G231" i="1"/>
  <c r="F231" i="1"/>
  <c r="I230" i="1"/>
  <c r="H230" i="1"/>
  <c r="G230" i="1"/>
  <c r="F230" i="1"/>
  <c r="I229" i="1"/>
  <c r="H229" i="1"/>
  <c r="G229" i="1"/>
  <c r="F229" i="1"/>
  <c r="I228" i="1"/>
  <c r="H228" i="1"/>
  <c r="G228" i="1"/>
  <c r="F228" i="1"/>
  <c r="I227" i="1"/>
  <c r="H227" i="1"/>
  <c r="G227" i="1"/>
  <c r="F227" i="1"/>
  <c r="I226" i="1"/>
  <c r="H226" i="1"/>
  <c r="G226" i="1"/>
  <c r="F226" i="1"/>
  <c r="I225" i="1"/>
  <c r="H225"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I218" i="1"/>
  <c r="H218" i="1"/>
  <c r="G218" i="1"/>
  <c r="F218" i="1"/>
  <c r="I217" i="1"/>
  <c r="H217" i="1"/>
  <c r="G217" i="1"/>
  <c r="F217" i="1"/>
  <c r="I216" i="1"/>
  <c r="H216" i="1"/>
  <c r="G216" i="1"/>
  <c r="F216" i="1"/>
  <c r="I215" i="1"/>
  <c r="H215" i="1"/>
  <c r="G215" i="1"/>
  <c r="F215" i="1"/>
  <c r="I214" i="1"/>
  <c r="H214" i="1"/>
  <c r="G214" i="1"/>
  <c r="F214" i="1"/>
  <c r="I213" i="1"/>
  <c r="H213" i="1"/>
  <c r="G213" i="1"/>
  <c r="F213" i="1"/>
  <c r="I212" i="1"/>
  <c r="H212" i="1"/>
  <c r="G212" i="1"/>
  <c r="F212" i="1"/>
  <c r="I211" i="1"/>
  <c r="H211" i="1"/>
  <c r="G211" i="1"/>
  <c r="F211" i="1"/>
  <c r="I210" i="1"/>
  <c r="H210" i="1"/>
  <c r="G210" i="1"/>
  <c r="F21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H196" i="1"/>
  <c r="G196" i="1"/>
  <c r="F196" i="1"/>
  <c r="I195" i="1"/>
  <c r="H195" i="1"/>
  <c r="G195" i="1"/>
  <c r="F195" i="1"/>
  <c r="I194" i="1"/>
  <c r="H194" i="1"/>
  <c r="G194" i="1"/>
  <c r="F194" i="1"/>
  <c r="I193" i="1"/>
  <c r="H193" i="1"/>
  <c r="G193" i="1"/>
  <c r="F193" i="1"/>
  <c r="I192" i="1"/>
  <c r="H192" i="1"/>
  <c r="G192" i="1"/>
  <c r="F192" i="1"/>
  <c r="I191" i="1"/>
  <c r="H191" i="1"/>
  <c r="G191" i="1"/>
  <c r="F191" i="1"/>
  <c r="I190" i="1"/>
  <c r="H190" i="1"/>
  <c r="G190" i="1"/>
  <c r="F190" i="1"/>
  <c r="I189" i="1"/>
  <c r="H189" i="1"/>
  <c r="G189" i="1"/>
  <c r="F189" i="1"/>
  <c r="I188" i="1"/>
  <c r="H188" i="1"/>
  <c r="G188" i="1"/>
  <c r="F188" i="1"/>
  <c r="I187" i="1"/>
  <c r="H187" i="1"/>
  <c r="G187" i="1"/>
  <c r="F187" i="1"/>
  <c r="I186" i="1"/>
  <c r="H186" i="1"/>
  <c r="G186" i="1"/>
  <c r="F186" i="1"/>
  <c r="I185" i="1"/>
  <c r="H185" i="1"/>
  <c r="G185" i="1"/>
  <c r="F185" i="1"/>
  <c r="I184" i="1"/>
  <c r="H184" i="1"/>
  <c r="G184" i="1"/>
  <c r="F184" i="1"/>
  <c r="I183" i="1"/>
  <c r="H183" i="1"/>
  <c r="G183" i="1"/>
  <c r="F183" i="1"/>
  <c r="I182" i="1"/>
  <c r="H182" i="1"/>
  <c r="G182" i="1"/>
  <c r="F182" i="1"/>
  <c r="I181" i="1"/>
  <c r="H181" i="1"/>
  <c r="G181" i="1"/>
  <c r="F181" i="1"/>
  <c r="I180" i="1"/>
  <c r="H180" i="1"/>
  <c r="G180" i="1"/>
  <c r="F180" i="1"/>
  <c r="I179" i="1"/>
  <c r="H179" i="1"/>
  <c r="G179" i="1"/>
  <c r="F179" i="1"/>
  <c r="I178" i="1"/>
  <c r="H178" i="1"/>
  <c r="G178" i="1"/>
  <c r="F178"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I8" i="1"/>
  <c r="H8" i="1"/>
  <c r="G8" i="1"/>
  <c r="H7" i="1"/>
  <c r="G7" i="1" l="1"/>
  <c r="I7" i="1"/>
</calcChain>
</file>

<file path=xl/sharedStrings.xml><?xml version="1.0" encoding="utf-8"?>
<sst xmlns="http://schemas.openxmlformats.org/spreadsheetml/2006/main" count="4752" uniqueCount="1831">
  <si>
    <t>DIRECCION GENERAL DEL PRESUPUESTO PUBLICO NACIONAL</t>
  </si>
  <si>
    <t>DETALLE POR SECTOR Y ENTIDAD</t>
  </si>
  <si>
    <t>Pesos</t>
  </si>
  <si>
    <t>Compromisos</t>
  </si>
  <si>
    <t>Obligaciones</t>
  </si>
  <si>
    <t>Pagos</t>
  </si>
  <si>
    <t>Porcentaje de Ejecución</t>
  </si>
  <si>
    <t>170101 Ministerio de Agricultura</t>
  </si>
  <si>
    <t>Funcionamiento</t>
  </si>
  <si>
    <t>Transferencias</t>
  </si>
  <si>
    <t>Inversión</t>
  </si>
  <si>
    <t>170106 Unidad de Planificación de Tierras Rurales</t>
  </si>
  <si>
    <t>170200 ICA</t>
  </si>
  <si>
    <t>171600 Gestión de Restitución de Tierras Despojadas</t>
  </si>
  <si>
    <t>171700 Agencia Nacional de Tierras - ANT</t>
  </si>
  <si>
    <t>171800 Agencia de Desarrollo Rural - ADR</t>
  </si>
  <si>
    <t>AMBIENTE Y DESARROLLO SOSTENIBLE</t>
  </si>
  <si>
    <t>320101 Ministerio de Ambiente</t>
  </si>
  <si>
    <t>320102 Unidad de Parques Nacionales</t>
  </si>
  <si>
    <t>320104 Autoridad Nacional de Licencias Ambientales</t>
  </si>
  <si>
    <t>320200 IDEAM</t>
  </si>
  <si>
    <t>320401 FONAM</t>
  </si>
  <si>
    <t>320800 C.V.S.</t>
  </si>
  <si>
    <t>320900 C.R.Q.</t>
  </si>
  <si>
    <t>321000 Corpouraba</t>
  </si>
  <si>
    <t>321100 Corpocaldas</t>
  </si>
  <si>
    <t>321200 Codechoco</t>
  </si>
  <si>
    <t>321300 CDMB</t>
  </si>
  <si>
    <t>321400 Cortolima</t>
  </si>
  <si>
    <t>321500 Carder</t>
  </si>
  <si>
    <t>321600 Corponariño</t>
  </si>
  <si>
    <t>321700 Corponor</t>
  </si>
  <si>
    <t>321800 Corpoguajira</t>
  </si>
  <si>
    <t>321900 Corpocesar</t>
  </si>
  <si>
    <t>322100 C.R.C.</t>
  </si>
  <si>
    <t>322200 Corpamag</t>
  </si>
  <si>
    <t>322300 Corpoamazonia</t>
  </si>
  <si>
    <t>322400 C.D.A.</t>
  </si>
  <si>
    <t>322600 Coralina</t>
  </si>
  <si>
    <t>322700 Cormacarena</t>
  </si>
  <si>
    <t>322800 Corpomojana</t>
  </si>
  <si>
    <t>322900 Corporinoquia</t>
  </si>
  <si>
    <t>323000 CARSUCRE</t>
  </si>
  <si>
    <t>323100 C.A.M.</t>
  </si>
  <si>
    <t>323200 Corantioquia</t>
  </si>
  <si>
    <t>323300 C.R.A.</t>
  </si>
  <si>
    <t>323400 C.A.S.</t>
  </si>
  <si>
    <t>323500 Corpoboyaca</t>
  </si>
  <si>
    <t>323600 Corpochivor</t>
  </si>
  <si>
    <t>323700 Corpoguavio</t>
  </si>
  <si>
    <t>323800 Cardique</t>
  </si>
  <si>
    <t>323900 C.S.B.</t>
  </si>
  <si>
    <t>COMERCIO, INDUSTRIA Y TURISMO</t>
  </si>
  <si>
    <t>350101 Ministerio de Comercio</t>
  </si>
  <si>
    <t>350102 Dirección General de Comercio Exterior</t>
  </si>
  <si>
    <t>350104 Artesanias de Colombia</t>
  </si>
  <si>
    <t>350200 Superintendencia de Sociedades</t>
  </si>
  <si>
    <t>350300 Superintendencia de Industria y Comercio</t>
  </si>
  <si>
    <t>350400 Junta Central de Contadores</t>
  </si>
  <si>
    <t>350500 Instituto Nacional de Metrología</t>
  </si>
  <si>
    <t>230101 Ministerio de Tecnologías de la Información y las Comunicaciones</t>
  </si>
  <si>
    <t>230600 Fondo de Tecnologías de la Información</t>
  </si>
  <si>
    <t>230900 Agencia Nacional del Espectro</t>
  </si>
  <si>
    <t>010101 Senado de la República</t>
  </si>
  <si>
    <t>010102 Cámara de Representantes</t>
  </si>
  <si>
    <t>CULTURA</t>
  </si>
  <si>
    <t xml:space="preserve">330101 Ministerio de Cultura </t>
  </si>
  <si>
    <t>330400 Archivo General</t>
  </si>
  <si>
    <t>330500 Antropología e Historia</t>
  </si>
  <si>
    <t>330700 Caro y Cuervo</t>
  </si>
  <si>
    <t>150101 Ministerio de Defensa</t>
  </si>
  <si>
    <t>150102 Mindefensa - Comando General</t>
  </si>
  <si>
    <t>150103 Mindefensa - Ejercito</t>
  </si>
  <si>
    <t>150104 Mindefensa - Armada</t>
  </si>
  <si>
    <t>150105 Mindefensa - Fuerza Aérea</t>
  </si>
  <si>
    <t>150111 Mindefensa - Salud</t>
  </si>
  <si>
    <t>150112 Dimar</t>
  </si>
  <si>
    <t>150113 Centro de Rehabilitación Inclusiva</t>
  </si>
  <si>
    <t>150300 Caja de Retiro Militar</t>
  </si>
  <si>
    <t>150700 Casas Fiscales Ejercito</t>
  </si>
  <si>
    <t>150800 Defensa Civil</t>
  </si>
  <si>
    <t>151000 Club Militar</t>
  </si>
  <si>
    <t>151100 Caja de Sueldos Policía</t>
  </si>
  <si>
    <t xml:space="preserve">151201 Fondo Policía </t>
  </si>
  <si>
    <t xml:space="preserve">151600 Superintendencia de Vigilancia y Seguridad </t>
  </si>
  <si>
    <t>151900 Hospital Militar</t>
  </si>
  <si>
    <t>152000 Agencia Logística de las Fuerzas Militares</t>
  </si>
  <si>
    <t>160101 Policía Nacional</t>
  </si>
  <si>
    <t>160102 Policía Nacional - Salud</t>
  </si>
  <si>
    <t>220101 Ministerio de Educación</t>
  </si>
  <si>
    <t>220900 INSOR</t>
  </si>
  <si>
    <t>221000 INCI</t>
  </si>
  <si>
    <t>223400 Técnico Central</t>
  </si>
  <si>
    <t>223800 Instituto San Andres</t>
  </si>
  <si>
    <t>223900 Instituto del Cesar</t>
  </si>
  <si>
    <t>224100 Instituto Tolimense</t>
  </si>
  <si>
    <t>224200 Instituto Simón Rodriguez</t>
  </si>
  <si>
    <t>050101 Función Pública</t>
  </si>
  <si>
    <t>050300 ESAP</t>
  </si>
  <si>
    <t>380100 Comisión Nacional del Servicio Civil</t>
  </si>
  <si>
    <t>290101 Fiscalía General de la Nación</t>
  </si>
  <si>
    <t>290200 Medicina Legal</t>
  </si>
  <si>
    <t>HACIENDA</t>
  </si>
  <si>
    <t xml:space="preserve">130101 Ministerio de Hacienda </t>
  </si>
  <si>
    <t>130119 Coljuegos</t>
  </si>
  <si>
    <t>130800 Contaduría General</t>
  </si>
  <si>
    <t>130900 Superintendencia Solidaria</t>
  </si>
  <si>
    <t>131000 DIAN</t>
  </si>
  <si>
    <t>131200 Información y Análisis Financiero</t>
  </si>
  <si>
    <t xml:space="preserve">131300 Superintendencia Financiera de Colombia </t>
  </si>
  <si>
    <t>131401 UGPP - Gestión General</t>
  </si>
  <si>
    <t>131500 Fondo Adaptación</t>
  </si>
  <si>
    <t>410500 Centro de Memoria Histórica</t>
  </si>
  <si>
    <t>410600 ICBF</t>
  </si>
  <si>
    <t>040101 DANE</t>
  </si>
  <si>
    <t>040200 Fondane</t>
  </si>
  <si>
    <t>040300 IGAC</t>
  </si>
  <si>
    <t>INTELIGENCIA</t>
  </si>
  <si>
    <t>420101 Dirección Nacional de Inteligencia</t>
  </si>
  <si>
    <t>INTERIOR</t>
  </si>
  <si>
    <t>370101 Ministerio del Interior</t>
  </si>
  <si>
    <t>370300 Derecho de Autor</t>
  </si>
  <si>
    <t>370400 Nasa Ki We</t>
  </si>
  <si>
    <t>370800 Unidad Nacional de Protección - UNP</t>
  </si>
  <si>
    <t>370900 Dirección Nacional de Bomberos</t>
  </si>
  <si>
    <t>JUSTICIA Y DEL DERECHO</t>
  </si>
  <si>
    <t>120101 Ministerio de Justicia y del Derecho</t>
  </si>
  <si>
    <t>120400 Superintendencia de Notariado</t>
  </si>
  <si>
    <t>120800 INPEC</t>
  </si>
  <si>
    <t>121000 Agencia Nacional de Defensa Juridica del Estado</t>
  </si>
  <si>
    <t>210101 Ministerio de Minas</t>
  </si>
  <si>
    <t xml:space="preserve">210113 Minminas - CREG  </t>
  </si>
  <si>
    <t>210300 Servicio Geológico Colombiano</t>
  </si>
  <si>
    <t>210900 UPME</t>
  </si>
  <si>
    <t>211000 IPSE</t>
  </si>
  <si>
    <t>211100 Agencia Nacional de Hidrocarburos</t>
  </si>
  <si>
    <t>211200 Agencia Nacional de Mineria - ANM</t>
  </si>
  <si>
    <t>ORGANISMOS DE CONTROL</t>
  </si>
  <si>
    <t>250101 Procuraduría General de la Nación</t>
  </si>
  <si>
    <t>250105 Instituto Estudios del Ministerio Público</t>
  </si>
  <si>
    <t>250200 Defensoría</t>
  </si>
  <si>
    <t xml:space="preserve">260101 Contraloría General de la República </t>
  </si>
  <si>
    <t>260200 Fondo Contraloría</t>
  </si>
  <si>
    <t>340101 Auditoria General de la Nación</t>
  </si>
  <si>
    <t>030101 Departamento Nacional de Planeación</t>
  </si>
  <si>
    <t>032400 Superintendencia de Servicios Públicos</t>
  </si>
  <si>
    <t>020101 Presidencia de la República</t>
  </si>
  <si>
    <t>021100 Gestion del Riesgo de Desastres</t>
  </si>
  <si>
    <t>021300 Agencia Nacional Inmobiliaria Virgilio Barco Vargas</t>
  </si>
  <si>
    <t>RAMA JUDICIAL</t>
  </si>
  <si>
    <t>270103 Corte Suprema de Justicia</t>
  </si>
  <si>
    <t>270104 Consejo de Estado</t>
  </si>
  <si>
    <t>270105 Corte Constitucional</t>
  </si>
  <si>
    <t>270108 Tribunales y Juzgados</t>
  </si>
  <si>
    <t xml:space="preserve">280101 Registraduría Nacional </t>
  </si>
  <si>
    <t>280102 Registraduría Nacional - CNE</t>
  </si>
  <si>
    <t>280200 Fondo Registraduría</t>
  </si>
  <si>
    <t>280300 Fondo Vivienda Registraduría</t>
  </si>
  <si>
    <t>RELACIONES EXTERIORES</t>
  </si>
  <si>
    <t>110101 Ministerio de Relaciones</t>
  </si>
  <si>
    <t>110200 Fondo Relaciones</t>
  </si>
  <si>
    <t>190101 Ministerio de Salud y Protección</t>
  </si>
  <si>
    <t>190106 Fondo Estupefacientes</t>
  </si>
  <si>
    <t>190109 Instituto Cancerología</t>
  </si>
  <si>
    <t>190111 Sanatorio Agua de Dios</t>
  </si>
  <si>
    <t>190300 INS</t>
  </si>
  <si>
    <t>191000 Superintendencia de Salud</t>
  </si>
  <si>
    <t>191200 Invima</t>
  </si>
  <si>
    <t>191301 Fondo Congreso - Pensiones</t>
  </si>
  <si>
    <t>191302 Fondo Congreso - Cesantías</t>
  </si>
  <si>
    <t>191401 Fondo Ferrocarriles - Salud</t>
  </si>
  <si>
    <t>191402 Fondo Ferrocarriles - Pensiones</t>
  </si>
  <si>
    <t>140100 Deuda</t>
  </si>
  <si>
    <t>TRABAJO</t>
  </si>
  <si>
    <t>360101 Ministerio del Trabajo</t>
  </si>
  <si>
    <t>360107 Superintendencia de Subsidio</t>
  </si>
  <si>
    <t>360200 SENA</t>
  </si>
  <si>
    <t>361200 Organizaciones Solidarias</t>
  </si>
  <si>
    <t>361300 Servicio Público de Empleo</t>
  </si>
  <si>
    <t>TRANSPORTE</t>
  </si>
  <si>
    <t>240101 Ministerio de Transporte</t>
  </si>
  <si>
    <t>240106 Cormagdalena</t>
  </si>
  <si>
    <t>240200 Invías</t>
  </si>
  <si>
    <t>241200 Aeronáutica Civil</t>
  </si>
  <si>
    <t>241300 Agencia Nacional de Infraestructura</t>
  </si>
  <si>
    <t>241400 Unidad de Planeación del Sector de Infraestructura de Transporte</t>
  </si>
  <si>
    <t>241600 Agencia Nacional de Seguridad Vial</t>
  </si>
  <si>
    <t>241700 Superintendencia de Puertos</t>
  </si>
  <si>
    <t>VIVIENDA, CIUDAD Y TERRITORIO</t>
  </si>
  <si>
    <t>400101 Ministerio de Vivienda</t>
  </si>
  <si>
    <t>400102 Unidad de Agua Potable y Saneamiento</t>
  </si>
  <si>
    <t>400200 Fonvivienda</t>
  </si>
  <si>
    <t>241500 Comision de Regulacion de Infraestructura y Transporte</t>
  </si>
  <si>
    <t>270102 Consejo Superior de la Judicatura</t>
  </si>
  <si>
    <t>Servicio de la Deuda</t>
  </si>
  <si>
    <t>231100 Computadores Para Educar (CPE)</t>
  </si>
  <si>
    <t>Apropiación
Vigente</t>
  </si>
  <si>
    <t>Vigente</t>
  </si>
  <si>
    <t>TOTAL</t>
  </si>
  <si>
    <t>TOTAL SIN DEUDA</t>
  </si>
  <si>
    <t>Gastos de Personal</t>
  </si>
  <si>
    <t>Adquisiciones de Bienes y Servicios</t>
  </si>
  <si>
    <t>Gastos por Tributos, Multas, Sanciones e Intereses de Mora</t>
  </si>
  <si>
    <t>Servicio de la Deuda Pública Externa</t>
  </si>
  <si>
    <t>Adquisición de Activos Financieros</t>
  </si>
  <si>
    <t>Gastos de Comercialización y Producción</t>
  </si>
  <si>
    <t>Disminución de Pasivos</t>
  </si>
  <si>
    <t>Servicio de la Deuda Pública Interna</t>
  </si>
  <si>
    <t>290400 Fondo especial para la administración de bienes (FEAB)</t>
  </si>
  <si>
    <t>440200 Comisión de la Verdad</t>
  </si>
  <si>
    <t>Sector/Entidad/Detalle</t>
  </si>
  <si>
    <t>Oblig/ 
Aprop</t>
  </si>
  <si>
    <t>Pago/ 
Aprop</t>
  </si>
  <si>
    <t>Comp/ 
Aprop</t>
  </si>
  <si>
    <t>AGRICULTURA Y DESARROLLO RURAL</t>
  </si>
  <si>
    <t>CIENCIA, TECNOLOGÍA E INNOVACIÓN</t>
  </si>
  <si>
    <t>CONGRESO DE LA REPÚBLICA</t>
  </si>
  <si>
    <t>DEFENSA Y POLICÍA</t>
  </si>
  <si>
    <t>DEPORTE Y RECREACIÓN</t>
  </si>
  <si>
    <t>EDUCACIÓN</t>
  </si>
  <si>
    <t>EMPLEO PÚBLICO</t>
  </si>
  <si>
    <t>FISCALÍA</t>
  </si>
  <si>
    <t>INCLUSIÓN SOCIAL Y RECONCILIACIÓN</t>
  </si>
  <si>
    <t>410101 Prosperidad Social</t>
  </si>
  <si>
    <t>410400 Unidad para las Víctimas</t>
  </si>
  <si>
    <t>INFORMACIÓN ESTADÍSTICA</t>
  </si>
  <si>
    <t>MINAS Y ENERGÍA</t>
  </si>
  <si>
    <t>PLANEACIÓN</t>
  </si>
  <si>
    <t>030300 Colombia Compra Eficiente</t>
  </si>
  <si>
    <t>PRESIDENCIA DE LA REPÚBLICA</t>
  </si>
  <si>
    <t>020900 APC Colombia</t>
  </si>
  <si>
    <t>021200 Agencia para la Reincorporacion y la Normalizacion - ARN</t>
  </si>
  <si>
    <t>REGISTRADURÍA</t>
  </si>
  <si>
    <t>110400 Migración Colombia</t>
  </si>
  <si>
    <t>SALUD Y PROTECCIÓN SOCIAL</t>
  </si>
  <si>
    <t>SERVICIO DE LA DEUDA PÚBLICA NACIONAL</t>
  </si>
  <si>
    <t>SISTEMA INTEGRAL DE VERDAD, JUSTICIA, REPARACIÓN Y NO REPETICIÓN</t>
  </si>
  <si>
    <t>TECNOLOGÍAS DE LA INFORMACIÓN Y LAS COMUNICACIONES</t>
  </si>
  <si>
    <t>Fuente: Dirección General del Presupuesto Público Nacional - Subdirección de Análisis y Consolidación Presupuestal</t>
  </si>
  <si>
    <t>INFORME DE EJECUCION PRESUPUESTO GENERAL DE LA NACIÓN 2020 - ACUMUADO AL PRIMER CUATRIMESTRE</t>
  </si>
  <si>
    <t>Apropiación sin 
comprometer</t>
  </si>
  <si>
    <t>A-01-01-01 SALARIO</t>
  </si>
  <si>
    <t>A-01-01-02 CONTRIBUCIONES INHERENTES A LA NÓMINA</t>
  </si>
  <si>
    <t>A-01-01-03 REMUNERACIONES NO CONSTITUTIVAS DE FACTOR SALARIAL</t>
  </si>
  <si>
    <t>A-02-02 ADQUISICIONES DIFERENTES DE ACTIVOS</t>
  </si>
  <si>
    <t>A-03-02-02-065 ORGANIZACION DE LAS NACIONES UNIDAS PARA LA AGRICULTURA Y LA ALIMENTACION. APORTE CONVENIO INTERNACIONAL. FAO. (LEY 181 DE 1948)</t>
  </si>
  <si>
    <t>A-03-02-02-135 CONTRIBUCION A LA COMISION INTERAMERICANA DEL ATUN TROPICAL - CIAT, LEY 579/2000</t>
  </si>
  <si>
    <t>A-03-03-01-020 FONDO DE FOMENTO AGROPECUARIO DECRETO LEY  1279 DE 1994</t>
  </si>
  <si>
    <t>A-03-03-01-067 DESARROLLO DE FUNCIONES DE APOYO AL SECTOR AGROPECUARIO EN CIENCIA, TECNOLOGIA E INNOVACION A CARGO DE CORPOICA A NIVEL NACIONAL. LEY 1731 DE 2014</t>
  </si>
  <si>
    <t>A-03-04-02-004 BONOS PENSIONALES (DE PENSIONES)</t>
  </si>
  <si>
    <t>A-03-04-02-009 OBLIGACIONES CONVENCIONALES PENSIONADOS DEL IDEMA (DE PENSIONES)</t>
  </si>
  <si>
    <t>A-03-04-02-012 INCAPACIDADES Y LICENCIAS DE MATERNIDAD Y PATERNIDAD (NO DE PENSIONES)</t>
  </si>
  <si>
    <t>A-03-04-02-080 MESADAS PENSIONALES DEL IDEMA (DE PENSIONES)</t>
  </si>
  <si>
    <t>A-03-06-01-001 FORTALECIMIENTO DE LAS ASOCIACIONES Y LIGAS DE CONSUMIDORES (LEY 73 DE 1981 Y DECRETO 1320 DE 1982)</t>
  </si>
  <si>
    <t>A-03-10-01-001 SENTENCIAS</t>
  </si>
  <si>
    <t>A-03-11-02-001 TRANSFERENCIAS AL SECTOR AGRICOLA Y SECTOR INDUSTRIAL PARA APOYO A LA PRODUCCION - ARTICULO 1 LEY 16/90 Y ARTICULO 1 LEY 101/93; LEY 795/03</t>
  </si>
  <si>
    <t>A-03-11-06-004 APERTURA Y/U OPERACION OFICINAS DE LA RED SOCIAL DEL BANCO AGRARIO A NIVEL NACIONAL. LEY 795 DE 2003</t>
  </si>
  <si>
    <t>A-08-01 IMPUESTOS</t>
  </si>
  <si>
    <t>A-08-03 TASAS Y DERECHOS ADMINISTRATIVOS</t>
  </si>
  <si>
    <t>A-08-04-01 CUOTA DE FISCALIZACIÓN Y AUDITAJE</t>
  </si>
  <si>
    <t>C-1701-1100-3 SUBSIDIO PARA LA CONSTRUCCIÓN O MEJORAMIENTO DE VIVIENDA DE INTERÉS SOCIAL RURAL PARA LA POBLACIÓN RURAL   NACIONAL-[PREVIO CONCEPTO DNP]</t>
  </si>
  <si>
    <t>C-1702-1100-10 FORTALECIMIENTO PARA LA ATENCIÓN DE LA MUJER RURAL A NIVEL   NACIONAL</t>
  </si>
  <si>
    <t>C-1702-1100-11 APOYO PARA GENERAR OPORTUNIDADES A LOS JÓVENES RURALES PARA SU INTEGRACIÓN GENERACIONAL EN EL CAMPO  NACIONAL</t>
  </si>
  <si>
    <t>C-1702-1100-12 FORTALECIMIENTO DE ACTIVIDADES QUE IMPULSEN Y CONTRIBUYAN AL DESARROLLO DEL SECTOR AGROPECUARIO, PESQUERO Y DE DESARROLLO RURAL – FONDO DE FOMENTO AGROPECUARIO - FFA  NACIONAL</t>
  </si>
  <si>
    <t>C-1702-1100-13 CONSTRUCCIÓN Y FORTALECIMIENTO DE POLÍTICAS DE GENERACIÓN DE INGRESOS Y FORTALECIMIENTO DE LAS CAPACIDADES PRODUCTIVAS QUE PERMITAN EL DESARROLLO AGROPECUARIO Y RURAL  NACIONAL</t>
  </si>
  <si>
    <t>C-1702-1100-7 FORTALECIMIENTO DEL MODELO DE APOYO A ALIANZAS PRODUCTIVAS DEL SECTOR AGROPECUARIO A NIVEL  NACIONAL</t>
  </si>
  <si>
    <t>C-1702-1100-9 CONSTRUCCIÓN DE CAPACIDADES EMPRESARIALES RURALES: CONFIANZA Y OPORTUNIDAD A NIVEL  NACIONAL</t>
  </si>
  <si>
    <t>C-1703-1100-5 IMPLEMENTACIÓN DE ESTRATEGIAS PARA LA INCLUSIÓN FINANCIERA EN EL SECTOR AGROPECUARIO  NACIONAL</t>
  </si>
  <si>
    <t>C-1704-1100-2 FORTALECIMIENTO A LA FORMULACIÓN, COORDINACIÓN Y SEGUIMIENTO DE LA POLÍTICA PÚBLICA PARA EL ORDENAMIENTO PRODUCTIVO Y SOCIAL DE LA PROPIEDAD RURAL CON ENFOQUE TERRITORIAL  NACIONAL</t>
  </si>
  <si>
    <t>C-1706-1100-2 APROVECHAMIENTO DE LAS OPORTUNIDADES AGROEXPORTADORAS   NACIONAL</t>
  </si>
  <si>
    <t>C-1707-1100-1 FORTALECIMIENTO DEL ESTATUS SANITARIO, FITOSANITARIO Y DE INOCUIDAD DEL SECTOR AGROPECUARIO A NIVEL  NACIONAL</t>
  </si>
  <si>
    <t>C-1708-1100-1 IMPLEMENTACIÓN DE ESTRATEGIAS TECNOLOGICAS DIRIGIDAS AL DESARROLLO DE LA CADENA LACTEA   NACIONAL</t>
  </si>
  <si>
    <t>C-1708-1100-2 MEJORAMIENTO DE LA SOSTENIBILIDAD DE LA PRODUCCIÓN AGROPECUARIA FRENTE A LOS FENÓMENOS CLIMÁTICOS  NACIONAL</t>
  </si>
  <si>
    <t>C-1708-1100-3 DESARROLLO DE INICIATIVAS CLIMÁTICAMENTE INTELIGENTES PARA LA ADAPTACIÓN AL CAMBIO CLIMÁTICO Y LA SOSTENIBILIDAD EN SISTEMAS PRODUCTIVOS AGROPECUARIOS PRIORIZADOS (ARROZ, MAÍZ, BANANO, CAÑA DE AZÚCAR, PAPA Y GANADERÍA BOVINA).  NACIONAL</t>
  </si>
  <si>
    <t>C-1709-1100-3 FORTALECIMIENTO PARA  EL DESARROLLO DE LA CADENA FORESTAL PRODUCTIVA  NACIONAL</t>
  </si>
  <si>
    <t>C-1709-1100-4 FORTALECIMIENTO DE LA COMPETITIVIDAD DE LAS CADENAS PRODUCTIVAS AGROPECUARIAS A NIVEL  NACIONAL</t>
  </si>
  <si>
    <t>C-1799-1100-10 IMPLEMENTACIÓN Y FORTALECIMIENTO DE INICIATIVAS TECNOLÓGICAS Y DE GESTIÓN DE LA INFORMACIÓN PARA EL SECTOR AGROPECUARIO.  BOGOTÁ</t>
  </si>
  <si>
    <t>C-1799-1100-12 FORTALECIMIENTO DEL DISEÑO, SEGUIMIENTO Y EVALUACIÓN DE POLÍTICAS PÚBLICAS PARA EL DESARROLLO AGROPECUARIO   NACIONAL</t>
  </si>
  <si>
    <t>C-1799-1100-13 FORTALECIMIENTO DE LAS CAPACIDADES PARA LA GESTIÓN Y ARTICULACIÓN DE LA POLÍTICA DE DESARROLLO RURAL   NACIONAL</t>
  </si>
  <si>
    <t>C-1799-1100-14 FORTALECIMIENTO DE LA PLANEACIÓN ESTRATÉGICA Y LA GESTIÓN A NIVEL INSTITUCIONAL Y SECTORIAL, NACIONAL</t>
  </si>
  <si>
    <t xml:space="preserve">C-1799-1100-15 FORTALECIMIENTO DE LA GESTIÓN DE TECNOLOGÍAS DE LA INFORMACIÓN - TI EN EL MINISTERIO DE AGRICULTURA Y DESARROLLO RURAL EN FUNCIÓN DE LA TRANSFORMACIÓN DIGITAL DEL SECTOR AGROPECUARIO.  BOGOTÁ </t>
  </si>
  <si>
    <t>C-1799-1100-9 ADECUACIÓN A LAS INSTALACIONES DEL MINISTERIO DE AGRICULTURA Y DESARROLLO RURAL EN MATERIA DE INFRAESTRUCTURA FÍSICA Y GESTIÓN DOCUMENTAL   BOGOTÁ</t>
  </si>
  <si>
    <t>A-02-01 ADQUISICIÓN DE ACTIVOS NO FINANCIEROS</t>
  </si>
  <si>
    <t>A-03-10-01-002 CONCILIACIONES</t>
  </si>
  <si>
    <t>C-1704-1100-7 DESARROLLO DE LA PLANIFICACIÓN Y GESTIÓN DEL TERRITORIO RURAL PARA USOS AGROPECUARIOS EN EL ÁMBITO  NACIONAL</t>
  </si>
  <si>
    <t>C-1704-1100-8 FORTALECIMIENTO DE LA GESTIÓN DE INFORMACIÓN Y SUS TECNOLOGÍAS PARA LA PLANIFICACIÓN Y ORIENTACIÓN DE LA POLÍTICA DE GESTIÓN DEL TERRITORIO PARA USOS AGROPECUARIOS EN EL ÁMBITO  NACIONAL</t>
  </si>
  <si>
    <t>C-1799-1100-2 FORTALECIMIENTO DE LA CAPACIDAD DE DESARROLLO INSTITUCIONAL DE LA UPRA PARA LA GESTIÓN DEL TERRITORIO RURAL EN EL ÁMBITO  NACIONAL</t>
  </si>
  <si>
    <t>A-01-02-01 SALARIO</t>
  </si>
  <si>
    <t xml:space="preserve">A-01-02-02 CONTRIBUCIONES INHERENTES A LA NÓMINA </t>
  </si>
  <si>
    <t>A-01-02-03 REMUNERACIONES NO CONSTITUTIVAS DE FACTOR SALARIAL</t>
  </si>
  <si>
    <t>A-03-02-02-095 OFICINA INTER. DE EPIZOOTIAS DL 1149/1956</t>
  </si>
  <si>
    <t>A-03-03-04-007 PROVISIÓN PARA GASTOS INSTITUCIONALES Y/O SECTORIALES CONTINGENTES- PREVIO CONCEPTO DGPPN</t>
  </si>
  <si>
    <t>A-03-04-02-001 MESADAS PENSIONALES (DE PENSIONES)</t>
  </si>
  <si>
    <t>A-03-04-02-002 CUOTAS PARTES PENSIONALES (DE PENSIONES)</t>
  </si>
  <si>
    <t>A-03-04-02-022 PROGRAMAS DE VIVIENDA Y OTROS (NO DE PENSIONES)</t>
  </si>
  <si>
    <t>A-06-01-04-005 FONDO ROTATORIO DEL TRANSPORTE</t>
  </si>
  <si>
    <t>C-1707-1100-5 PREVENCIÓN Y CONTROL DE PLAGAS Y ENFERMEDADES, E INOCUIDAD EN LA PRODUCCIÓN PRIMARIA  NACIONAL</t>
  </si>
  <si>
    <t>C-1799-1100-2 MEJORAMIENTO Y FORTALECIMIENTO DE LA CAPACIDAD DE GESTIÓN DEL ICA A NIVEL  NACIONAL</t>
  </si>
  <si>
    <t>171500 AUNAP</t>
  </si>
  <si>
    <t>C-1707-1100-4 DESARROLLO DE LAS ACTIVIDADES DE INSPECCIÓN Y VIGILANCIA PARA EL MEJORAMIENTO DEL EJERCICIO DE LA ACTIVIDAD PESQUERA Y LA ACUICULTURA A NIVEL  NACIONAL</t>
  </si>
  <si>
    <t>C-1707-1100-5 FORTALECIMIENTO DE LA SOSTENIBILIDAD DEL SECTOR PESQUERO Y DE LA ACUICULTURA EN EL TERRITORIO   NACIONAL</t>
  </si>
  <si>
    <t>C-1708-1100-4 FORTALECIMIENTO DEL SERVICIO ESTADÍSTICO PESQUERO COLOMBIANO A NIVEL  NACIONAL</t>
  </si>
  <si>
    <t>C-1708-1100-5 DESARROLLO DE ACTIVIDADES DE INVESTIGACIÓN PARA LA GENERACIÓN DE CONOCIMIENTO CIENTÍFICO, TÉCNICO, SOCIAL Y ECONÓMICO DE LA PESCA Y LA ACUICULTURA A NIVEL  NACIONAL</t>
  </si>
  <si>
    <t>C-1799-1100-2 FORTALECIMIENTO DE LA CAPACIDAD DE GESTIÓN DE LA AUTORIDAD NACIONAL DE ACUICULTURA Y PESCA - AUNAP  NACIONAL</t>
  </si>
  <si>
    <t>C-1705-1100-3 IMPLEMENTACIÓN PROGRAMA PROYECTOS PRODUCTIVOS  - ACCESO A INSTRUMENTOS PARA EL DESARROLLO PRODUCTIVO DE LAS FAMILIAS CAMPESINAS CON RESTITUCIÓN Y POSESIÓN DE SUS PREDIOS, CON EL PROPÓSITO DE CONTRIBUIR EN LA GENERACIÓN DE INGRESOS  A NIVEL   NACIONAL</t>
  </si>
  <si>
    <t>C-1705-1100-5 CONTRIBUCIÓN A LA MEJORA DE LA GESTIÓN DEL PROCESO DE PROTECCIÓN Y RESTITUCIÓN DE LAS TIERRAS Y TERRITORIOS DESPOJADOS O ABANDONADOS FORZOSAMENTE A NIVEL  NACIONAL</t>
  </si>
  <si>
    <t>C-1799-1100-1 FORTALECIMIENTO DE LA GESTIÓN ADMINISTRATIVA DE LA UNIDAD DE RESTITUCIÓN DE TIERRAS   NACIONAL</t>
  </si>
  <si>
    <t>B-09-01-02 PRÉSTAMOS</t>
  </si>
  <si>
    <t>C-1704-1100-10 DOTACIÓN  DE TIERRAS PARA GARANTIZAR LOS MECANISMOS DE ACCESO A SUJETOS DE REFORMA AGRARIA A NIVEL  NACIONAL</t>
  </si>
  <si>
    <t>C-1704-1100-11 ELABORACIÓN DE PLANES DE ORDENAMIENTO SOCIAL DE LA PROPIEDAD RURAL A NIVEL  NACIONAL</t>
  </si>
  <si>
    <t>C-1704-1100-16 IMPLEMENTACIÓN DEL PROGRAMA DE LEGALIZACIÓN DE TIERRAS Y FOMENTO AL DESARROLLO RURAL PARA COMUNIDADES INDÍGENAS A NIVEL  NACIONAL</t>
  </si>
  <si>
    <t>C-1704-1100-17 IMPLEMENTACIÓN  PROGRAMA DE LEGALIZACIÓN DE TIERRAS Y FOMENTO AL DESARROLLO RURAL PARA COMUNIDADES NEGRAS A NIVEL   NACIONAL</t>
  </si>
  <si>
    <t>C-1704-1100-8 ASISTENCIA TÉCNICA Y JURÍDICA PARA LA FORMALIZACIÓN DE LA PEQUEÑA PROPIEDAD PRIVADA RURAL A NIVEL  NACIONAL</t>
  </si>
  <si>
    <t>C-1704-1100-9 ASISTENCIA JURÍDICA Y TÉCNICA PARA LA REGULARIZACIÓN DE LA PROPIEDAD A NIVEL  NACIONAL</t>
  </si>
  <si>
    <t>C-1799-1100-4 FORTALECIMIENTO GESTIÓN INTEGRAL DEL FONDO DOCUMENTAL DE LA AGENCIA NACIONAL DE TIERRAS NIVEL  NACIONAL</t>
  </si>
  <si>
    <t>C-1799-1100-5 FORTALECIMIENTO DE LA CAPACIDAD DE GESTIÓN INSTITUCIONAL  NACIONAL</t>
  </si>
  <si>
    <t>C-1799-1100-6 ADECUACIÓN Y MEJORAMIENTO DE LA INFRAESTRUCTURA FÍSICA DE LA AGENCIA NACIONAL DE TIERRAS A NIVEL   NACIONAL</t>
  </si>
  <si>
    <t>C-1799-1100-7 FORTALECIMIENTO DEL PROCESO DE DESARROLLO Y GESTIÓN DE LA ARQUITECTURA EMPRESARIAL INSTITUCIONAL.  NACIONAL</t>
  </si>
  <si>
    <t>C-1702-1100-10 IMPLEMENTACIÓN DE UN MODELO DE ATENCIÓN Y PRESTACIÓN DE SERVICIOS DE APOYO A LA COMERCIALIZACIÓN, NIVEL  NACIONAL</t>
  </si>
  <si>
    <t>C-1702-1100-7 FORTALECIMIENTO DE LA COFINANCIACIÓN DE PROYECTOS INTEGRALES DE DESARROLLO AGROPECUARIO Y RURAL PARA LA POBLACIÓN RURAL A NIVEL  NACIONAL</t>
  </si>
  <si>
    <t>C-1702-1100-8 FORTALECIMIENTO DE LAS CAPACIDADES DE LOS PRODUCTORES AGROPECUARIOS Y SUS ESQUEMAS ASOCIATIVOS EN LA GENERACIÓN Y CONSOLIDACIÓN DE ENCADENAMIENTOS PRODUCTIVOS  NACIONAL</t>
  </si>
  <si>
    <t>C-1702-1100-9 FORMULACIÓN E IMPLEMENTACIÓN DE PLANES Y PROYECTOS INTEGRALES CON ENFOQUE TERRITORIAL PARA LA POBLACIÓN RURAL.  NACIONAL</t>
  </si>
  <si>
    <t>C-1708-1100-4 FORTALECIMIENTO A LA PRESTACIÓN DEL SERVICIO PÚBLICO DE EXTENSIÓN AGROPECUARIA  NACIONAL</t>
  </si>
  <si>
    <t>C-1709-1100-5 APOYO A LA FORMULACIÓN E IMPLEMENTACIÓN DE DISTRITOS DE ADECUACIÓN DE TIERRAS Y A LA PRESTACIÓN DEL SERVICIO PÚBLICO DE ADECUACIÓN DE TIERRAS A NIVEL  NACIONAL</t>
  </si>
  <si>
    <t>C-1799-1100-10 ADQUISICIÓN ADECUACIÓN Y MANTENIMIENTO DE SEDES ADMINISTRATIVAS A NIVEL NACIONAL  NACIONAL</t>
  </si>
  <si>
    <t>C-1799-1100-6 IMPLEMENTACIÓN Y MEJORAMIENTO DE LA PLATAFORMA TECNOLÓGICA PARA LA GESTIÓN DE LA INFORMACIÓN MISIONAL, ESTRATÉGICA Y DE APOYO EN LA ADR A NIVEL NACIONAL  NACIONAL</t>
  </si>
  <si>
    <t>C-1799-1100-7 ADMINISTRACIÓN INTEGRAL DE LA GESTIÓN DOCUMENTAL DE LA AGENCIA DE DESARROLLO RURAL  NACIONAL</t>
  </si>
  <si>
    <t>C-1799-1100-9 FORTALECIMIENTO DE LA GESTIÓN Y DESEMPEÑO INSTITUCIONAL A NIVEL  NACIONAL</t>
  </si>
  <si>
    <t>A-03-03-01-021 FONDO DE COMPENSACION AMBIENTAL DISTRIBUCION COMITE FONDO-MINISTERIO DEL MEDIO AMBIENTE ARTICULO 24 LEY 344 DE 1996.</t>
  </si>
  <si>
    <t>A-03-03-01-034 FORTALECIMIENTO A LA CONSULTA PREVIA. CONVENIO 169 OIT, LEY 21 DE 1991, LEY 70 DE 1993</t>
  </si>
  <si>
    <t>A-03-03-04-016 A INSTITUTOS DE INVESTIGACIÓN LEY 99 DE 1993</t>
  </si>
  <si>
    <t>C-3201-0900-3 FORTALECIMIENTO DE LA OFERTA INSTITUCIONAL PARA LA SOSTENIBILIDAD AMBIENTAL DEL TERRITORIO EN EL MARCO DE LOS NEGOCIOS VERDES Y SOSTENIBLES. NIVEL  NACIONAL</t>
  </si>
  <si>
    <t>C-3201-0900-4 FORTALECIMIENTO DE LA GESTIÓN AMBIENTAL SECTORIAL Y URBANA A NIVEL NACIONAL  NACIONAL</t>
  </si>
  <si>
    <t>C-3201-0900-5 IMPLEMENTACIÓN DE LAS ESTRATEGIAS, INSTRUMENTOS Y RECOMENDACIONES DE LA OCDE EN MATERIA DE GESTIÓN AMBIENTAL A NIVEL   NACIONAL</t>
  </si>
  <si>
    <t>C-3201-0900-6 APOYO A LAS CORPORACIONES AUTÓNOMAS REGIONALES Y DE DESARROLLO SOSTENIBLE, BENEFICIARIAS DEL FONDO DE COMPENSACIÓN AMBIENTAL – FCA,  NACIONAL-[DISTRIBUCION PREVIO CONCEPTO DNP]</t>
  </si>
  <si>
    <t>C-3202-0900-6 CONSERVACIÓN DE LA BIODIVERSIDAD Y LOS SERVICIOS ECOSISTÉMICOS A NIVEL  NACIONAL</t>
  </si>
  <si>
    <t>C-3203-0900-2 FORTALECIMIENTO INSTITUCIONAL PARA LA IMPLEMENTACIÓN DE LA POLÍTICA NACIONAL PARA LA GESTIÓN INTEGRAL DEL RECURSO HÍDRICO  NACIONAL</t>
  </si>
  <si>
    <t>C-3204-0900-10 CONSOLIDACIÓN SISTEMA DE INFORMACIÓN AMBIENTAL SIAC COMO EJE CENTRAL DE INFORMACIÓN AMBIENTAL OFICIAL Y SOPORTE PARA LA TOMA DE DECISIONES A NIVEL REGIONAL Y NACIONAL Y CONOCIMIENTO EN MATERIA AMBIENTAL A NIVEL NACIONAL Y REGIONAL  BOGOTÁ</t>
  </si>
  <si>
    <t>C-3204-0900-11 FORTALECIMIENTO DEL SISTEMA DE OPERACIONES ESTADÍSTICAS AMBIENTALES DEL INSTITUTO DE INVESTIGACIONES MARINAS Y COSTERAS - INVEMAR-  NACIONAL</t>
  </si>
  <si>
    <t>C-3204-0900-6 INVESTIGACIÓN GENERACIÓN  Y DIFUSIÓN DE CONOCIMIENTO CIENTÍFICO SOBRE LA REALIDAD AMBIENTAL, SOCIO PRODUCTIVA Y CULTURAL DEL CHOCÓ BIOGEOGRÁFICO  ANTIOQUIA, CAUCA, CHOCÓ, NARIÑO, VALLE DEL CAUCA, RISARALDA, CÓRDOBA</t>
  </si>
  <si>
    <t>C-3204-0900-7 INVESTIGACIÓN CONSERVACIÓN Y APROVECHAMIENTO SOSTENIBLE DE LA DIVERSIDAD BIOLÓGICA, SOCIOECONOMICA Y CULTURAL DE LA AMAZONIA COLOMBIANA  AMAZONAS, CAQUETÁ, PUTUMAYO, GUAVIARE, VAUPÉS, GUAINÍA</t>
  </si>
  <si>
    <t>C-3204-0900-8 INVESTIGACIÓN CIENTÍFICA HACIA LA GENERACIÓN DE INFORMACIÓN Y CONOCIMIENTO DE  LAS  ZONAS MARINAS Y COSTERAS DE INTERES DE LA NACIÓN  NACIONAL</t>
  </si>
  <si>
    <t>C-3204-0900-9 INVESTIGACIÓN CIENTÍFICA Y PRODUCCIÓN DE CONOCIMIENTO E INFORMACIÓN PARA LA GESTIÓN INTEGRAL DE LA BIODIVERSIDAD Y LOS SERVICIOS ECOSISTÉMICOS DE INTERÉS  NACIONAL</t>
  </si>
  <si>
    <t>C-3205-0900-2 GENERACIÓN CAPACIDADES PARA EL ADECUADO DESEMPEÑO AMBIENTAL DEL SINA EN EL TERRITORIO  NACIONAL</t>
  </si>
  <si>
    <t>C-3206-0900-3 FORTALECIMIENTO DE LA GESTIÓN DE CAMBIO CLIMÁTICO EN LA PLANEACIÓN SECTORIAL Y TERRITORIAL  NACIONAL</t>
  </si>
  <si>
    <t>C-3207-0900-2 FORTALECIMIENTO FORTALECER LA GESTIÓN AMBIENTAL DEL ESTADO COLOMBIANO SOBRE LAS ZONAS MARINAS Y COSTERAS Y RECURSOS ACUÁTICOS  NACIONAL</t>
  </si>
  <si>
    <t>C-3208-0900-2 IMPLEMENTACIÓN DE ESTRATEGIAS DE LA POLÍTICA NACIONAL DE EDUCACIÓN AMBIENTAL Y PARTICIPACIÓN HACIA LA GOBERNANZA AMBIENTAL EN COLOMBIA.  NACIONAL</t>
  </si>
  <si>
    <t>C-3299-0900-10 FORTALECIMIENTO DE LA INFRAESTRUCTURA FÍSICA, TECNOLÓGICA Y DE LA GESTIÓN ADMINISTRATIVA DEL INVEMAR  NACIONAL</t>
  </si>
  <si>
    <t>C-3299-0900-11 FORTALECIMIENTO DE LA CAPACIDAD DEL ENTORNO FISCO Y LOGÍSTICO REQUERIDO PARA EL LEVANTAMIENTO Y GESTIÓN DE LA INFORMACIÓN AMBIENTAL DE LA AMAZONIA COLOMBIANA.  AMAZONAS, CAQUETÁ, VAUPÉS, GUAVIARE, GUAINÍA</t>
  </si>
  <si>
    <t>C-3299-0900-12 ADECUACIÓN , OPTIMIZACIÓN Y MANTENIMIENTO DE LA INFRAESTRUCTURA FÍSICA Y TECNOLÓGICA EN LAS ESTACIONES DE INVESTIGACIÓN Y LAS SEDES DEL INSTITUTO ALEXANDER VON HUMBOLDT  NACIONAL</t>
  </si>
  <si>
    <t>C-3299-0900-13 FORTALECIMIENTO AMPLIACIÓN DE LA CAPACIDAD INSTALADA DE INFRAESTRUCTURA FÍSICA, TECNOLÓGICA Y ADMINISTRATIVA DEL INSTITUTO DE INVESTIGACIONES AMBIENTALES DEL PACÍFICO  ANTIOQUIA, CAUCA, CHOCÓ, NARIÑO, RISARALDA, VALLE DEL CAUCA, CÓRDOBA</t>
  </si>
  <si>
    <t>C-3299-0900-14 FORTALECIMIENTO DE LA GESTIÓN INSTITUCIONAL  DE LA SECRETARÍA GENERAL DEL MINISTERIO DE AMBIENTE Y DESARROLLO SOSTENIBLE.  BOGOTÁ</t>
  </si>
  <si>
    <t>C-3299-0900-15 FORTALECIMIENTO DE LA ESTRATEGIA DE TI Y TRANSFORMACIÓN DIGITAL EN EL MINISTERIO DE AMBIENTE Y DESARROLLO SOSTENIBLE  NACIONAL</t>
  </si>
  <si>
    <t>C-3299-0900-16 FORTALECIMIENTO DE LOS PROCESOS DE PLANEACION, EVALUACION Y SEGUIMIENTO A LA GESTION ADELANTADA POR EL SECTOR AMBIENTAL  NACIONAL</t>
  </si>
  <si>
    <t>C-3299-0900-17 FORTALECIMIENTO EN EL CONTROL Y SEGUIMIENTO A LOS COMPROMISOS ADQUIRIDOS EN ESCENARIOS INTERNACIONALES DE LA GESTIÓN AMBIENTAL.  NACIONAL</t>
  </si>
  <si>
    <t>C-3299-0900-9 IMPLEMENTACIÓN DE LA ESTRATEGIA DE DIVULGACIÓN Y COMUNICACIÓN DE LA INFORMACIÓN AMBIENTAL A NIVEL  NACIONAL</t>
  </si>
  <si>
    <t>A-03-03-01-999 OTRAS TRANSFERENCIAS - DISTRIBUCIÓN PREVIO CONCEPTO DGPPN</t>
  </si>
  <si>
    <t>C-3202-0900-4 ADMINISTRACIÓN DE LAS ÁREAS DEL SISTEMA DE PARQUES NACIONALES  NATURALES Y COORDINACIÓN DEL SISTEMA NACIONAL DE ÁREAS PROTEGIDAS.  NACIONAL</t>
  </si>
  <si>
    <t>C-3299-0900-2 FORTALECIMIENTO DE LA CAPACIDAD INSTITUCIONAL DE PARQUES NACIONALES NATURALES A NIVEL   NACIONAL</t>
  </si>
  <si>
    <t>A-01-01-04 OTROS GASTOS DE PERSONAL - DISTRIBUCIÓN PREVIO CONCEPTO DGPPN</t>
  </si>
  <si>
    <t>C-3299-0900-1 FORTALECIMIENTO DE LA GESTIÓN INSTITUCIONAL DE LA AUTORIDAD NACIONAL DE LICENCIAS AMBIENTALES.   NACIONAL</t>
  </si>
  <si>
    <t>C-3204-0900-3 FORTALECIMIENTO DE LA GESTIÓN DEL CONOCIMIENTO HIDROLÓGICO, METEOROLÓGICO Y AMBIENTAL  NACIONAL</t>
  </si>
  <si>
    <t>C-3299-0900-1 FORTALECIMIENTO DE LA GESTIÓN Y DIRECCIÓN DEL INSTITUTO DE HIDROLOGÍA, METEOROLOGÍA Y ESTUDIOS AMBIENTALES  NACIONAL</t>
  </si>
  <si>
    <t>A-03-03-01-010 TRANSFERIR A LA AUTORIDAD NACIONAL DE LICENCIAS AMBIENTALES ANLA. ARTICULO 96 LEY 633 DE 2000</t>
  </si>
  <si>
    <t>C-3201-0900-1 FORTALECIMIENTO DE LOS PROCESOS DE LA EVALUACIÓN Y EL SEGUIMIENTO DE LAS LICENCIAS, PERMISOS Y TRÁMITES AMBIENTALES  NACIONAL</t>
  </si>
  <si>
    <t>C-3201-0900-2 APOYO A LAS ENTIDADES DEL SECTOR DE AMBIENTE Y DESARROLLO SOSTENIBLE, BENEFICIARIAS DEL FONDO NACIONAL AMBIENTAL NACIONAL - FONAM  NACIONAL-[DISTRIBUCION PREVIO CONCEPTO DNP]</t>
  </si>
  <si>
    <t>C-3202-0900-6 ADMINISTRACIÓN DE LAS ÁREAS DEL SISTEMA DE PARQUES NACIONALES  NATURALES Y COORDINACIÓN DEL SISTEMA NACIONAL DE ÁREAS PROTEGIDAS.  NACIONAL</t>
  </si>
  <si>
    <t>C-3202-0900-7 CONSERVACIÓN DE CUENCAS HIDROGRAFICAS ABASTECEDORAS DE ACUEDUCTOS MUNICIPALES A NIVEL  NACIONAL</t>
  </si>
  <si>
    <t>C-3202-0900-8 ADMINISTRACIÓN DE LOS RECURSOS PROVENIENTES DE LA TASA POR USO DE AGUA PARA LA PROTECCIÓN Y RECUPERACIÓN DEL RECURSO HÍDRICO EN  ÁREAS DEL SISTEMA DE PARQUES NACIONALES NATURALES DE COLOMBIA  NACIONAL</t>
  </si>
  <si>
    <t>C-3299-0900-3 FORTALECIMIENTO DE LA GESTIÓN TECNOLÓGICA QUE APOYA LOS PROCESOS DE LICENCIAMIENTO, PERMISOS Y TRÁMITES AMBIENTALES.  NACIONAL</t>
  </si>
  <si>
    <t>C-3299-0900-5 FORTALECIMIENTO DE LA GESTION INSTITUCIONAL DE LA AUTORIDAD NACIONAL DE LICENCIAS AMBIENTALES. NACIONAL</t>
  </si>
  <si>
    <t>C-3202-0900-10 CONSERVACIÓN Y RESTAURACIÓN DEL BOSQUE BAJO EL ESQUEMA PSA - ETNIAS EN JURISDICCIÓN DE CORPOURABA, DEPARTAMENTO DE  ANTIOQUIA</t>
  </si>
  <si>
    <t>C-3203-0900-6 FORMULACIÓN DEL PLAN DE MANEJO DE LA MICROCUENCA DEL RIO MULATICOS EN LA JURISDICCION DE CORPOURABA, DEPARTAMENTO DE  ANTIOQUIA</t>
  </si>
  <si>
    <t>C-3203-0900-7 APLICACIÓN DE LA GUÍA TÉCNICA DE CRITERIOS PARA EL ACOTAMIENTO DE LAS RONDAS HÍDRICAS DE LA JURISDICCIÓN DE CORPOURABA, DEPARTAMENTO DE  ANTIOQUIA</t>
  </si>
  <si>
    <t>C-3207-0900-2 CONSERVACIÓN Y MANEJO DE LOS RECURSOS MARINO COSTEROS EN LA UNIDAD AMBIENTAL COSTERA DEL DARIÉN. DEPARTAMENTO DE  ANTIOQUIA</t>
  </si>
  <si>
    <t>C-3202-0900-7 RECUPERACIÓN DE ÁREAS BOSCOSAS DEGRADADAS POR ACTIVIDAD MINERA EN EL MUNICIPIO DE CANTÓN DEL SAN PABLO EN EL DEPARTAMENTO DEL  CHOCÓ</t>
  </si>
  <si>
    <t>C-3203-0900-1 FORMULACIÓN DE PLANES DE MANEJO AMBIENTAL DE SEIS MICROCUENCAS DE LA JURISDICCIÓN DE CODECHOCÓ, DEPARTAMENTO DEL  CHOCÓ</t>
  </si>
  <si>
    <t>C-3202-0900-4 REHABILITACIÓN  ECOLÓGICA EN ÁREAS DE INTERÉS AMBIENTAL EN LOS MUNICIPIOS DE TAMINANGO, LEIVA, EL TAMBO, COLON, FUNES Y LA CRUZ DEL DEPARTAMENTO DE   NARIÑO</t>
  </si>
  <si>
    <t>C-3203-0900-5 DESARROLLO DE LA FASE DE PROSPECTIVA , ZONIFICACIÓN AMBIENTAL Y FORMULACION EN EL MARCO DEL PLAN DE ORDENACIÓN Y MANEJO DE LA CUENCA DEL RIO MIRA, DEPARTAMENTO DE  NARIÑO</t>
  </si>
  <si>
    <t>C-3203-0900-6 DESARROLLO DE LA FASE DE  PROSPECTIVA , ZONIFICACION AMBIENTAL Y FORMULACIÓN EN EL MARCO DE LA ACTUALIZACIÓN DEL PLAN DE ORDENACIÓN Y MANEJO DE LA CUENCA DEL RÍO GUIZA ALTO MIRA DEPARTAMENTO DE   NARIÑO</t>
  </si>
  <si>
    <t>C-3201-0900-3 IMPLEMENTACIÓN DE ACCIONES PARA EL FORTALECIMIENTO DE LA COMPETITIVIDAD DE LOS NEGOCIOS VERDES EN EL DEPARTAMENTO DE   LA GUAJIRA</t>
  </si>
  <si>
    <t>C-3204-0900-1 IMPLEMENTACIÓN DE MECANISMOS  PARA LA GENERACIÓN DEL CONOCIMIENTO EN  GESTIÓN DE RIESGO Y  LA VARIABILIDAD CLIMÁTICA EN EL DEPARTAMENTO DE   LA GUAJIRA</t>
  </si>
  <si>
    <t>C-3201-0900-3 FORTALECIMIENTO DE LOS CRITERIOS Y POSICIONAMIENTO DE LAS  EMPRESAS DEL PROGRAMA DE NEGOCIOS VERDES EN LOS DEPARTAMENTOS DE   AMAZONAS, CAQUETÁ, PUTUMAYO</t>
  </si>
  <si>
    <t>C-3202-0900-4 DESARROLLO DE ESTRATEGIAS PARA LA CONSERVACIÓN Y PRESERVACIÓN DE ECOSISTEMAS EN EL MARCO DEL PLAN DE BIODIVERSIDAD REGIONAL, EN JURISDICCIÓN DE CORPOAMAZONIA  AMAZONAS, CAQUETÁ, PUTUMAYO</t>
  </si>
  <si>
    <t>C-3201-0900-5 IMPLEMENTACIÓN DEL PLAN REGIONAL AMAZONICO DE NEGOCIOS VERDES EN LA JURISDICCION DE LA CDA, PARA EL FORTALECIMIENTO DE INICITIVAS DE NEGOCIO VERDE   GUAVIARE, GUAINÍA, VAUPÉS, SAN JOSÉ DEL GUAVIARE, INÍRIDA, MITÚ</t>
  </si>
  <si>
    <t>C-3202-0900-10 RESTAURACIÓN AMBIENTAL EN ZONAS DE RECARGA HÍDRICA DE CUENCAS Y MICROCUENCAS PRIORIZADAS EN EL  DEPARTAMENTO DEL GUAVIARE, MUNICIPIOS DE   SAN JOSÉ DEL GUAVIARE, EL RETORNO, CALAMAR</t>
  </si>
  <si>
    <t>C-3202-0900-9 RECUPERACIÓN DE SUELOS DEGRADADOS POR CULTIVOS ILÍCITOS Y GANADERÍA EXTENSIVA ETAPA IV,  DEPARTAMENTO DEL GUAVIARE, MUNICIPIOS DE    SAN JOSÉ DEL GUAVIARE, EL RETORNO, CALAMAR</t>
  </si>
  <si>
    <t>C-3299-0900-1 DESARROLLO DE ACCIONES DE PREVENCIÓN, CONTROL, Y VIGILANCIA DE LOS RECURSOS NATURALES EN LOS DEPARTAMENTOS DE GUAINÍA, GUAVIARE Y VAUPÉS COMO UNA HERRAMIENTA PARA CONTRIBUIR AL LOGRO DEL DESARROLLO SOSTENIBLE.     GUAINÍA, VAUPÉS, GUAVIARE</t>
  </si>
  <si>
    <t>C-3202-0900-12 ASISTENCIA  PARA EL MANEJO INTEGRAL DE ESPECIES SILVESTRES,  EN LA JURISDICCIÓN DE CORPOMOJANA,  SUCRE</t>
  </si>
  <si>
    <t>C-3202-0900-13 MANTENIMIENTO A PLANTACIONES FORESTALES PROTECTORAS EN ÁREAS CON PROCESOS DE RESTAURACIÓN, EN MICROCUENCAS DE LA JURISDICCIÓN DE CORPOMOJANA  SUCRE</t>
  </si>
  <si>
    <t>C-3202-0900-14 RESTAURACIÓN DE COBERTURAS BOSCOSAS EN ZONAS DE PROTECCIÓN DEL MUNICIPIO DE SAN BENITO ABAD, DEPARTAMENTO DE  SUCRE</t>
  </si>
  <si>
    <t>C-3202-0900-7 RESTAURACIÓN DE ECOSISTEMAS BOSCOSOS DETERIORADOS EN LAS SUBREGIONES SABANAS Y GOLFO DEL MORROSQUILLO, DEPARTAMENTO DE SUCRE.  SUCRE</t>
  </si>
  <si>
    <t>C-3202-0900-8 RESTAURACIÓN DE BOSQUES EN LAS ZONAS DE RECARGA DE ACUÍFEROS EN LA JURISDICCIÓN DE CARSUCRE  SUCRE</t>
  </si>
  <si>
    <t>C-3202-0900-9 IMPLEMENTACIÓN DE MEDIDAS DE ADAPTACIÓN FRENTE A LA VULNERABILIDAD HIDRICA EN COMUNIDADES INDIGENAS DE LA JURISDICCION DE CARSUCRE  SUCRE</t>
  </si>
  <si>
    <t>C-3203-0900-2 IMPLEMENTACIÓN DE ACCIONES DE USO SOSTENIBLE DEL ACUIFERO SÚNUBA (SUTATENZA, TENZA, SOMONDOCO, LA CAPILLA Y GUATEQUE)  BOYACÁ</t>
  </si>
  <si>
    <t>C-3201-0900-4 GENERACIÓN DE ACCIONES QUE PROMUEVAN LAS OPORTUNIDADES DE FORTALECIMIENTO Y PROMOCIÓN DE LOS NEGOCIOS VERDES EN LA JURISDICCIÓN DE LA CSB, BOLÍVAR.  BOLÍVAR</t>
  </si>
  <si>
    <t>C-3203-0900-1 FORMULACIÓN DEL PLAN DE ORDENACIÓN Y MANEJO DE LA CUENCA HIDROGRÁFICA DIRECTOS RÍO MAGDALENA – BRAZO MORALES – RÍO BOQUE – NSS CÓDIGO 2320-01, CON INCORPORACIÓN DEL COMPONENTE DE GESTIÓN DEL RIESGO,ETAPA I; EN JURISDICCIÓN DE LA CSB, DPTO DE BOLÍVAR</t>
  </si>
  <si>
    <t>390101 Ministerio de Ciencia, tecnología e innovación</t>
  </si>
  <si>
    <t>A-03-06-01-008 CENTRO INTERNACIONAL DE FÍSICA (DECRETO 267 DE 1984)</t>
  </si>
  <si>
    <t>A-03-06-01-009 CENTRO INTERNACIONAL DE INVESTIGACIONES MÉDICAS - CIDEIM (DECRETO 578 DE 1990)</t>
  </si>
  <si>
    <t>C-3901-1000-5 APOYO AL PROCESO DE TRANSFORMACIÓN DIGITAL PARA LA GESTIÓN Y PRESTACIÓN DE SERVICIOS DE TI EN EL SECTOR CTI Y A NIVEL  NACIONAL</t>
  </si>
  <si>
    <t>C-3901-1000-6 ADMINISTRACIÓN SISTEMA NACIONAL DE CIENCIA Y TECNOLOGÍA  NACIONAL</t>
  </si>
  <si>
    <t>C-3901-1000-7 APOYO AL FORTALECIMIENTO DE LA TRANSFERENCIA INTERNACIONAL DE CONOCIMIENTO A LOS ACTORES DEL SNCTI NIVEL NACIONAL  NACIONAL</t>
  </si>
  <si>
    <t>C-3902-1000-5 MEJORAMIENTO DEL IMPACTO DE LA INVESTIGACIÓN CIENTÍFICA EN EL SECTOR SALUD.  NACIONAL</t>
  </si>
  <si>
    <t>C-3902-1000-6 CAPACITACIÓN DE RECURSOS HUMANOS PARA LA INVESTIGACIÓN  NACIONAL</t>
  </si>
  <si>
    <t>C-3902-1000-7 FORTALECIMIENTO DE LAS CAPACIDADES DE LOS ACTORES DEL SNCTEI PARA LA GENERACIÓN DE CONOCIMIENTO A NIVEL  NACIONAL</t>
  </si>
  <si>
    <t>C-3903-1000-4 APOYO  A LA SOFISTICACIÓN Y DIVERSIFICACIÓN DE SECTORES PRODUCTIVOS A TRAVÉS DE LA I+D+I   NACIONAL</t>
  </si>
  <si>
    <t>C-3903-1000-5 INCREMENTO DE LAS ACTIVIDADES DE CIENCIA, TECNOLOGÍA E INNOVACIÓN EN LA CONSTRUCCIÓN DE LA BIOECONOMÍA A NIVEL   NACIONAL</t>
  </si>
  <si>
    <t>C-3904-1000-4 DESARROLLO DE VOCACIONES CIENTÍFICAS Y CAPACIDADES PARA LA INVESTIGACIÓN EN NIÑOS Y JÓVENES A NIVEL  NACIONAL</t>
  </si>
  <si>
    <t>C-3904-1000-5 APOYO  AL FOMENTO Y DESARROLLO DE LA APROPIACIÓN SOCIAL DE LA CTEI - ASCTI  NACIONAL</t>
  </si>
  <si>
    <t>A-03-01-01-001 TRANSFERENCIA DE RECURSOS AL PATRIMONIO AUTONOMO FIDEICOMISO DE PROMOCION DE EXPORTACIONES - PROEXPORT. ARTICULO 33 LEY 1328 DE 2009</t>
  </si>
  <si>
    <t>A-03-02-02-098 COMITE GLOBAL DE PREFERENCIAS COMERCIALES ENTRE PAISES EN DESARROLLO (LEY 8 DE 1992)</t>
  </si>
  <si>
    <t>A-03-02-02-099 ORGANIZACION MUNDIAL DE TURISMO O.M.T. (LEY 63 DE 1989)</t>
  </si>
  <si>
    <t>A-03-02-02-100 ORGANIZACION MUNDIAL DEL COMERCIO. OMC. (LEY 170 DE 1994)</t>
  </si>
  <si>
    <t>A-03-02-02-101 SECRETARIA GENERAL DE LA COMUNIDAD ANDINA. (LEY 8 DE 1973)</t>
  </si>
  <si>
    <t>A-03-02-02-102 TRIBUNAL DE JUSTICIA DE LA COMUNIDAD ANDINA. (LEY 17 DE 1980)</t>
  </si>
  <si>
    <t>A-03-03-04-028 RECURSOS A BANCOLDEX</t>
  </si>
  <si>
    <t>A-03-03-04-029 RECURSOS AL FONDO FILMICO COLOMBIA (FFC) - LEY 1556 DE 2012</t>
  </si>
  <si>
    <t>A-03-04-02-077 MESADAS PENSIONALES - ZONAS FRANCAS (DE PENSIONES)</t>
  </si>
  <si>
    <t>A-03-04-02-078 MESADAS PENSIONALES CONCESIÓN DE SALINAS (DE PENSIONES</t>
  </si>
  <si>
    <t>A-03-04-02-081 MESADAS PENSIONALES ÁLCALIS DE COLOMBIA LTDA. EN LIQUIDACIÓN (DE PENSIONES)</t>
  </si>
  <si>
    <t>A-03-11-09-001 TRANSFERENCIA A ARTESANÍAS DE COLOMBIA S.A.</t>
  </si>
  <si>
    <t>C-3501-0200-2 APOYO AL GOBIERNO EN UNA CORRECTA INSERCIÓN DE COLOMBIA EN LOS MERCADOS INTERNACIONALES, APERTURA DE NUEVOS MERCADOS Y LA PROFUNDIZACIÓN DE LOS EXISTENTES -   NACIONAL</t>
  </si>
  <si>
    <t>C-3502-0200-13 IMPLEMENTACIÓN DE PROCESOS DE DESARROLLO ECONÓMICO LOCAL PARA LA COMPETITIVIDAD ESTRATÉGICA NACIONAL</t>
  </si>
  <si>
    <t>C-3502-0200-16 DESARROLLO  DE ESTRATEGIAS CON ENFOQUE TERRITORIAL PARA LA PROMOCIÓN Y COMPETITIVIDAD TURÍSTICA A NIVEL  NACIONAL</t>
  </si>
  <si>
    <t>C-3502-0200-17 IMPLEMENTACIÓN DE ESTRATEGIAS PARA EL MEJORAMIENTO DE CAPACIDADES Y FORTALECIMIENTO DE LAS MIPYMES A NIVEL   NACIONAL</t>
  </si>
  <si>
    <t>C-3502-0200-18 IMPLEMENTACIÓN  DE INSTRUMENTOS QUE MEJOREN LA PRODUCTIVIDAD Y COMPETITIVIDAD DE LAS EMPRESAS PARA INCREMENTAR, DIVERSIFICAR Y SOFISTICAR LA OFERTA  NACIONAL</t>
  </si>
  <si>
    <t>C-3502-0200-19 APOYO A LA PROMOCION DE LA ECONOMIA CIRCULAR Y LA EFICIENCIA EN EL USO DE LOS RECURSOS EN LAS EMPRESAS A NIVEL   NACIONAL</t>
  </si>
  <si>
    <t>C-3502-0200-20 FORTALECIMIENTO DE LA POLÍTICA DE PRODUCTIVIDAD Y COMPETITIVIDAD A NIVEL  NACIONAL</t>
  </si>
  <si>
    <t>C-3502-0200-21 APOYO PARA EL ACCESO A LOS MERCADOS DE LAS UNIDADES PRODUCTIVAS DE LA POBLACIÓN VÍCTIMA DEL CONFLICTO ARMADO  NACIONAL</t>
  </si>
  <si>
    <t>C-3502-0200-22 APOYO AL SECTOR TURÍSTICO PARA LA PROMOCIÓN Y COMPETITIVIDAD LEY 1101 DE 2006 A NIVEL   NACIONAL</t>
  </si>
  <si>
    <t>C-3502-0200-23 APOYO PARA EL FOMENTO Y PROMOCIÓN DE LA SOFISTICACIÓN E INNOVACIÓN EN LAS MIPYMES COLOMBIANAS.  NACIONAL</t>
  </si>
  <si>
    <t>C-3502-0200-24 FORTALECIMIENTO DE LOS ESTÁNDARES DE CALIDAD EN LA INFRAESTRUCTURA PRODUCTIVA NACIONAL A PARTIR DEL RECONOCIMIENTO Y DESARROLLO NACIONAL E INTERNACIONAL DEL SUBSISTEMA NACIONAL DE LA CALIDAD   NACIONAL</t>
  </si>
  <si>
    <t>C-3502-0200-25 FORTALECIMIENTO DEL ENTORNO COMPETITIVO EN LA INDUSTRIA A NIVEL  NACIONAL</t>
  </si>
  <si>
    <t>C-3503-0200-4 IMPLEMENTACIÓN REGISTRO SUSTANCIAS QUÍMICAS DE USO INDUSTRIAL A NIVEL  NACIONAL</t>
  </si>
  <si>
    <t>C-3503-0200-5 ACTUALIZACIÓN DE LA NORMATIVIDAD SOBRE CONTABILIDAD, INFORMACIÓN FINANCIERA Y ASEGURAMIENTO DE LA INFORMACIÓN DE ACEPTACIÓN MUNDIAL, EN EL MARCO DE LAS MEJORES PRÁCTICAS Y RÁPIDA EVOLUCIÓN DE LOS NEGOCIOS A NIVEL  NACIONAL</t>
  </si>
  <si>
    <t>C-3503-0200-6 MEJORAMIENTO EN LA APLICACIÓN Y CONVERGENCIA HACIA ESTÁNDARES INTERNACIONALES DE INFORMACIÓN FINANCIERA Y DE ASEGURAMIENTO DE LA INFORMACIÓN A NIVEL   NACIONAL</t>
  </si>
  <si>
    <t>C-3599-0200-4 AMPLIACIÓN DE LA CAPACIDAD DE LOS SERVICIOS DE LAS TECNOLOGÍAS DE INFORMACIÓN EN EL MINCIT  NACIONAL</t>
  </si>
  <si>
    <t>C-3599-0200-5 FORTALECIMIENTO EN LA GESTIÓN ADMINISTRATIVA E INSTITUCIONAL DEL MINISTERIO DE COMERCIO, INDUSTRIA Y TURISMO A NIVEL   NACIONAL</t>
  </si>
  <si>
    <t>C-3501-0200-2 FORTALECIMIENTO DE LOS SERVICIOS BRINDADOS A LOS USUARIOS DE COMERCIO EXTERIOR A NIVEL  NACIONAL</t>
  </si>
  <si>
    <t>C-3502-0200-10 APOYO Y FOMENTO A LA ACTIVIDAD ARTESANAL DE LAS COMUNIDADES O GRUPOS ÉTNICOS, COMO EXPRESIÓN DE SUS ECONOMÍAS PROPIAS A NIVEL  NACIONAL</t>
  </si>
  <si>
    <t>C-3502-0200-11 INCREMENTO DE LA COMPETITIVIDAD E INCLUSIÓN PRODUCTIVA DE LA POBLACIÓN ARTESANA VICTIMA Y VULNERABLE DEL PAÍS  NACIONAL</t>
  </si>
  <si>
    <t>C-3502-0200-7 MEJORAMIENTO  Y GENERACIÓN DE OPORTUNIDADES COMERCIALES PARA EL SECTOR ARTESANAL COLOMBIANO  NACIONAL</t>
  </si>
  <si>
    <t>C-3502-0200-8 FORTALECIMIENTO DE LA GESTIÓN DEL CONOCIMIENTO ARTESANAL A NIVEL  NACIONAL</t>
  </si>
  <si>
    <t>C-3502-0200-9 FORTALECIMIENTO DE LA ACTIVIDAD ARTESANAL, UNA ALTERNATIVA DE DESARROLLO ECONÓMICO LOCAL Y REGIONAL 2019-2023  NACIONAL</t>
  </si>
  <si>
    <t>C-3599-0200-4 FORTALECIMIENTO DE LA GESTIÓN INSTITUCIONAL Y BUEN GOBIERNO DE ARTESANIAS DE COLOMBIA  NACIONAL</t>
  </si>
  <si>
    <t>C-3599-0200-5 ADECUACIÓN DE LOS INMUEBLES DE PROPIEDAD DE ARTESANÍAS DE COLOMBIA A NIVEL   NACIONAL</t>
  </si>
  <si>
    <t>A-03-03-01-026 GASTOS INHERENTES A LA INTERVENCIÓN ADMINISTRATIVA PARAGRAFO  3,  ART. 10, DECRETO 4334 DE 2008, ART. 1   DECRETO 1761 DE 2009</t>
  </si>
  <si>
    <t>A-03-04-02-014 AUXILIOS FUNERARIOS</t>
  </si>
  <si>
    <t>A-03-04-02-015 APORTE PREVISION SOCIAL SERVICIOS MEDICOS (NO DE PENSIONES)</t>
  </si>
  <si>
    <t>A-03-04-02-082 MESADAS PENSIONALES DE LA SUPERINTENDENCIA DE SOCIEDADES A TRAVÉS DEL FOPEP (DE PENSIONES)</t>
  </si>
  <si>
    <t>A-03-11-03-001 SUBSIDIO LIQUIDACIONES LEYES 550 DE 1999 Y 1116 DE 2006.</t>
  </si>
  <si>
    <t>A-06-01-04-006 PROGRAMA DE CREDITO DE VIVIENDA PARA LOS EMPLEADOS DE LA SUPERINTENDENCIA DE SOCIEDADES (DECRETO 1695 DE 1997)</t>
  </si>
  <si>
    <t>A-08-05 MULTAS, SANCIONES E INTERESES DE MORA</t>
  </si>
  <si>
    <t>C-3502-0200-2 FORTALECIMIENTO DE LA COMPETITIVIDAD DE LAS SOCIEDADES DEL SECTOR REAL A NIVEL  NACIONAL</t>
  </si>
  <si>
    <t>C-3599-0200-8 FORTALECIMIENTO DE LA INFRAESTRUCTURA FÍSICA DE LA SUPERINTENDENCIA DE SOCIEDADES A NIVEL  NACIONAL</t>
  </si>
  <si>
    <t>C-3599-0200-9 FORTALECIMIENTO INTERNO DE LOS PROCESOS Y DE LA INFRAESTRUCTURA TECNOLÓGICA DE LA SUPERINTENDENCIA DE SOCIEDADES A NIVEL  NACIONAL</t>
  </si>
  <si>
    <t>A-03-02-02-097 CONVENCION DEL METRO - OFICINA INTERNACIONAL DE PESAS Y MEDIDAS - BIPM. LEY 1512 DE 2012</t>
  </si>
  <si>
    <t>C-3503-0200-10 MEJORAMIENTO DEL CONTROL Y VIGILANCIA A LAS CÁMARAS DE COMERCIO Y COMERCIANTES A NIVEL  NACIONAL</t>
  </si>
  <si>
    <t>C-3503-0200-11 FORTALECIMIENTO DE LA FUNCIÓN JURISDICCIONAL DE LA SUPERINTENDENCIA DE INDUSTRIA Y COMERCIO A NIVEL  NACIONAL</t>
  </si>
  <si>
    <t>C-3503-0200-12 FORTALECIMIENTO DE LA PROTECCIÓN DE DATOS PERSONALES A NIVEL  NACIONAL</t>
  </si>
  <si>
    <t>C-3503-0200-13 FORTALECIMIENTO DEL RÉGIMEN DE PROTECCIÓN DE LA LIBRE COMPETENCIA ECONÓMICA EN LOS MERCADOS A NIVEL  NACIONAL</t>
  </si>
  <si>
    <t>C-3503-0200-14 FORTALECIMIENTO DE LA ATENCIÓN Y PROMOCIÓN DE TRÁMITES Y SERVICIOS EN EL MARCO DEL SISTEMA DE PROPIEDAD INDUSTRIAL A NIVEL  NACIONAL</t>
  </si>
  <si>
    <t>C-3503-0200-15 MEJORAMIENTO EN LA EJECUCIÓN DE LAS FUNCIONES ASIGNADAS EN MATERIA DE PROTECCIÓN AL CONSUMIDOR A NIVEL  NACIONAL</t>
  </si>
  <si>
    <t>C-3503-0200-16 FORTALECIMIENTO DE LA FUNCIÓN DE INSPECCIÓN, CONTROL Y VIGILANCIA DE LA SUPERINTENDENCIA DE INDUSTRIA Y COMERCIO EN EL MARCO DEL SUBSISTEMA NACIONAL DE CALIDAD, EL RÉGIMEN DE CONTROL DE PRECIOS Y EL SECTOR VALUATORIO A NIVEL  NACIONAL</t>
  </si>
  <si>
    <t>C-3503-0200-9 INCREMENTO DE LA COBERTURA DE LOS SERVICIOS DE LA RED NACIONAL DE PROTECCIÓN AL CONSUMIDOR EN EL TERRITORIO  NACIONAL</t>
  </si>
  <si>
    <t>C-3599-0200-5 FORTALECIMIENTO DEL SISTEMA DE ATENCIÓN AL CIUDADANO DE LA SUPERINTENDENCIA DE INDUSTRIA Y COMERCIO A NIVEL  NACIONAL</t>
  </si>
  <si>
    <t>C-3599-0200-6 MEJORAMIENTO DE LOS SISTEMAS DE INFORMACIÓN Y SERVICIOS TECNOLÓGICOS DE LA SUPERINTENDENCIA DE INDUSTRIA Y COMERCIO EN EL TERRITORIO  NACIONAL</t>
  </si>
  <si>
    <t>C-3599-0200-7 MEJORAMIENTO DE LA INFRAESTRUCTURA FÍSICA DE LA SEDE DE LA SUPERINTENDENCIA DE INDUSTRIA Y COMERCIO EN  BOGOTÁ</t>
  </si>
  <si>
    <t>C-3599-0200-8 MEJORAMIENTO EN LA CALIDAD DE LA GESTIÓN ESTRATÉGICA DE LA SUPERINTENDENCIA DE INDUSTRIA Y COMERCIO A NIVEL  NACIONAL</t>
  </si>
  <si>
    <t>A-08-04-04 CONTRIBUCION DE VALORIZACION MUNICIPAL</t>
  </si>
  <si>
    <t>C-3503-0200-1 SERVICIO DE INSPECCIÓN Y VIGILANCIA A CONTADORES PÚBLICOS Y SOCIEDADES PRESTADORAS DE SERVICIOS CONTABLES  NACIONAL</t>
  </si>
  <si>
    <t>C-3599-0200-4 FORTALECIMIENTO DE LA GESTIÓN INTERNA INSTITUCIONAL DE LA JUNTA CENTRAL DE CONTADORES  NACIONAL</t>
  </si>
  <si>
    <t>C-3502-0200-5 FORTALECIMIENTO DE LA COMERCIALIZACIÓN DE LOS SERVICIOS METROLÓGICOS A NIVEL   NACIONAL</t>
  </si>
  <si>
    <t>C-3502-0200-6 FORTALECIMIENTO DE LA CAPACIDAD ANALÍTICA EN METROLOGÍA QUÍMICA Y BIOMEDICINA A NIVEL  NACIONAL</t>
  </si>
  <si>
    <t>C-3502-0200-7 DESARROLLO DE LA OFERTA DE SERVICIOS EN METROLOGÍA FÍSICA EN EL ÁMBITO  NACIONAL</t>
  </si>
  <si>
    <t>C-3599-0200-4 INNOVACIÓN DE LAS TECNOLOGÍAS DE INFORMACIÓN EN EL INSTITUTO DE METROLOGIA  NACIONAL</t>
  </si>
  <si>
    <t>C-3599-0200-6 MEJORAMIENTO Y SOSTENIBILIDAD DE LA SEDE DEL INSTITUTO NACIONAL DE METROLOGÍA  BOGOTÁ</t>
  </si>
  <si>
    <t>A-03-02-02-007 FORO INTERPARLAMENTARIO PARA LAS AMERICAS - FIPA (LEY 1096 DE 2006)</t>
  </si>
  <si>
    <t>A-03-02-02-008 PARLAMENTO LATINOAMERICANO (LEY 83 DE 1988)</t>
  </si>
  <si>
    <t>A-03-02-02-010 UNION INTERPARLAMENTARIA (LEY 204 DE 1995)</t>
  </si>
  <si>
    <t>C-0101-1000-3 DESARROLLO DE ESTRATEGIAS PARA LA GENERACIÓN Y SOCIALIZACIÓN DE LA INFORMACIÓN LEGISLATIVA A NIVEL NACIONAL</t>
  </si>
  <si>
    <t>C-0199-1000-10 ADECUACIÓN DE LA INFRAESTRUCTURA FÍSICA DEL SENADO DE LA REPÚBLICA, A NIVEL  NACIONAL</t>
  </si>
  <si>
    <t>C-0199-1000-6 MEJORAMIENTO DE LAS CONDICIONES DE SEGURIDAD Y OPORTUNIDAD EN LOS DESPLAZAMIENTOS DE LOS SERVIDORES PÚBLICOS DEL SENADO DE LA REPÚBLICA  NACIONAL</t>
  </si>
  <si>
    <t>C-0199-1000-7 FORTALECIMIENTO Y ACTUALIZACIÓN DE LOS SISTEMAS DE INFORMACIÓN Y DE LA PLATAFORMA TECNOLÓGICA DEL  SENADO DE LA REPÚBLICA EN EL TERRITORIO  NACIONAL</t>
  </si>
  <si>
    <t>C-0199-1000-8 AMPLIACIÓN Y ACTUALIZACIÓN DEL SISTEMA INTEGRADO DE SEGURIDAD DEL CONGRESO EN EL TERRITORIO  NACIONAL</t>
  </si>
  <si>
    <t>C-0199-1000-9 RESTAURACION DE LAS SEDES DEL SENADO DE LA REPUBLICA, A NIVEL NACIONAL</t>
  </si>
  <si>
    <t>C-0199-1000-2 MEJORAMIENTO DE LAS CONDICIONES DE SEGURIDAD Y PROTECCIÓN EN LOS DESPLAZAMIENTOS DE LOS REPRESENTANTES A LA CÁMARA.  NACIONAL</t>
  </si>
  <si>
    <t>C-0199-1000-4 MEJORAMIENTO DEL SISTEMA DE GESTION DOCUMENTAL Y DE LA INFORMACION EN LA CAMARA DE REPRESENTANTES BOGOTA</t>
  </si>
  <si>
    <t>A-03-03-02-005 RECURSOS A MUNICIPIOS, ESPECTÁCULOS PÚBLICOS ART. 7 DE LA LEY 1493 DEL 26 DE DICIEMBRE DE 2011</t>
  </si>
  <si>
    <t>A-03-03-02-023 DISTRIBUCION DE RECURSOS IMPUESTO NACIONAL AL CONSUMO SOBRE LOS SERVICIOS DE TELEFONIA MOVIL - SECTOR CULTURA, ART 201 LEY 1819 DE 2016</t>
  </si>
  <si>
    <t>A-03-03-04-002 ACTIVIDADES DE PROMOCIÓN Y DESARROLLO DE LA CULTURA-CONVENIOS SECTOR PÚBLICO (LEY  397 DE 1997)</t>
  </si>
  <si>
    <t>A-03-06-01-015 ACTIVIDADES DE PROMOCION Y DESARROLLO DE LA CULTURA - CONVENIOS SECTOR PRIVADO</t>
  </si>
  <si>
    <t>A-08-04-03 CONTRIBUCIÓN NACIONAL DE VALORIZACIÓN</t>
  </si>
  <si>
    <t>C-3301-1603-22 CONSTRUCCIÓN ADECUACION, MANTENIMIENTO, RESTAURACION Y DOTACION DE INFRAESTRUCTURA CULTURAL  NACIONAL</t>
  </si>
  <si>
    <t>C-3301-1603-23 ASISTENCIA PARA LA INCORPORACIÓN DEL ENFOQUE DIFERENCIAL DE DIVERSIDAD Y DE ACCIÓN SIN DAÑO EN PLANES, PROGRAMAS Y PROYECTOS EN ENTIDADES DE ESTADO Y DE GOBIERNO  NACIONAL</t>
  </si>
  <si>
    <t>C-3301-1603-24 FORTALECIMIENTO DE LA GESTIÓN CULTURAL A NIVEL  NACIONAL</t>
  </si>
  <si>
    <t>C-3301-1603-25 DISEÑO Y REALIZACIÓN DE LA CONVOCATORIA NACIONAL DE ESTÍMULOS  NACIONAL</t>
  </si>
  <si>
    <t>C-3301-1603-26 IMPLEMENTACIÓN DEL PLAN PARA LAS ARTES A NIVEL   NACIONAL</t>
  </si>
  <si>
    <t>C-3301-1603-27 FORTALECIMIENTO DE LAS INDUSTRIAS CULTURALES  NACIONAL</t>
  </si>
  <si>
    <t>C-3301-1603-28 AMPLIACIÓN MANTENIMIENTO, DOTACIÓN Y OPERACIÓN DEL TEATRO NACIONAL DE CRISTÓBAL COLÓN  BOGOTÁ</t>
  </si>
  <si>
    <t>C-3301-1603-30 FORTALECIMIENTO DE LA OFERTA DE CONTENIDOS CULTURALES MEDIÁTICOS PRODUCIDOS EN EL PAÍS  NACIONAL</t>
  </si>
  <si>
    <t>C-3301-1603-31 FORTALECIMIENTO EN EL ACCESO AL CONOCIMIENTO  NACIONAL</t>
  </si>
  <si>
    <t>C-3301-1603-32 APOYO AL DESARROLLO DE LA MUSICA SINFONICA  NACIONAL</t>
  </si>
  <si>
    <t>C-3301-1603-33 FORTALECIMIENTO Y FOMENTO DE LAS INDUSTRIAS CREATIVAS Y CULTURALES DE COLOMBIA EN EL MARCO DE LA ECONOMÍA NARANJA  NACIONAL</t>
  </si>
  <si>
    <t>C-3301-1603-34 FORTALECIMIENTO  DEL ECOSISTEMA CINEMATOGRÁFICO Y AUDIOVISUAL COLOMBIANO  NACIONAL</t>
  </si>
  <si>
    <t>C-3302-1603-10 RECUPERACIÓN Y SALVAGUARDIA DEL PATRIMONIO CULTURAL  NACIONAL</t>
  </si>
  <si>
    <t>C-3302-1603-11 OPTIMIZACIÓN DE LA APROPIACIÓN DEL PATRIMONIO DE LOS MUSEOS  NACIONAL</t>
  </si>
  <si>
    <t>C-3399-1603-10 IMPLEMENTACIÓN DE LA PLATAFORMA TECNOLOGICA DEL MINISTERIO DE CULTURA EN   BOGOTÁ</t>
  </si>
  <si>
    <t>C-3399-1603-11 MANTENIMIENTO DE LOS MUEBLES E INMUEBLES PROPIEDAD DEL MINISTERIO DE CULTURA A NIVEL   NACIONAL</t>
  </si>
  <si>
    <t>C-3399-1603-12 APOYO A LA GESTIÓN INSTITUCIONAL EN LA IMPLEMENTACIÓN DE LA  POLÍTICA CULTURAL  NACIONAL</t>
  </si>
  <si>
    <t>C-3399-1603-9 FORTALECIMIENTO DE LA INFRAESTRUCTURA DE LA BIBLIOTECA NACIONAL DE COLOMBIA PARA EL ACCESO AL CONOCIMIENTO  BOGOTÁ</t>
  </si>
  <si>
    <t>A-03-02-02-001 CONSEJO INTERNACIONAL DE ARCHIVOS (ICA) LEY 927 DE 2004</t>
  </si>
  <si>
    <t>A-03-02-02-006 PROGRAMA DE APOYO AL DESARROLLO DE ARCHIVOS IBEROAMERICANOS -ADAI- LEY 558 DE 2000.</t>
  </si>
  <si>
    <t>C-3302-1603-4 MEJORAMIENTO DE LAS CONDICIONES DE ORGANIZACIÓN, CONSERVACIÓN Y ACCESO DE LOS DOCUMENTOS QUE SE CUSTODIAN EN EL TERRITORIO NACIONAL Y EN EL ARCHIVO GENERAL DE LA NACIÓN  NACIONAL</t>
  </si>
  <si>
    <t>C-3302-1603-5 MEJORAMIENTO DE LA GESTIÓN,PRESERVACIÓN, DIFUSIÓN Y ACCESO  A LOS EXPEDIENTES Y DOCUMENTOS ELECTRÓNICOS  QUE SE GENERAN Y CUSTODIAN EN LAS ENTIDADES EN EL TERRITORIO NACIONAL  Y EN EL ARCHIVO GENERAL DE  LA NACIÓN   NACIONAL</t>
  </si>
  <si>
    <t>C-3302-1603-6 IMPLANTACIÓN DEL SISTEMA NACIONAL DE ARCHIVOS  NACIONAL</t>
  </si>
  <si>
    <t>C-3302-1603-7 FORTALECIMIENTO EN LA CAPACIDAD DE RESPUESTAS A LAS SOLICITUDES DE ARCHIVOS DE LAS ENTIDADES LIQUIDADAS A NIVEL   NACIONAL</t>
  </si>
  <si>
    <t>C-3399-1603-4 FORTALECIMIENTO DE LA GESTIÓN Y SEGURIDAD DE LAS TECNOLOGÍAS DE LA INFORMACIÓN, COMUNICACIONES E INFRAESTRUCTURA TECNOLÓGICA  NACIONAL</t>
  </si>
  <si>
    <t>C-3399-1603-5 FORTALECIMIENTO DE LA INFRAESTRUCTURA FÍSICA DE LAS INSTALACIONES DEL ARCHIVO GENERAL DE LA NACIÓN Y DE LOS SISTEMAS QUE LA CONFORMAN   NACIONAL</t>
  </si>
  <si>
    <t>C-3302-1603-5 PROTECCIÓN DEL PATRIMONIO ARQUEOLÓGICO, ANTROPOLÓGICO E HISTÓRICO DE LA NACIÓN   BOGOTÁ, NACIONAL, SAN AGUSTÍN, ISNOS, UNGUÍA, SANTA MARTA</t>
  </si>
  <si>
    <t>C-3302-1603-6 GENERACIÓN  DE CONOCIMIENTOS ESPECIALIZADOS EN LA DIVERSIDAD SOCIOCULTURAL, INTERCULTURAL, EN LAS RELACIONES SOCIOCULTURALES Y EN EL PATRIMONIO ARQUEOLÓGICO A NIVEL   NACIONAL</t>
  </si>
  <si>
    <t>C-3302-1603-7 FORMULACIÓN CIENTÍFICA DE LA POLÍTICA PÚBLICA PARA EL DIALOGO INTERCULTURAL A NIVEL   NACIONAL</t>
  </si>
  <si>
    <t>C-3399-1603-2 FORTALECIMIENTO DE LA INFRAESTRUCTURA FÍSICA, ADMINISTRATIVA, TECNOLÓGICA E INFORMÁTICA DEL ICANH A NIVEL   NACIONAL</t>
  </si>
  <si>
    <t>C-3301-1603-2 INCREMENTO  DE RECURSOS FÍSICOS PARA EL APOYO ACADÉMICO Y MUSEAL DEL INSTITUTO CARO Y CUERVO  BOGOTÁ</t>
  </si>
  <si>
    <t>C-3302-1603-2 CONSOLIDACIÓN DE LAS FUNCIONES MISIONALES, FORMACIÓN, DOCENCIA Y APROPIACIÓN SOCIAL DEL CONOCIMIENTO, DEL INSTITUTO CARO Y CUERVO A NIVEL NACIONAL  BOGOTÁ, CHÍA</t>
  </si>
  <si>
    <t>C-3399-1603-4 FORTALECIMIENTO DE LOS SISTEMAS DE GESTIÓN PARA LA ADECUACIÓN, PROTECCIÓN Y SALVAGUARDIA DEL PATRIMONIO CULTURAL DEL INSTITUTO CARO Y CUERVO   BOGOTÁ</t>
  </si>
  <si>
    <t>A-03-01-02-001 SUBVENCIONES A SATENA S.A. COMO ÚNICO OPERADOR DE RUTAS SOCIALES. (ART. 240 LEY 1753 DE 2015)</t>
  </si>
  <si>
    <t>A-03-03-01-023 TRANSFERENCIAS PARA EL PROGRAMA DE DESMOVILIZACION</t>
  </si>
  <si>
    <t>A-03-03-04-030 FONDO DE DEFENSA TÉCNICA Y ESPECIALIZADA DE LOS MIEMBROS DE LA FUERZA PÚBLICA</t>
  </si>
  <si>
    <t>A-03-04-01-006 DERECHOS DE LOS SOLDADOS CUANDO RECIBEN LESIONES PERMANENTES, LITERAL F, ART. 40, LEY 48 DE 1993 (NO DE PENSIONES)</t>
  </si>
  <si>
    <t>A-03-04-01-007 SUBSIDIO VETERANOS GUERRA DE KOREA Y CONFLICTO CON EL PERÚ. LEY 683-2001 (NO DE PENSIONES)</t>
  </si>
  <si>
    <t>A-03-04-02-023 PRESTACIONES SOCIALES (NO DE PENSIONES)</t>
  </si>
  <si>
    <t>A-03-04-02-024 TRANSFERIR AL FONDO DE SOLIDARIDAD DE LA CAJA DE VIVIENDA MILITAR Y DE POLICIA. NUMERAL 5 PARÁGRAFO 2 ARTICULO 1 LEY 1305 DE 2009 (NO DE PENSIONES)</t>
  </si>
  <si>
    <t>A-03-08-01-002 TRANSFERENCIA CONVENIOS ICETEX</t>
  </si>
  <si>
    <t>A-07-01 CESANTÍAS</t>
  </si>
  <si>
    <t>C-1502-0100-3 TRASLADO DE LAS TECNOLOGÍAS DE LA INFORMACIÓN Y COMUNICACIONES DE LAS FUERZAS MILITARES Y EL  MINISTERIO DE DEFENSA. PRIMERA FASE FORTALEZA  NACIONAL</t>
  </si>
  <si>
    <t>C-1502-0100-4 FORTALECIMIENTO DEL SISTEMA DE CIENCIA, TECNOLOGÍA E INNOVACIÓN EN EL SECTOR DEFENSA Y SEGURIDAD A NIVEL  NACIONAL</t>
  </si>
  <si>
    <t>C-1599-0100-3 CONSTRUCCIÓN DE LA NUEVA SEDE PARA EL SECTOR SEGURIDAD Y DEFENSA. PRIMERA FASE FUERZAS MILITARES Y MINISTERIO DE DEFENSA  NACIONAL</t>
  </si>
  <si>
    <t>C-1599-0100-4 OPTIMIZACIÓN DEL SISTEMA DE INFORMACIÓN LOGÍSTICO ""SILOG"" A NIVEL  NACIONAL</t>
  </si>
  <si>
    <t>C-1599-0100-5 FORTALECIMIENTO DE LOS SERVICIOS TECNOLÓGICOS DE LA UNIDAD DE GESTIÓN GENERAL DEL MINISTERIO DE DEFENSA  NACIONAL</t>
  </si>
  <si>
    <t>C-1599-0100-6 APOYO A  LOS SISTEMAS DE EDUCACIÓN Y GESTIÓN DEL TALENTO HUMANO DE LA FUERZA PÚBLICA A NIVEL  NACIONAL</t>
  </si>
  <si>
    <t>C-1502-0100-13 FORTALECIMIENTO DE LAS CAPACIDADES DE CIBERDEFENSA Y CIBERSEGURIDAD DEL COMANDO GENERAL DE LAS FF.MM  NACIONAL</t>
  </si>
  <si>
    <t>C-1502-0100-14 FORTALECIMIENTO DE CAPACIDADES DE OPERACIONES ESPECIALES (THOR) NACIONAL</t>
  </si>
  <si>
    <t>C-1502-0100-15 FORTALECIMIENTO DE LA INFRAESTRUCTURA DE LA ESCUELA SUPERIOR DE GUERRA EN  BOGOTÁ</t>
  </si>
  <si>
    <t>C-1502-0100-16 FORTALECIMIENTO DE LA PLATAFORMA E INFRAESTRUCTURA DE LA RED INTEGRADA DE COMUNICACIONES DE LAS FF.MM  NACIONAL</t>
  </si>
  <si>
    <t>C-1502-0100-17 FORTALECIMIENTO DE LA CAPACIDAD TECNOLÓGICA Y DE DESPLIEGUE EN OPERACIONES CONTRA LOS DELITOS QUE AFECTAN LA LIBERTAD PERSONAL A NIVEL  NACIONAL</t>
  </si>
  <si>
    <t>C-1502-0100-18 OPTIMIZACIÓN DEL CENTRO DE SIMULACIÓN Y ANÁLISIS DE CRISIS DE LA ESCUELA SUPERIOR DE GUERRA EN  BOGOTÁ</t>
  </si>
  <si>
    <t>C-1502-0100-19 IMPLEMENTACION III FASE DE MUSEOLOGIA Y MUSEOGRAFIA, DEL MUSEO DE LAS FUERZAS MILITARES UBICADO EN TOCANCIPA</t>
  </si>
  <si>
    <t>C-1502-0100-20 MEJORAMIENTO DE LOS NIVELES DE ALISTAMIENTO TERRESTRE DE LOS MEDIOS OPERATIVOS Y LOGÍSTICOS DEL COMANDO GENERAL DE LAS FUERZAS MILITARES.  BOGOTÁ</t>
  </si>
  <si>
    <t>C-1502-0100-21 FORTALECIMIENTO  DE  LA INFRAESTRUCTURA TECNOLOGICA DEL SISTEMA MISIONAL SIAEM   NACIONAL</t>
  </si>
  <si>
    <t>C-1502-0100-26 DESARROLLO DEL SOSTENIMIENTO DE LA AVIACIÓN DEL EJÉRCITO  NACIONAL</t>
  </si>
  <si>
    <t>C-1502-0100-27 FORTALECIMIENTO DE LOS SISTEMAS DE MANDO Y CONTROL DEL EJÉRCITO  NACIONAL</t>
  </si>
  <si>
    <t>C-1502-0100-28 FORTALECIMIENTO DEL MATERIAL Y EQUIPO PARA LAS TROPAS DE PRIMERA LÍNEA DE COMBATE DEL EJÉRCITO  NACIONAL</t>
  </si>
  <si>
    <t>C-1502-0100-29 FORTALECIMIENTO DEL SISTEMA DE DEFENSA ESTRATÉGICO DEL EJERCITO  NACIONAL</t>
  </si>
  <si>
    <t>C-1502-0100-30 IMPLEMENTACIÓN SISTEMA INTEGRADO DE INFORMACIÓN DE INTELIGENCIA DEL EJERCITO  NACIONAL</t>
  </si>
  <si>
    <t>C-1502-0100-31 FORTALECIMIENTO DE LOS MEDIOS CIBERNÉTICOS DEL EJERCITO  NACIONAL</t>
  </si>
  <si>
    <t>C-1502-0100-32 FORTALECIMIENTO DE LA INFRAESTRUCTURA ESTRATÉGICA OPERACIONAL DEL EJERCITO NACIONAL</t>
  </si>
  <si>
    <t>C-1502-0100-33 FORTALECIMIENTO INFRAESTRUCTURA DE SOPORTE DEL EJÉRCITO  NACIONAL</t>
  </si>
  <si>
    <t>C-1502-0100-34 FORTALECIMIENTO DEL EQUIPO DE INGENIEROS MILITARES DEL EJERCITO  NACIONAL</t>
  </si>
  <si>
    <t>C-1502-0100-36 FORTALECIMIENTO DE LOS GRUPOS ANTI EXPLOSIVOS DEL EJERCITO  NACIONAL</t>
  </si>
  <si>
    <t>C-1506-0100-1 FORTALECIMIENTO DE LAS UNIDADES DE ATENCIÓN Y PREVENCIÓN DE DESASTRES DEL EJERCITO  NACIONAL</t>
  </si>
  <si>
    <t>C-1599-0100-1 FORTALECIMIENTO DE LAS TECNOLOGÍAS DE LA INFORMACIÓN Y LAS COMUNICACIONES DEL EJÉRCITO  NACIONAL</t>
  </si>
  <si>
    <t>C-1599-0100-2 FORTALECIMIENTO DE LA DOCTRINA Y CAPACITACIÓN MILITAR DEL EJÉRCITO  NACIONAL</t>
  </si>
  <si>
    <t>C-1502-0100-25 FORTALECIMIENTO DE LOS MEDIOS NAVALES PARA LA PROTECCIÓN DE LA SOBERANIA  NACIONAL</t>
  </si>
  <si>
    <t>C-1502-0100-26 ACTUALIZACIÓN DE LAS CAPACIDADES OFENSIVAS, DE VIGILANCIA Y SISTEMAS ELECTRÓNICOS PARA LAS UNIDADES DE LA ARMADA   NACIONAL</t>
  </si>
  <si>
    <t>C-1502-0100-27 FORTALECIMIENTO DE LAS INSTALACIONES DE LAS ESCUELAS DE FORMACION DE LA ARMADA NACIONAL EN    CARTAGENA, BARRANQUILLA, COVEÑAS</t>
  </si>
  <si>
    <t>C-1502-0100-28 FORTALECIMIENTO DE LA INTELIGENCIA NAVAL A NIVEL  NACIONAL</t>
  </si>
  <si>
    <t>C-1502-0100-29 FORTALECIMIENTO DEL COMPONENTE DE FUERZAS ESPECIALES NAVALES A NIVEL  NACIONAL</t>
  </si>
  <si>
    <t>C-1502-0100-30 FORTALECIMIENTO DE LAS REDES DE COMUNICACIONES A NIVEL  NACIONAL</t>
  </si>
  <si>
    <t>C-1502-0100-31 FORTALECIMIENTO DE LAS CAPACIDADES DE GUARDACOSTAS A NIVEL   NACIONAL</t>
  </si>
  <si>
    <t>C-1502-0100-32 FORTALECIMIENTO DE LA INFRAESTRUCTURA PARA EL APOYO LOGÍSTICO EN LAS OPERACIONES MILITARES A NIVEL  NACIONAL</t>
  </si>
  <si>
    <t>C-1502-0100-34 CONSOLIDACIÓN DEL COMPONENTE DE INFANTERIA DE MARINA A NIVEL  NACIONAL</t>
  </si>
  <si>
    <t>C-1502-0100-35 FORTALECIMIENTO DE MEDIOS E INFRAESTRUCTURA DE LA AVIACIÓN NAVAL A NIVEL  NACIONAL</t>
  </si>
  <si>
    <t>C-1502-0100-36 MEJORAMIENTO  DE LOS SERVICIOS DE CARGA DE MATERIAL Y PERSONAL A NIVEL  NACIONAL</t>
  </si>
  <si>
    <t>C-1502-0100-27 RENOVACIÓN Y MODERNIZACIÓN DEL EQUIPO AERONÁUTICO DE LA FAC A NIVEL  NACIONAL</t>
  </si>
  <si>
    <t>C-1502-0100-28 FORTALECIMIENTO DE LA CAPACIDAD DE MANTENIMIENTO AERONÁUTICO PARA LAS AERONAVES Y COMPONENTES DE LA FAC A NIVEL  NACIONAL</t>
  </si>
  <si>
    <t>C-1502-0100-29 FORTALECIMIENTO DEL MANDO Y CONTROL DE LA FUERZA AÉREA COLOMBIANA A NIVEL  NACIONAL</t>
  </si>
  <si>
    <t>C-1502-0100-30 FORTALECIMIENTO DE LA INTELIGENCIA,CONTRAINTELIGENCIA Y CIBERINTELIGENCIA DE LA FAC  NACIONAL</t>
  </si>
  <si>
    <t>C-1502-0100-31 FORTALECIMIENTO Y SOPORTE DE LOS SERVICIOS A LA NAVEGACION AÉREA DE LA FUERZA AÉREA PARA LA AVIACIÓN DE ESTADO A NIVEL  NACIONAL</t>
  </si>
  <si>
    <t>C-1502-0100-32 AMPLIACIÓN Y MODERNIZACIÓN DE LOS SISTEMAS DE COMBUSTIBLE DE AVIACIÓN EN LAS UNIDADES FAC A NIVEL  NACIONAL</t>
  </si>
  <si>
    <t>C-1502-0100-33 MEJORAMIENTO DE LA INVESTIGACIÓN, CIENCIA Y TECNOLOGÍA EN LA FUERZA AÉREA A NIVEL   NACIONAL</t>
  </si>
  <si>
    <t>C-1502-0100-34 FORTALECIMIENTO DE LA INFRAESTRUCTURA EN LA FUERZA AÉREA COLOMBIANA CON EL FIN DE SOPORTAR LAS OPERACIONES AÉREAS A NIVEL   NACIONAL</t>
  </si>
  <si>
    <t>C-1502-0100-35 FORTALECIMIENTO Y RENOVACIÓN DE LA CAPACIDAD DE MOVILIDAD TERRESTRE Y DESPLIEGUE DE LA FUERZA AÉREA COLOMBIANA A NIVEL  NACIONAL</t>
  </si>
  <si>
    <t>C-1502-0100-36 INCREMENTO Y RECUPERACIÓN DEL ALOJAMIENTO MILITAR EN LA FUERZA AÉREA COLOMBIANA CON EL FIN DE SOPORTAR LAS OPERACIONES AÉREAS A NIVEL   NACIONAL</t>
  </si>
  <si>
    <t>C-1502-0100-37 INCREMENTO DE LA CAPACIDAD DE SEGURIDAD Y DEFENSA DE LA FUERZA AEREA COLOMBIANA  NACIONAL</t>
  </si>
  <si>
    <t>C-1502-0100-38 FORTALECIMIENTO DE LA CALIDAD EDUCATIVA DE LAS INSTITUCIONES DE EDUCACIÓN SUPERIOR Y SUS PROGRAMAS EN LA FUERZA AÉREA COLOMBIANA  NACIONAL</t>
  </si>
  <si>
    <t>C-1502-0100-39 FORTALECIMIENTO DE LOS SISTEMAS DE ARMAS, AUTO PROTECCIÓN Y SUMINISTRO DE ARMAMENTO AÉREO PARA LA FAC A NIVEL  NACIONAL</t>
  </si>
  <si>
    <t>C-1599-0100-1 FORTALECIMIENTO DE LA PLATAFORMA TECNOLÓGICA PARA EL ACCESO A RECURSOS Y SERVICIOS TIC E IMPLEMENTACIÓN DE NUEVAS TECNOLOGÍAS EN LA FUERZA AÉREA COLOMBIANA A NIVEL   NACIONAL</t>
  </si>
  <si>
    <t>C-1599-0100-2 FORTALECIMIENTO DE LAS COMPETENCIAS FORMATIVAS Y LABORALES DEL PERSONAL MILITAR DE LA FUERZA AÉREA COLOMBIANA A NIVEL  NACIONAL</t>
  </si>
  <si>
    <t>A-03-03-01-024 TRANSFERENCIA AL HOSPITAL MILITAR CENTRAL</t>
  </si>
  <si>
    <t>A-03-11-01-004 FINANCIACIÓN DE BENEFICIARIOS DEL RÉGIMEN SUBSIDIADO EN SALUD. ART.10 DE LA LEY 1122 DE 2017</t>
  </si>
  <si>
    <t>C-1505-0100-2 FORTALECIMIENTO DE LA PRESTACIÓN DE LOS SERVICIOS DE SALUD DE LOS ESTABLECIMIENTOS DE SANIDAD MILITAR DE LAS FUERZAS MILITARES   NACIONAL</t>
  </si>
  <si>
    <t>C-1505-0100-5 FORTALECIMIENTO DE LA PRESTACIÓN DE LOS SERVICIOS DE SALUD DEL HOSPITAL NAVAL DE   CARTAGENA DE INDIAS</t>
  </si>
  <si>
    <t>C-1599-0100-2 FORMULACIÓN DISEÑO E IMPLEMENTACIÓN DEL SISTEMA DE INFORMACIÓN PARA EL SUBSISTEMA DE SALUD DE LAS FUERZAS MILITARES A NIVEL  NACIONAL</t>
  </si>
  <si>
    <t>A-05-01-01 MATERIALES Y SUMINISTROS</t>
  </si>
  <si>
    <t>A-05-01-02 ADQUISICIÓN DE SERVICIOS</t>
  </si>
  <si>
    <t>C-1504-0100-10 FORTALECIMIENTO DEL SISTEMA DE SEGURIDAD INTEGRAL MARÍTIMA Y FLUVIAL A NIVEL  NACIONAL</t>
  </si>
  <si>
    <t>C-1504-0100-8 IMPLEMENTACIÓN DEL PLAN NACIONAL DE INFRAESTRUCTURA A NIVEL  NACIONAL</t>
  </si>
  <si>
    <t>C-1505-0100-3 DESARROLLO DE LA AGENDA CIENTÍFICA PARA LA AUTORIDAD MARÍTIMA Y FLUVIAL A NIVEL  NACIONAL</t>
  </si>
  <si>
    <t>C-1505-0100-4 CONSOLIDACIÓN DEL POTENCIAL DE LA AUTORIDAD MARÍTIMA EN EL TERRITORIO   NACIONAL</t>
  </si>
  <si>
    <t>A-03-04-02-013 ASIGNACIONES DE RETIRO (NO DE PENSIONES)</t>
  </si>
  <si>
    <t>A-03-04-02-037 BIENESTAR SOCIAL AFILIADOS DE LA CAJA DE RETIRO DE LAS FUERZAS MILITARES Y LA CAJA DE SUELDOS DE RETIRO DE LA POLICÍA NACIONAL, DECRETOS 2002 Y 2003 DE 1984 (NO DE PENSIONES)</t>
  </si>
  <si>
    <t>C-1599-0100-2 FORTALECIMIENTO DE LA GESTIÓN DE CREMIL CON EL APOYO DE LAS TIC  BOGOTÁ</t>
  </si>
  <si>
    <t>A-07-03 DEPÓSITO EN PRENDA</t>
  </si>
  <si>
    <t>C-1505-0100-3 MANTENIMIENTO RECUPERATIVO Y ESTRUCTURAL DE VIVIENDAS FISCALES Y SUS AREAS COMUNES A NIVEL  NACIONAL</t>
  </si>
  <si>
    <t>C-1505-0100-4 CONSTRUCCIÓN DE VIVIENDAS FISCALES Y SUS ÁREAS COMUNES A NIVEL  NACIONAL</t>
  </si>
  <si>
    <t>A-03-03-04-015 FONDO NACIONAL DE EMERGENCIAS</t>
  </si>
  <si>
    <t>C-1506-0100-4 MEJORAMIENTO DE LA CAPACIDAD DE RESPUESTA PARA INTERVENIR ANTE LA OCURRENCIA DE DESASTRES EN EL TERRITORIO   NACIONAL</t>
  </si>
  <si>
    <t>A-06-01-04-003 FONDO DE PRESTAMOS</t>
  </si>
  <si>
    <t>C-1507-0100-4 FORTALECIMIENTO DE LA ESTRUCTURA FÍSICA DE LOS INMUEBLES DE CASUR PARA SU RENTABILIDAD Y SOSTENIBILIDAD  NACIONAL</t>
  </si>
  <si>
    <t>C-1507-0100-5 ACTUALIZACIÓN Y MEJORAMIENTO DE  LA PRESTACIÓN DE SERVICIOS TECNOLÓGICOS A LOS GRUPOS SOCIALES OBJETIVO DE CASUR  NACIONAL</t>
  </si>
  <si>
    <t>C-1507-0100-6 MEJORAMIENTO E INNOVACIÓN DEL MODELO DE NEGOCIO DE CASUR PARA GENERAR BIENESTAR A LOS AFILIADOS Y SUS FAMILIAS  NACIONAL</t>
  </si>
  <si>
    <t>C-1599-0100-1 FORTALECIMIENTO DE LOS PROCESOS DE GESTIÓN DOCUMENTAL Y ARCHIVÍSTICO DE CASUR EN   BOGOTÁ</t>
  </si>
  <si>
    <t>A-03-03-04-006 TRANSFERENCIAS DE EXCEDENTES FINANCIEROS A LA NACIÓN (ART. 16 EOP)</t>
  </si>
  <si>
    <t>A-06-01-04-007 PRESTAMOS FONDO ROTATORIO DE LA POLICIA</t>
  </si>
  <si>
    <t>C-1599-0100-2 FORTALECIMIENTO DE LA INFRAESTRUCTURA TECNOLÓGICA DEL FONDO ROTATORIO DE LA POLICÍA A NIVEL   NACIONAL</t>
  </si>
  <si>
    <t>C-1599-0100-1 IMPLEMENTACIÓN DEL SISTEMA PARA LA ADMINISTRACIÓN DEL RIESGO DE LAVADO DE ACTIVOS Y FINANCIACIÓN DEL TERRORISMO EN LA SUPERINTENDENCIA DE SEGURIDAD Y VIGILANCIA PRIVADA  BOGOTÁ</t>
  </si>
  <si>
    <t>C-1599-0100-2 OPTIMIZACIÓN DE LOS PROCESOS DE CONTROL, INSPECCIÓN Y VIGILANCIA FORTALECIÉNDOLA CON LOS SISTEMAS DE INFORMACIÓN DE LA SUPERINTENDENCIA DE VIGILANCIA Y SEGURIDAD PRIVADA.   BOGOTÁ</t>
  </si>
  <si>
    <t>C-1505-0100-6 AMPLIACIÓN DE LA CAPACIDAD DE LA INFRAESTRUCTURA Y DOTACIÓN DEL HOSPITAL MILITAR CENTRAL   BOGOTÁ</t>
  </si>
  <si>
    <t>C-1599-0100-1 FORTALECIMIENTO DE  LA TECNOLOGÍA INFORMÁTICA DEL HOSPITAL MILITAR CENTRAL  BOGOTÁ</t>
  </si>
  <si>
    <t>C-1599-0100-3 MEJORAMIENTO DEL SISTEMA DE GESTIÓN DOCUMENTAL DEL HOSPITAL MILITAR CENTRAL  BOGOTÁ</t>
  </si>
  <si>
    <t>C-1599-0100-3 DISEÑO E IMPLEMENTACIÓN DEL MODELO DE GESTIÓN DOCUMENTAL Y ADMINISTRACIÓN DE ARCHIVOS DE LA AGENCIA LOGÍSTICA DE LAS FUERZAS MILITARES  BOGOTÁ</t>
  </si>
  <si>
    <t>C-1599-0100-4 FORTALECIMIENTO DE LA INFRAESTRUCTURA LOGÍSTICA DE LA REGIONAL NORORIENTE  BUCARAMANGA</t>
  </si>
  <si>
    <t>A-03-02-02-113 ORGANIZACION INTERNACIONAL DE POLICIA CRIMINAL. INTERPOL. (D.L.3169 DE 1968 Y D.L. 1717 DE 1960)</t>
  </si>
  <si>
    <t>A-03-03-01-009 PROGRAMA DE PROTECCION A PERSONAS QUE SE ENCUENTRAN EN SITUACION DE RIESGO CONTRA SU VIDA, INTEGRIDAD, SEGURIDAD O LIBERTAD, POR CAUSAS RELACIONADAS CON LA VIOLENCIA EN COLOMBIA</t>
  </si>
  <si>
    <t>A-03-04-02-084 AUXILIO MUTUO (NO DE PRESTAMOS) (NO DE PENSIONES)</t>
  </si>
  <si>
    <t>C-1501-0100-17 FORTALECIMIENTO DE LA INFRAESTRUCTURA ESTRATÉGICA OPERACIONAL ORIENTADA A CONSOLIDAR LA CONVIVENCIA Y SEGURIDAD CIUDADANA A NIVEL  NACIONAL</t>
  </si>
  <si>
    <t>C-1501-0100-18 FORTALECIMIENTO DE LOS EQUIPOS DE ARMAMENTO, SEGURIDAD Y PROTECCIÓN, ORIENTADOS A CONSOLIDAR LA CONVIVENCIA Y SEGURIDAD CIUDADANA EN EL TERRITORIO   NACIONAL</t>
  </si>
  <si>
    <t>C-1501-0100-19 MEJORAMIENTO DE LA MOVILIDAD ESTRATÉGICA, ORIENTADA AL SERVICIO DE POLICÍA EN EL TERRITORIO  NACIONAL</t>
  </si>
  <si>
    <t>C-1501-0100-20 FORTALECIMIENTO DE LAS MISIONES AÉREAS POLICIALES EN EL TERRITORIO  NACIONAL</t>
  </si>
  <si>
    <t>C-1501-0100-21 FORTALECIMIENTO DE LA INFRAESTRUCTURA EDUCATIVA Y ADMINISTRATIVA DE LA POLICÍA   NACIONAL</t>
  </si>
  <si>
    <t>C-1501-0100-22 DESARROLLO TECNOLÓGICO POLICIA  NACIONAL</t>
  </si>
  <si>
    <t>C-1501-0100-23 FORTALECIMIENTO  DE LA INFRAESTRUCTURA DE SOPORTE PARA EL BIENESTAR DE SOCIAL DE LOS FUNCIONARIOS DE LA POLICÍA   NACIONAL</t>
  </si>
  <si>
    <t>C-1599-0100-1 MEJORAMIENTO POLÍTICA EDUCATIVA DE LA POLICÍA  NACIONAL</t>
  </si>
  <si>
    <t>C-1505-0100-3 FORTALECIMIENTO DE LAS INSTALACIONES DE SALUD DE LA POLICÍA   NACIONAL</t>
  </si>
  <si>
    <t>430101 Ministerio del Deporte</t>
  </si>
  <si>
    <t>A-03-03-04-048 ESCUELA NACIONAL DEL DEPORTE - ART. 51 DECRETO 2845 DE 1984</t>
  </si>
  <si>
    <t>C-4301-1604-10 DESARROLLO DE LA RECREACIÓN A NIVEL   NACIONAL</t>
  </si>
  <si>
    <t>C-4301-1604-11 DESARROLLO AL DEPORTE SOCIAL COMUNITARIO  NACIONAL</t>
  </si>
  <si>
    <t>C-4301-1604-12 DESARROLLO DEL DEPORTE ESCOLAR COMO HERRAMIENTA DE CONVIVENCIA Y PAZ   NACIONAL</t>
  </si>
  <si>
    <t>C-4301-1604-8 APOYO A LA EDUCACIÓN FÍSICA EXTRAESCOLAR Y EL DEPORTE FORMATIVO PARA LA INFANCIA, ADOLESCENCIA Y JUVENTUD A NIVEL   NACIONAL</t>
  </si>
  <si>
    <t>C-4301-1604-9 DESARROLLO DE LA ACTIVIDAD FÍSICA Y LOS HÁBITOS Y ESTILOS DE VIDA SALUDABLE A NIVEL   NACIONAL</t>
  </si>
  <si>
    <t>C-4302-1604-16 APOYO A LA INFRAESTRUCTURA DEPORTIVA, RECREATIVA Y DE LA ACTIVIDAD FÍSICA A NIVEL   NACIONAL</t>
  </si>
  <si>
    <t>C-4302-1604-17 APOYO A LA INFRAESTRUCTURA DE ALTA COMPETENCIA A NIVEL   NACIONAL</t>
  </si>
  <si>
    <t>C-4302-1604-18 DESARROLLO  DEL  SISTEMA PARALÍMPICO PARA EL POSICIONAMIENTO Y LIDERAZGO DEPORTIVO  NACIONAL</t>
  </si>
  <si>
    <t>C-4302-1604-19 DESARROLLO  AL DEPORTE DEL SISTEMA OLÍMPICO Y CONVENCIONAL PARA EL POSICIONAMIENTO Y LIDERAZGO DEPORTIVO    NACIONAL</t>
  </si>
  <si>
    <t>C-4302-1604-20 DESARROLLO DE POLÍTICAS PÚBLICAS E INVESTIGACIÓN SECTORIAL A NIVEL    NACIONAL</t>
  </si>
  <si>
    <t>C-4302-1604-21 ASISTENCIA A LA COOPERACIÓN INTERNACIONAL DEL SECTOR A NIVEL  NACIONAL</t>
  </si>
  <si>
    <t>C-4302-1604-22 APOYO A LA ORGANIZACIÓN DE EVENTOS DEPORTIVOS PARA LA PREPARACIÓN DE ATLETAS Y LA PROMOCIÓN DEL DEPORTE  NACIONAL</t>
  </si>
  <si>
    <t>C-4302-1604-23 APOYO A LA INSPECCIÓN, VIGILANCIA Y CONTROL A NIVEL   NACIONAL</t>
  </si>
  <si>
    <t>C-4302-1604-24 APOYO  AL PROGRAMA AL CONTROL DOPAJE   NACIONAL</t>
  </si>
  <si>
    <t>C-4302-1604-25 DESARROLLO AL LABORATORIO DEL CONTROL AL DOPAJE   NACIONAL</t>
  </si>
  <si>
    <t>C-4399-1604-7 IMPLEMENTACIÓN DE LAS TECNOLOGÍAS DE LA INFORMACIÓN Y COMUNICACIÓN PARA EL SISTEMA NACIONAL DEL DEPORTE A NIVEL    NACIONAL</t>
  </si>
  <si>
    <t>C-4399-1604-8 MEJORAMIENTO SEDES COLDEPORTES  BOGOTÁ</t>
  </si>
  <si>
    <t>C-4399-1604-9 APOYO AL FORTALECIMIENTO DEL SECTOR A NIVEL   NACIONAL</t>
  </si>
  <si>
    <t>A-03-02-02-022 CENTRO REGIONAL PARA EL FOMENTO DEL LIBRO EN AMERICA LATINA Y EL CARIBE.CERLALC. (LEY 65 DE 1986)</t>
  </si>
  <si>
    <t>A-03-02-02-111 ORGANIZACIÓN DE LOS ESTADOS IBEROAMERICANOS PARA LA EDUCACION, LA CIENCIA Y LA CULTURA -OEI- LEY 28 DE 1960, LEY 30 DE 1989.</t>
  </si>
  <si>
    <t>A-03-02-02-112 SECRETARIA EJECUTIVA PERMANENTE DEL CONVENIO ANDRES BELLO LEY 122 DE 1985; LEY 20 DE 1973 Y LEY 20 DE 1992. -SECAB.</t>
  </si>
  <si>
    <t>A-03-03-01-042 EDUCACION DE NINAS Y NINOS EN SITUACIONES ESPECIALES</t>
  </si>
  <si>
    <t>A-03-03-01-050 MEJORAMIENTO DE LA ENSENANZA DE LAS LENGUAS EXTRANJERAS EN EDUCACION BASICA</t>
  </si>
  <si>
    <t>A-03-03-02-009 RECURSOS PARA COFINANCIACION DE COBERTURAS EN EDUCACION Y SALUD DE LAS ENTIDADES TERRITORIALES PRODUCTORAS, ARTICULO 145 DE LA LEY 1530 DE 2012</t>
  </si>
  <si>
    <t>A-03-03-02-039 A INSTITUCIONES DE EDUCACIÓN SUPERIOR -ESTABLECIMIENTOS PÚBLICOS DEL ORDEN TERRITORIAL, ARTÍCULO 183 DE LA LEY 1955 DE 2019</t>
  </si>
  <si>
    <t>A-03-03-04-003 APOYO A LAS UNIVERSIDADES PÚBLICAS - DESCUENTO VOTACIONES (LEY 403 DE 1997 Y LEY 815 DE 2003)</t>
  </si>
  <si>
    <t>A-03-03-04-008 LEY 30 DE 1992, ARTICULO 87 - DISTRIBUCIÓN CESU</t>
  </si>
  <si>
    <t>A-03-03-04-009 LEY 37 DE 1987 - APORTES CONSERVATORIO DEL TOLIMA.</t>
  </si>
  <si>
    <t>A-03-03-04-017 A UNIVERSIDADES PARA FUNCIONAMIENTO LEY 30 DE 1992 ARTÍCULO 86</t>
  </si>
  <si>
    <t>A-03-03-04-020 COMISIÓN NACIONAL INTERSECTORIAL DE ASEGURAMIENTO DE LA CALIDAD DE LA EDUCACIÓN SUPERIOR - CONACES</t>
  </si>
  <si>
    <t>A-03-03-04-021 CONSEJO NACIONAL DE ACREDITACIÓN - CNA</t>
  </si>
  <si>
    <t>A-03-03-04-022 CONSEJO NACIONAL DE EDUCACIÓN SUPERIOR - CESU (LEY 30 DE 1992)</t>
  </si>
  <si>
    <t>A-03-03-04-031 CUERPOS CONSULTIVOS</t>
  </si>
  <si>
    <t>A-03-03-04-037 COLEGIO BOYACÁ (DECRETO 3176 DE 2005 ARTÍCULO 2)</t>
  </si>
  <si>
    <t>A-03-03-04-057 A INSTITUTOS TÉCNICOS, TECNOLÓGICOS Y COLEGIOS MAYORES - DECRETO 1052 DE 2006</t>
  </si>
  <si>
    <t>A-03-03-04-059 RECURSOS PARA TRANSFERIR A INSTITUCIONES DE EDUCACIÓN SUPERIOR PÚBLICAS, ARTÍCULO 142 DE LA LEY 1819 DE 2016.</t>
  </si>
  <si>
    <t>A-03-03-05-001 PARTICIPACIÓN PARA EDUCACIÓN - DISTRIBUCIÓN PREVIO CONCEPTO DNP</t>
  </si>
  <si>
    <t>A-03-04-02-007 FONDO NACIONAL DE PRESTACIONES SOCIALES DEL MAGISTERIO (DE PENSIONES)</t>
  </si>
  <si>
    <t>A-03-04-02-031 FONDO NACIONAL DE PRESTACIONES SOCIALES DEL MAGISTERIO (NO DE PENSIONES)</t>
  </si>
  <si>
    <t>A-03-04-02-083 RECURSOS PARA TRANSFERIR AL FONDO NACIONAL DE PRESTACIONES SOCIALES DEL MAGISTERIO, PREVIA REVISIÓN FALTANTE DE CESANTÍAS</t>
  </si>
  <si>
    <t>A-03-04-03-006 CONCURRENCIA NACIÓN PASIVO PENSIONAL LEYES 1151/2007 Y 1371/2009 (DE PENSIONES)</t>
  </si>
  <si>
    <t>A-03-06-01-002 PROGRAMAS DE REHABILITACIÓN PARA ADULTOS CIEGOS - CONVENIO CON EL CENTRO DE REHABILITACIÓN PARA ADULTOS CIEGOS -CRAC-</t>
  </si>
  <si>
    <t>A-03-06-01-017 CUERPOS CONSULTIVOS</t>
  </si>
  <si>
    <t>A-03-11-05-001 FUNDACIÓN COLEGIO MAYOR DE SAN BARTOLOMÉ (LEY 72/83)</t>
  </si>
  <si>
    <t>C-2201-0700-12 FORTALECIMIENTO A LA GESTIÓN TERRITORIAL DE LA EDUCACIÓN INICIAL, PREESCOLAR, BÁSICA Y MEDIA.   NACIONAL</t>
  </si>
  <si>
    <t>C-2201-0700-16 CONSTRUCCIÓN , MEJORAMIENTO Y DOTACIÓN DE ESPACIOS DE APRENDIZAJE PARA PRESTACIÓN DEL SERVICIO EDUCATIVO E IMPLEMENTACIÓN DE ESTRATEGIAS DE CALIDAD Y COBERTURA   NACIONAL</t>
  </si>
  <si>
    <t>C-2201-0700-18 FORTALECIMIENTO DE LAS CONDICIONES PARA EL LOGRO DE TRAYECTORIAS EDUCATIVAS EN LA EDUCACIÓN INICIAL PREESCOLAR, BÁSICA Y MEDIA  NACIONAL</t>
  </si>
  <si>
    <t>C-2201-0700-19 IMPLEMENTACIÓN DE ESTRATEGIAS EDUCATIVAS INTEGRALES, PERTINENTES Y DE CALIDAD EN ZONAS RURALES  NACIONAL</t>
  </si>
  <si>
    <t>C-2201-0700-9 IMPLEMENTACIÓN DEL PROGRAMA DE ALIMENTACIÓN ESCOLAR EN COLOMBIA,   NACIONAL</t>
  </si>
  <si>
    <t>C-2202-0700-27 APORTES PARA LA FINANCIACIÓN DE LA UNIVERSIDAD PEDAGÓGICA NACIONAL -   NACIONAL</t>
  </si>
  <si>
    <t>C-2202-0700-28 APORTES PARA LA FINANCIACIÓN DE LA UNIVERSIDAD DEL CAUCA -   NACIONAL</t>
  </si>
  <si>
    <t>C-2202-0700-29 APORTES PARA LA FINANCIACIÓN DE LA UNIVERSIDAD TECNOLÓGICA DEL CHOCO-DIEGO LUIS CÓRDOBA -   NACIONAL</t>
  </si>
  <si>
    <t>C-2202-0700-30 APORTES PARA LA FINANCIACIÓN DE LA UNIVERSIDAD POPULAR DEL CESAR -   NACIONAL</t>
  </si>
  <si>
    <t>C-2202-0700-32 INCREMENTO DE LA CALIDAD EN LA PRESTACIÓN DEL SERVICIO PUBLICO DE EDUCACIÓN SUPERIOR EN COLOMBIA   NACIONAL</t>
  </si>
  <si>
    <t>C-2202-0700-33 FORTALECIMIENTO DE LAS UNIVERSIDADES ESTATALES- LEY 1697 DE 2013, A NIVEL  NACIONAL</t>
  </si>
  <si>
    <t>C-2202-0700-34 APORTES PARA LA FINANCIACIÓN DE LA UNIVERSIDAD NACIONAL ABIERTA Y A DISTANCIA UNAD  NACIONAL</t>
  </si>
  <si>
    <t>C-2202-0700-35 APORTES PARA LA FINANCIACIÓN DE LA UNIVERSIDAD NACIONAL -   NACIONAL</t>
  </si>
  <si>
    <t>C-2202-0700-36 APORTES PARA LA FINANCIACIÓN DE LA UNIVERSIDAD PEDAGÓGICA Y TECNOLÓGICA DE COLOMBIA - UPTC -   NACIONAL</t>
  </si>
  <si>
    <t>C-2202-0700-37 APORTES PARA LA FINANCIACIÓN DE LA UNIVERSIDAD TECNOLÓGICA DE PEREIRA - UTP -   NACIONAL</t>
  </si>
  <si>
    <t>C-2202-0700-38 APORTES PARA LA FINANCIACIÓN DE LA UNIVERSIDAD DE CALDAS -   NACIONAL</t>
  </si>
  <si>
    <t>C-2202-0700-39 APORTES PARA LA FINANCIACIÓN DE LA UNIVERSIDAD DE CÓRDOBA -   NACIONAL</t>
  </si>
  <si>
    <t>C-2202-0700-40 APORTES PARA LA FINANCIACIÓN DE LA UNIVERSIDAD SURCOLOMBIANA -   NACIONAL</t>
  </si>
  <si>
    <t>C-2202-0700-41 APORTES PARA LA FINANCIACIÓN DE LA UNIVERSIDAD DE LA AMAZONIA -   NACIONAL</t>
  </si>
  <si>
    <t>C-2202-0700-42 APORTES PARA LA FINANCIACIÓN DE LA UNIVERSIDAD DE LOS LLANOS -   NACIONAL</t>
  </si>
  <si>
    <t>C-2202-0700-43 APORTES PARA LA FINANCIACIÓN DE LA UNIVERSIDAD - COLEGIO MAYOR DE CUNDINAMARCA -   NACIONAL</t>
  </si>
  <si>
    <t>C-2202-0700-44 APORTES PARA LA FINANCIACIÓN DE LA UNIVERSIDAD DEL PACÍFICO -   NACIONAL</t>
  </si>
  <si>
    <t>C-2202-0700-45 AMPLIACIÓN DE MECANISMOS DE FOMENTO DE LA EDUCACIÓN SUPERIOR  NACIONAL</t>
  </si>
  <si>
    <t>C-2202-0700-47 APOYO PARA FOMENTAR EL ACCESO CON CALIDAD A LA EDUCACIÓN SUPERIOR A TRAVÉS DE INCENTIVOS A LA DEMANDA EN COLOMBIA   NACIONAL</t>
  </si>
  <si>
    <t>C-2202-0700-48 FORTALECIMIENTO DE LAS INSTITUCIONES DE EDUCACIÓN SUPERIOR PÚBLICAS EN EL MARCO DEL ARTÍCULO 183 DEL PLAN NACIONAL DE DESARROLLO   NACIONAL-[DISTRIBUCION PREVIO CONCEPTO DNP]</t>
  </si>
  <si>
    <t>C-2299-0700-10 DESARROLLO DE LAS CAPACIDADES DE PLANEACIÓN Y GESTIÓN INSTITUCIONALES Y SECTORIALES  NACIONAL</t>
  </si>
  <si>
    <t>C-2203-0700-7 GENERACIÓN DE HERRAMIENTAS Y ORIENTACIONES PARA PROMOVER EL GOCE EFECTIVO DE DERECHOS DE LA POBLACIÓN SORDA ANIVEL  NACIONAL</t>
  </si>
  <si>
    <t>C-2203-0700-8 MEJORAMIENTO DE LAS CONDICIONES PARA EL GOCE EFECTIVO DEL DERECHO A LA EDUCACIÓN DE LA POBLACIÓN SORDA A NIVEL  NACIONAL</t>
  </si>
  <si>
    <t>C-2299-0700-6 MEJORAMIENTO DE LA INFRAESTRUCTURA FÍSICA Y TECNOLÓGICA PARA LA PRESTACIÓN DE SERVICIOS DEL INSOR EN EL TERRITORIO  NACIONAL</t>
  </si>
  <si>
    <t>C-2299-0700-7 IMPLEMENTACIÓN DE UN MODELO DE MODERNIZACIÓN Y GESTIÓN PUBLICA EN EL INSOR EN  BOGOTÁ</t>
  </si>
  <si>
    <t>C-2203-0700-5 MEJORAMIENTO DE LAS CONDICIONES PARA LA GARANTIA DE LOS DERECHOS DE LAS PERSONAS CON DISCAPACIDAD VISUAL EN EL PAÍS.  NACIONAL</t>
  </si>
  <si>
    <t>C-2299-0700-3 FORTALECIMIENTO DE PROCESOS Y RECURSOS DEL INCI PARA CONTRIBUIR CON EL MEJORAMIENTO DE SERVICIOS A LAS PERSONAS CON DISCAPACIDAD VISUAL  NACIONAL</t>
  </si>
  <si>
    <t>A-03-03-04-001 TRANSFERENCIAS BIENESTAR UNIVERSITARIO (LEY 30 DE 1992)</t>
  </si>
  <si>
    <t>C-2202-0700-7 DIVULGACIÓN ASISTENCIA TÉCNICA Y CAPACITACIÓN DE LA COMUNIDAD EDUCATIVA DE LA ESCUELA TECNOLÓGICA INSTITUTO TÉCNICO CENTRAL  BOGOTÁ</t>
  </si>
  <si>
    <t>C-2202-0700-8 ADQUISICIÓN DOTACIÓN, REPOSICIÓN, REMODELACIÓN, ADECUACIÓN Y RECUPERACIÓN DE LA PLANTA FÍSICA E INFRAESTRUCTURA TECNOLÓGICA DE LA ESCUELA TECNOLÓGICA INSTITUTO TÉCNICO CENTRAL  BOGOTÁ</t>
  </si>
  <si>
    <t>C-2202-0700-9 DISEÑO ORGANIZACIÓN Y PUESTA EN MARCHA DEL SISTEMA DE INVESTIGACIÓN DE LA ETITC  BOGOTÁ</t>
  </si>
  <si>
    <t>C-2202-0700-5 FORTALECIMIENTO DE LAS ESTRATEGIAS DE CALIDAD, COBERTURA, PERTINENCIA Y PERMANENCIA DE LA EDUCACIÓN SUPERIOR EN EL INFOTEP  SAN ANDRÉS</t>
  </si>
  <si>
    <t>C-2202-0700-6 FORTALECIMIENTO DE LA GESTIÓN INSTITUCIONAL DEL INFOTEP   SAN ANDRES Y PROVIDENCIA</t>
  </si>
  <si>
    <t>C-2202-0700-10 CAPACITACIÓN EN ÁREAS DE FORMACIÓN Y COMPETENCIA PROFESIONALES A DOCENTES Y ADMINISTRATIVOS DEL INFOTEP  SAN JUAN DEL CESAR</t>
  </si>
  <si>
    <t>C-2202-0700-11 FORTALECIMIENTO DEL BIENESTAR INSTITUCIONAL DEL INFOTEP  SAN JUAN DEL CESAR</t>
  </si>
  <si>
    <t>C-2202-0700-7 FORTALECIMIENTO DE LA PROYECCION SOCIAL DEL INFOTEP  SAN JUAN DEL CESAR</t>
  </si>
  <si>
    <t>C-2202-0700-8 MEJORAMIENTO DE LOS ESPACIOS FORMATIVOS Y TEORICO-PRACTICOS EN EL INFOTEP   SAN JUAN DEL CESAR</t>
  </si>
  <si>
    <t>C-2202-0700-9 FORTALECIMIENTO DE LA CULTURA INVESTIGATIVA EN EL INFOTEP   SAN JUAN DEL CESAR</t>
  </si>
  <si>
    <t>C-2202-0700-4 CONSTRUCCIÓN , REMODELACIÓN Y ADECUACIÓN DE LA INFRAESTRUCTURA FÍSICA DEL CAMPUS DEL INSTITUTO TOLIMENSE DE FORMACIÓN TÉCNICA PROFESIONAL "ITFIP" DE EL ESPINAL   TOLIMA</t>
  </si>
  <si>
    <t>C-2202-0700-5 CONSTRUCCIÓN Y MEJORAMIENTO DE ESCENARIOS ACADÉMICOS DEPORTIVOS, FORMATIVOS Y COMPETITIVOS EN EL INSTITUTO TOLIMENSE DE FORMACIÓN TÉCNICA PROFESIONAL "ITFIP" MUNICIPIO DE EL ESPINAL  TOLIMA</t>
  </si>
  <si>
    <t>C-2202-0700-6 FORTALECIMIENTO DE LOS PROGRAMAS DE BIENESTAR UNIVERSITARIO Y GESTIÓN ACADÉMICA EN EL INSTITUTO TOLIMENSE DE FORMACIÓN TÉCNICA PROFESIONAL "ITFIP" DE EL ESPINAL   TOLIMA</t>
  </si>
  <si>
    <t>C-2202-0700-7 DOTACIÓN Y MEJORAMIENTO DE LA INFRAESTRUCTURA TECNOLÓGICA, LOS RECURSOS EDUCATIVOS Y BIBLIOTECA Y LOS LABORATORIOS ACADÉMICOS DEL INSTITUTO DE TOLIMENSE FORMACIÓN TÉCNICA PROFESIONAL "ITFIP" DE EL ESPINAL   TOLIMA</t>
  </si>
  <si>
    <t>C-2202-0700-3 FORTALECIMIENTO DE LAS CONDICIONES DE CALIDAD INSTITUCIONAL CON MIRAS A LA ACREDITACIÓN DE PROGRAMAS ACADÉMICOS   CALI</t>
  </si>
  <si>
    <t>C-2202-0700-4 FORTALECIMIENTO DE LA INVESTIGACIÓN INSTITUCIONAL   VALLE DEL CAUCA</t>
  </si>
  <si>
    <t>C-0505-1000-3 MEJORAMIENTO DE LOS NIVELES DE EFICIENCIA Y PRODUCTIVIDAD DE LAS ENTIDADES PÚBLICAS DEL ORDEN NACIONAL Y TERRITORIAL.   NACIONAL</t>
  </si>
  <si>
    <t>C-0505-1000-4 DISEÑO DE POLÍTICAS Y LINEAMIENTOS EN TEMAS DE FUNCIÓN PÚBLICA PARA EL MEJORAMIENTO CONTINUO DE LA ADMINISTRACIÓN PÚBLICA.   NACIONAL</t>
  </si>
  <si>
    <t>C-0599-1000-4 MEJORAMIENTO DE LA IMAGEN Y FUNCIONALIDAD DEL EDIFICIO SEDE DEL DEPARTAMENTO ADMINISTRATIVO DE LA FUNCIÓN PÚBLICA  BOGOTÁ</t>
  </si>
  <si>
    <t>C-0599-1000-5 MEJORAMIENTO DE LA GESTIÓN DE LAS POLÍTICAS PÚBLICAS A TRAVÉS DE LAS TIC  NACIONAL</t>
  </si>
  <si>
    <t>A-03-02-02-013 CENTRO LATINOAMERICANO DE ADMINISTRACION PARA EL DESARROLLO - CLAD.  LEY 637 DE 2001</t>
  </si>
  <si>
    <t>A-03-06-01-005 ASOCIACIÓN COLOMBIANA DE UNIVERSIDADES -ASCUN-</t>
  </si>
  <si>
    <t>A-03-08-01-001 CRÉDITOS EDUCATIVOS DE EXCELENCIA</t>
  </si>
  <si>
    <t>C-0503-1000-10 CONSTRUCCIÓN ADQUISICIÓN, ADECUACIÓN Y MANTENIMIENTO DE LAS SEDES DE LA ESAP  NACIONAL</t>
  </si>
  <si>
    <t>C-0503-1000-11 FORTALECIMIENTO DE LA GESTION ACADÉMICA  E  INVESTIGATIVA DE LA ESAP,  NACIONAL</t>
  </si>
  <si>
    <t>C-0503-1000-12 FORTALECIMIENTO DEL SISTEMA DE COMUNICACIÓN INTERNA Y EXTERNA DE LA ESAP EN EL TERRITORIO  NACIONAL</t>
  </si>
  <si>
    <t>C-0503-1000-13 FORTALECIMIENTO DE LAS CAPACIDADES ADMINISTRATIVAS Y DE CONSTRUCCIÓN DE PAZ EN EL TERRITORIO  NACIONAL</t>
  </si>
  <si>
    <t>C-0503-1000-14 FORTALECIMIENTO DE LAS TECNOLOGÍAS DE LA INFORMACIÓN Y LA COMUNICACIÓN EN LA ESAP A NIVEL  NACIONAL</t>
  </si>
  <si>
    <t>C-0503-1000-15 FORTALECIMIENTO DE LAS CAPACIDADES DE LOS ALTOS FUNCIONARIOS DEL ESTADO  NACIONAL</t>
  </si>
  <si>
    <t>C-0505-1000-2 FORTALECIMIENTO DE LAS CAPACIDADES INSTITUCIONALES DE LAS ENTIDADES PÚBLICAS DEL ORDEN TERRITORIAL Y   NACIONAL</t>
  </si>
  <si>
    <t>C-0599-1000-3 FORTALECIMIENTO DE LA CAPACIDAD EN LA GESTIÓN ADMINISTRATIVA Y DESEMPEÑO INSTITUCIONAL DE LA ESAP  NACIONAL</t>
  </si>
  <si>
    <t>C-0504-1000-5 ADMINISTRACIÓN CONTROL Y VIGILANCIA DE LA CARRERA ADMINISTRATIVA  NACIONAL</t>
  </si>
  <si>
    <t>C-0599-1000-2 FORTALECIMIENTO DE LA CAPACIDAD DE GESTIÓN INSTITUCIONAL DE LA CNSC-COMISIÓN   NACIONAL</t>
  </si>
  <si>
    <t>A-03-03-01-053 FONDO DE PROTECCIÓN DE JUSTICIA. DECRETO 1890/99 Y DECRETO 200/03</t>
  </si>
  <si>
    <t>C-2901-0800-10 FORTALECIMIENTO DE LAS INVESTIGACIONES DE LOS DELITOS CONTRA LOS RECURSOS NATURALES Y EL MEDIO AMBIENTE ADELANTADAS POR LA FISCALÍA A NIVEL  NACIONAL</t>
  </si>
  <si>
    <t>C-2901-0800-11 FORTALECIMIENTO Y MODERNIZACIÓN TECNOLÓGICA DE LA POLICÍA JUDICIAL DE LA FGN PARA LA INVESTIGACIÓN PENAL A NIVEL   NACIONAL</t>
  </si>
  <si>
    <t>C-2901-0800-9 FORTALECIMIENTO DE LA CAPACIDAD TÉCNICO-CIENTÍFICA DE LOS LABORATORIOS Y GRUPOS DE CRIMINALÍSTICA DE LA FISCALÍA A NIVEL  NACIONAL</t>
  </si>
  <si>
    <t>C-2999-0800-15 MEJORAMIENTO DE LA INFRAESTRUCTURA FÍSICA DE LA FISCALÍA A NIVEL  NACIONAL</t>
  </si>
  <si>
    <t>C-2999-0800-17 FORTALECIMIENTO DE LOS SERVICIOS DE TIC EN LA IMPLEMENTACIÓN DE LA ARQUITECTURA INSTITUCIONAL DE LA FISCALÍA A NIVEL  NACIONAL</t>
  </si>
  <si>
    <t>C-2999-0800-18 FORTALECIMIENTO Y APROPIACIÓN DEL SISTEMA DE GESTIÓN EN EL MARCO DE LA ARQUITECTURA INSTITUCIONAL  NACIONAL</t>
  </si>
  <si>
    <t>A-03-03-01-066 CONGRESO DE MEDICINA LEGAL Y CIENCIAS FORENSES</t>
  </si>
  <si>
    <t>C-2901-0800-10 FORTALECIMIENTO DEL SISTEMA DE CERTIFICACIÓN DE PERITOS FORENSES A NIVEL  NACIONAL</t>
  </si>
  <si>
    <t>C-2901-0800-11 MEJORAMIENTO DE LA CAPACIDAD EN EL DESARROLLO DE LA BÚSQUEDA E IDENTIFICACIÓN DE PERSONAS DESAPARECIDAS, ENFOQUE DIFERENCIAL Y ATENCIÓN PSICOSOCIAL A VÍCTIMAS EN EL NIVEL  NACIONAL</t>
  </si>
  <si>
    <t>C-2901-0800-12 MEJORAMIENTO DE LA CAPACIDAD DE ANÁLISIS EN PRUEBAS DE ADN A NIVEL  NACIONAL</t>
  </si>
  <si>
    <t>C-2901-0800-13 FORTALECIMIENTO DE PROCEDIMIENTOS EN LA INVESTIGACIÓN MÉDICO LEGAL DE VIOLACIÓN DE LOS DERECHOS HUMANOS Y EL DERECHO INTERNACIONAL HUMANITARIO A NIVEL  NACIONAL</t>
  </si>
  <si>
    <t>C-2901-0800-14 MEJORAMIENTO DE LOS PROCEDIMIENTOS Y DE LA CAPACIDAD DE RESPUESTA EN LOS SERVICIOS DE PATOLOGÍA FORENSE A NIVEL  NACIONAL</t>
  </si>
  <si>
    <t>C-2901-0800-15 FORTALECIMIENTO DEL CONOCIMIENTO CIENTÍFICO FORENSE EN EL INSTITUTO NACIONAL DE MEDICINA LEGAL Y CIENCIAS FORENSES  NACIONAL</t>
  </si>
  <si>
    <t>C-2901-0800-9 FORTALECIMIENTO DE LA CAPACIDAD Y CALIDAD CIENTÍFICA DE LOS ENSAYOS REALIZADOS EN LOS LABORATORIOS FORENSES  NACIONAL</t>
  </si>
  <si>
    <t>C-2999-0800-11 CONSTRUCCIÓN Y DOTACIÓN SEDE MEDICINA LEGAL REGIONAL ORIENTE  SOACHA</t>
  </si>
  <si>
    <t>C-2999-0800-13 CONSOLIDACIÓN DEL SISTEMA DE GESTIÓN DOCUMENTAL DEL INSTITUTO NACIONAL DE MEDICINA LEGAL Y CIENCIAS FORENSES  NACIONAL</t>
  </si>
  <si>
    <t>C-2999-0800-14 FORTALECIMIENTO Y SOSTENIBILIDAD DE LA ARQUITECTURA DE TECNOLOGÍAS DE INFORMACIÓN DEL INSTITUTO BASADOS EN LA POLÍTICA DE GOBIERNO DIGITAL NACIONAL  NACIONAL</t>
  </si>
  <si>
    <t>C-2999-0800-15 ASISTENCIA TÉCNICA EN EQUIPOS DE ALTA TECNOLOGÍA Y MODERNIZACIÓN DE EQUIPOS ELECTROMECÁNICOS DE LAS ÁREAS FORENSES  NACIONAL</t>
  </si>
  <si>
    <t>C-2999-0800-16 FORTALECIMIENTO DEL SISTEMA DE ATENCIÓN AL CIUDADANO DEL INSTITUTO NACIONAL DE MEDICINA LEGAL Y CIENCIAS FORENSES   NACIONAL</t>
  </si>
  <si>
    <t>C-2999-0800-17 FORTALECIMIENTO DE LA PLANEACIÓN ESTRATÉGICA Y DEL SISTEMA INTEGRADO DE GESTIÓN EN EL INSTITUTO NACIONAL DE MEDICINA LEGAL Y CIENCIAS FORENSES  NACIONAL</t>
  </si>
  <si>
    <t>C-2999-0800-18 REHABILITACIÓN ESTRUCTURAL SEDE CENTRAL  BOGOTÁ</t>
  </si>
  <si>
    <t>C-2999-0800-19 MEJORAMIENTO DEL PARQUE AUTOMOTOR DEL INSTITUTO NACIONAL DE MEDICINA LEGAL Y CIENCIAS FORENSES A NIVEL  NACIONAL</t>
  </si>
  <si>
    <t>C-2999-0800-22 MEJORAMIENTO Y MANTENIMIENTO DE EDIFICIOS SEDES DEL INSTITUTO NACIONAL DE MEDICINA LEGAL Y CIENCIAS FORENSES  NACIONAL</t>
  </si>
  <si>
    <t>C-2999-0800-23 DESARROLLO DE LA GESTIÓN AMBIENTAL INTEGRAL EN LAS SEDES DEL INSTITUTO NACIONAL DE MEDICINA LEGAL Y CIENCIAS FORENSES  NACIONAL</t>
  </si>
  <si>
    <t>C-2999-0800-24 RECONSTRUCCIÓN Y DOTACIÓN SEDE MEDICINA LEGAL REGIONAL NOR ORIENTE  CÚCUTA</t>
  </si>
  <si>
    <t>C-2901-0800-4 FORTALECIMIENTO DE LA CAPACIDAD TÉCNICO-CIENTÍFICA DE LOS LABORATORIOS Y GRUPOS DE CRIMINALÍSTICA DE LA FISCALÍA A NIVEL  NACIONAL</t>
  </si>
  <si>
    <t>C-2901-0800-6 FORTALECIMIENTO DE LAS INVESTIGACIONES DE LOS DELITOS CONTRA LOS RECURSOS NATURALES Y EL MEDIO AMBIENTE ADELANTADAS POR LA FISCALÍA A NIVEL  NACIONAL</t>
  </si>
  <si>
    <t>C-2999-0800-2 CONSTRUCCIÓN , OPERACIÓN Y MANTENIMIENTO DE LA SEDE NIVEL CENTRAL II - PALOQUEMAO  BOGOTÁ-[PREVIO CONCEPTO DNP]</t>
  </si>
  <si>
    <t>C-2999-0800-3 FORTALECIMIENTO DE LOS SERVICIOS DE TIC EN LA IMPLEMENTACIÓN DE LA ARQUITECTURA INSTITUCIONAL DE LA FISCALÍA A NIVEL  NACIONAL</t>
  </si>
  <si>
    <t>C-2999-0800-4 FORTALECIMIENTO DEL CONOCIMIENTO Y  COMPETENCIAS DE LOS SERVIDORES DE LA FISCALÍA GENERAL DE LA NACIÓN BOGOTÁ</t>
  </si>
  <si>
    <t>C-2999-0800-5 MEJORAMIENTO DE LA INFRAESTRUCTURA FÍSICA DE LA FISCALÍA A NIVEL NACIONAL</t>
  </si>
  <si>
    <t>A-01-02-04 OTROS GASTOS DE PERSONAL - DISTRIBUCIÓN PREVIO CONCEPTO DGPPN</t>
  </si>
  <si>
    <t>A-03-01-04-002 PROGRAMA DE SEGUROS PARA EL SECTOR EXPORTADOR</t>
  </si>
  <si>
    <t>A-03-01-04-003 INCENTIVO A LAS INVERSIONES EN HIDROCARBUROS Y MINERIA - CERTIFICADO DE REEMBOLSO TRIBUTARIO - CERT. ARTICULO 365 DE LA LEY 1819 DE 2016.</t>
  </si>
  <si>
    <t>A-03-02-02-103 ASOCIACION INTERNACIONAL DE PRESUPUESTO PUBLICO -ASIP, LEY 493 DE 1999.</t>
  </si>
  <si>
    <t>A-03-03-01-025 FONDO DE COMPENSACION INTERMINISTERIAL</t>
  </si>
  <si>
    <t>A-03-03-01-063 FONDO PARA LA REHABILITACION, INVERSION SOCIAL Y LUCHA CONTRA EL CRIMEN ORGANIZADO</t>
  </si>
  <si>
    <t>A-03-03-01-074 ATENCION DE PROCESOS JUDICIALES Y RECLAMACIONES ADMINISTRATIVAS DEL EXTINTO DAS O SU FONDO ROTATORIO. ART. 238 LEY 1753 DE 2015 - PND</t>
  </si>
  <si>
    <t>A-03-03-01-075 PAGOS BENEFICIARIOS FUNDACIÓN SAN JUAN DE DIOS DERIVADOS DEL FALLO SU-484 2008 CORTE CONSTITUCIONAL</t>
  </si>
  <si>
    <t xml:space="preserve">A-03-03-01-082 FONDO DE MITIGACIÓN DE EMERGENCIAS - FOME </t>
  </si>
  <si>
    <t>A-03-03-02-008 DEPARTAMENTO ARCHIPIELAGO DE SAN ANDRES, PROVIDENCIA Y SANTA CATALINA (LEY 1A. DE 1972)</t>
  </si>
  <si>
    <t>A-03-03-02-010 FONDO DE DESARROLLO PARA LA GUAJIRA - FONDEG, ARTICULO 19 LEY 677 DE 2001</t>
  </si>
  <si>
    <t>A-03-03-02-012 RECURSOS A LOS MUNICIPIOS CON RESGUARDOS INDIGENAS ART. 24 LEY 44 DE 1990, ART. 184 LEY 223 DE 1995</t>
  </si>
  <si>
    <t>A-03-03-02-016 RECURSOS A LOS MUNICIPIOS CON TERRITORIOS COLECTIVOS DE COMUNIDADES NEGRAS. ARTICULO 255 LEY 1753 DE 2015</t>
  </si>
  <si>
    <t>A-03-03-02-017 SEGUIMIENTO, ACTUALIZACION DE CALCULOS ACTUARIALES, DISENO DE ADMON FINANCIERA DEL PASIVO PENSIONAL DE LAS ENTIDADES TERRITORIALES (ARTICULO 48 DE LA LEY 863/2003)</t>
  </si>
  <si>
    <t>A-03-03-02-029 PARTICIPACIÓN IVA - DEPARTAMENTO ARCHIPIELAGO DE SAN ANDRÉS PROVIDENCIA Y SANTA CATALINA</t>
  </si>
  <si>
    <t>A-03-03-02-030 PARTICIPACIÓN IVA - DEPARTAMENTO DEL AMAZONAS</t>
  </si>
  <si>
    <t>A-03-03-02-031 PARTICIPACIÓN IVA - DEPARTAMENTO DEL ARAUCA</t>
  </si>
  <si>
    <t>A-03-03-02-032 PARTICIPACIÓN IVA - DEPARTAMENTO DEL CASANARE</t>
  </si>
  <si>
    <t>A-03-03-02-033 PARTICIPACIÓN IVA - DEPARTAMENTO DEL GUAINÍA</t>
  </si>
  <si>
    <t>A-03-03-02-034 PARTICIPACIÓN IVA - DEPARTAMENTO DEL GUAVIARE</t>
  </si>
  <si>
    <t>A-03-03-02-035 PARTICIPACIÓN IVA - DEPARTAMENTO DEL PUTUMAYO</t>
  </si>
  <si>
    <t>A-03-03-02-036 PARTICIPACIÓN IVA - DEPARTAMENTO DEL VAUPÉS</t>
  </si>
  <si>
    <t>A-03-03-02-037 PARTICIPACIÓN IVA - DEPARTAMENTO DEL VICHADA</t>
  </si>
  <si>
    <t>A-03-03-04-014 FONDO DE RESERVA PARA LA ESTABILIZACIÓN DE LA CARTERA HIPOTECARIA BANCO DE LA REPÚBLICA</t>
  </si>
  <si>
    <t>A-03-03-05-003 PARTICIPACIÓN PARA PROPÓSITO GENERAL</t>
  </si>
  <si>
    <t>A-03-03-05-004 MUNICIPIOS DE LA RIBERA DEL RIO MAGDALENA - ASIGNACIONES ESPECIALES</t>
  </si>
  <si>
    <t>A-03-03-05-005 PROGRAMAS DE ALIMENTACIÓN ESCOLAR - ASIGNACIONES ESPECIALES</t>
  </si>
  <si>
    <t>A-03-03-05-006 FONPET - ASIGNACIONES ESPECIALES</t>
  </si>
  <si>
    <t>A-03-03-05-007 RESGUARDOS INDÍGENAS - ASIGNACIONES ESPECIALES</t>
  </si>
  <si>
    <t>A-03-04-03-001 FONDO NACIONAL DE PENSIONES DE LAS ENTIDADES TERRITORIALES LEY 549 DE 1999 (DE PENSIONES)</t>
  </si>
  <si>
    <t>A-03-04-03-007 PAGOS EXCEPCIONALES DE EXTRABAJADORES DE LA FUNDACIÓN SAN JUAN DE DIOS (DE PENSIONES)</t>
  </si>
  <si>
    <t>A-03-04-03-009 PRESTACIONES DEL SECTOR SALUD (LEY 715/2001) (DE PENSIONES)</t>
  </si>
  <si>
    <t>A-03-10-02-001 FALLOS JUDICIALES, DECISIONES CUASIJUDICIALES Y SOLUCIONES AMISTOSAS SISTEMA INTERAMERICANO DE DERECHOS HUMANOS</t>
  </si>
  <si>
    <t>A-03-11-03-005 TRANSFERENCIA A COLJUEGOS</t>
  </si>
  <si>
    <t>A-03-11-06-003 TRANSFERENCIAS  A FOGAFIN, PASIVOS CONTINGENTES DERIVADOS DE LA VENTA DE ACCIONES BANCO POPULAR Y BANCO DE COLOMBIA . ART 31. LEY 35 DE 1993, DECRETO 2049 DE 1993 Y 1118  DE 1995</t>
  </si>
  <si>
    <t>A-03-11-06-005 CUBRIMIENTO DEL RIESGO DEL DESLIZAMIENTO DEL SALARIO MINIMO - DECRETO 036 DE 2015</t>
  </si>
  <si>
    <t>A-04-02-05-001 CAPITALIZACION DE POSITIVA COMPAÑIA DE SEGUROS S.A. DECRETO 2066 DE 2016</t>
  </si>
  <si>
    <t>A-04-02-05-002 CAPITALIZACIÓN DEL FONDO NACIONAL DE GARANTÍAS (FNG)</t>
  </si>
  <si>
    <t>A-04-06-01-001 APORTES A FINDETER - SUBSIDIOS PARA OPERACIONES DE REDESCUENTO PARA PROYECTOS DE INVERSIÓN PARÁGRAFO ÚNICO, NUMERAL 3 ART. 270 DEL  ESTATUTO  ORGANICO DEL SISTEMA FINANCIERO</t>
  </si>
  <si>
    <t>A-06-03-01-002 FONDO DE ORGANISMOS FINANCIEROS INTERNACIONALES - FOFI, LEY 318 DE 1996</t>
  </si>
  <si>
    <t>C-1301-1000-4 FORTALECIMIENTO Y  SOSTENIBILIDAD DE LA CAPACIDAD INSTITUCIONAL Y FINANCIERA DE LAS ENTIDADES TERRITORIALES Y SUS DESCENTRALIZADOS, EN EL CONTEXTO DE LAS NORMAS DE RESPONSABILIDAD FISCAL.  NACIONAL</t>
  </si>
  <si>
    <t>C-1301-1000-5 ADECUACIÓN DEL SIIF NACIÓN A NORMAS, CONCEPTOS Y ESTÁNDARES NACIONALES E INTERNACIONALES   BOGOTÁ</t>
  </si>
  <si>
    <t>C-1301-1000-6 MEJORAMIENTO E  INTEGRACIÓN DE LA INFORMACIÓN EN LA GESTIÓN FINANCIERA PÚBLICA NACIONAL  NACIONAL</t>
  </si>
  <si>
    <t>C-1302-1000-11 OPTIMIZACIÓN DEL MODELO DE GESTIÓN Y ADMINISTRACIÓN DEL PORTAFOLIO DE EMPRESAS ESTATALES  -  BOGOTÁ</t>
  </si>
  <si>
    <t>C-1302-1000-12 APOYO PLAN TODOS SOMOS PAZCIFICO EN EL LITORAL PACIFICO  NACIONAL</t>
  </si>
  <si>
    <t>C-1302-1000-13 DISTRIBUCIÓN COBERTURAS DE TASA DE INTERÉS PARA FINANCIACIÓN DE VIVIENDA NUEVA.  NACIONAL</t>
  </si>
  <si>
    <t>C-1302-1000-14 APOYO A PROYECTOS DE INVERSIÓN A NIVEL  NACIONAL-[DISTRIBUCION PREVIO CONCEPTO DNP]</t>
  </si>
  <si>
    <t>C-1302-1000-15 FORTALECIMIENTO DEL SEGUIMIENTO Y EVALUACIÓN FINANCIERA Y FISCAL DEL SISTEMA GENERAL DE SEGURIDAD SOCIAL EN SALUD (SGSSS) Y DEL SISTEMA GENERAL DE RIESGOS LABORALES (SGRL)   NACIONAL</t>
  </si>
  <si>
    <t>C-1302-1000-16 FORTALECIMIENTO DE LA GESTIÓN CON ORGANISMOS MULTILATERALES DE FINANCIAMIENTO Y COOPERACIÓN INTERNACIONAL NACIONAL</t>
  </si>
  <si>
    <t>C-1302-1000-17 DESARROLLO E IMPLEMENTACIÓN DE UNA ESTRATEGIA PARA COBERTURAS DE LOS PRECIOS DEL PETRÓLEO PARA COLOMBIA  NACIONAL</t>
  </si>
  <si>
    <t>C-1399-1000-3 FORTALECIMIENTO DE LAS COMPETENCIAS TÉCNICAS DE LOS FUNCIONARIOS DEL MHCP  NACIONAL</t>
  </si>
  <si>
    <t>C-1399-1000-4 FORTALECIMIENTO DEL GOBIERNO Y LA GESTIÓN DE SERVICIOS TIC EN EL MHCP  BOGOTÁ</t>
  </si>
  <si>
    <t>C-1399-1000-5 MEJORAMIENTO Y REFORZAMIENTO SEDES DEL MINISTERIO DE HACIENDA Y CRÉDITO PÚBLICO  BOGOTÁ</t>
  </si>
  <si>
    <t>C-2408-0600-1 CONSTRUCCIÓN DE LAS FASES II Y III DE LA EXTENSIÓN DE LA TRONCAL NORTE QUITO SUR DEL SISTEMA TRANSMILENIO   SOACHA</t>
  </si>
  <si>
    <t>C-2408-0600-10 IMPLEMENTACIÓN SISTEMA INTEGRADO DE TRANSPORTE MASIVO DE   CALI</t>
  </si>
  <si>
    <t>C-2408-0600-11 IMPLEMENTACIÓN SISTEMA INTEGRADO DE TRANSPORTE MASIVO PARA   CARTAGENA</t>
  </si>
  <si>
    <t>C-2408-0600-12 IMPLEMENTACIÓN DEL SISTEMA INTEGRADO DEL SERVICIO PÚBLICO URBANO DE TRANSPORTE MASIVO DE PASAJEROS DEL ÁREA METROPOLITANA DE   BUCARAMANGA</t>
  </si>
  <si>
    <t>C-2408-0600-13 IMPLEMENTACIÓN SISTEMA INTEGRADO DE TRANSPORTE MASIVO  ENVIGADO, MEDELLÍN, ITAGUI</t>
  </si>
  <si>
    <t>C-2408-0600-14 CONSTRUCCIÓN TRAMO 1 DE LA PRIMERA LÍNEA DE METRO DE BOGOTÁ PARA MEJORAR LAS CONDICIONES DE MOVILIDAD DE SUS HABITANTES.  BOGOTÁ</t>
  </si>
  <si>
    <t>C-2408-0600-2 IMPLEMENTACIÓN SISTEMA ESTRATÉGICO DE TRANSPORTE PÚBLICO SETP EN EL MUNICIPIO DE  NEIVA</t>
  </si>
  <si>
    <t>C-2408-0600-3 IMPLEMENTACIÓN SISTEMA ESTRATÉGICO DE TRANSPORTE PÚBLICO DEL MUNICIPIO  POPAYÁN</t>
  </si>
  <si>
    <t>C-2408-0600-4 IMPLEMENTACIÓN DEL SISTEMA ESTRATÉGICO DE TRANSPORTE PÚBLICO DE  PASTO</t>
  </si>
  <si>
    <t>C-2408-0600-5 IMPLEMENTACIÓN SISTEMA ESTRATÉGICO DE TRANSPORTE PÚBLICO DEL MUNICIPIO  MONTERÍA</t>
  </si>
  <si>
    <t>C-2408-0600-6 IMPLEMENTACIÓN DEL SISTEMA ESTRATÉGICO DE TRANSPORTE PÚBLICO DE  SINCELEJO</t>
  </si>
  <si>
    <t>C-2408-0600-7 IMPLEMENTACIÓN SISTEMA ESTRATÉGICO DE TRANSPORTE PÚBLICO DE PASAJEROS PARA EL MUNICIPIO DE VALLEDUPAR</t>
  </si>
  <si>
    <t>C-2408-0600-8 IMPLEMENTACIÓN SISTEMA ESTRATÉGICO DE TRANSPORTE PÚBLICO SETP EN EL MUNICIPIO DE    ARMENIA</t>
  </si>
  <si>
    <t>C-2408-0600-9 IMPLEMENTACIÓN SISTEMA ESTRATÉGICO DE TRANSPORTE PÚBLICO DEL MUNICIPIO  DE  SANTA MARTA</t>
  </si>
  <si>
    <t>130117 ITRC</t>
  </si>
  <si>
    <t>C-1304-1000-2 IMPLEMENTACIÓN SISTEMA INTEGRAL DE INFORMACIÓN PARA LA PREVENCIÓN DEL FRAUDE Y LA CORRUPCIÓN EN LAS ENTIDADES VIGILADAS  NACIONAL</t>
  </si>
  <si>
    <t>130118 URF</t>
  </si>
  <si>
    <t>C-1305-1000-1 FORTALECIMIENTO DE LOS PROCESOS DE ADMINISTRACIÓN, SEGUIMIENTO Y CONTROL DEL MONOPOLIO RENTÍSTICO DE LOS JUEGOS DE SUERTE Y AZAR A NIVEL   NACIONAL</t>
  </si>
  <si>
    <t>C-1301-1000-5 FORTALECIMIENTO DE LOS  CONTROLES   DE LA  INFORMACIÓN  CONTABLE PÚBLICA REPORTADA POR LAS ENTIDADES REGULADAS POR LA CGN A NIVEL  NACIONAL</t>
  </si>
  <si>
    <t>C-1301-1000-6 FORTALECIMIENTO DE LA GENERACIÓN DE INFORMACIÓN DESDE EL SISTEMA  DE INFORMACIÓN MISIONAL DE LA CGN  BOGOTÁ</t>
  </si>
  <si>
    <t>C-1301-1000-7 CAPACITACIÓN DIVULGACIÓN Y ASISTENCIA TÉCNICA EN EL MODELO COLOMBIANO DE REGULACIÓN CONTABLE PÚBLICA  NACIONAL</t>
  </si>
  <si>
    <t>C-1301-1000-8 ACTUALIZACIÓN DE LA REGULACIÓN CONTABLE PÚBLICA EN CONVERGENCIA CON ESTÁNDARES INTERNACIONALES DE INFORMACIÓN FINANCIERA  NACIONAL</t>
  </si>
  <si>
    <t>C-1301-1000-9 ADECUACIÓN FINANCIERA Y ESTADÍSTICA A LOS NUEVOS MARCOS NORMATIVOS  NACIONAL</t>
  </si>
  <si>
    <t>C-1399-1000-3 FORTALECIMIENTO E INTEGRACIÓN DE LOS SISTEMAS DE GESTIÓN Y CONTROL DE LA CGN A TRAVÉS DEL SISTEMA INTEGRADO DE GESTIÓN INSTITUCIONAL - SIGI  NACIONAL</t>
  </si>
  <si>
    <t>C-1399-1000-4 FORTALECIMIENTO DE LA PLATAFORMA TECNOLÓGICA PARA LA PRESTACIÓN DE LOS SERVICIOS DE LA CGN  NACIONAL</t>
  </si>
  <si>
    <t>C-1304-1000-4 IMPLEMENTACIÓN DE LA SUPERVISIÓN BASADA EN RIESGOS EN LA SUPERINTENDENCIA DE LA ECONOMÍA SOLIDARIA A NIVEL  NACIONAL</t>
  </si>
  <si>
    <t>C-1304-1000-5 PREVENCIÓN DE LOS RIESGOS JURÍDICOS Y FINANCIEROS DE LAS ORGANIZACIONES SOLIDARIAS A NIVEL   NACIONAL</t>
  </si>
  <si>
    <t>C-1304-1000-6 FORTALECIMIENTO DE LA SUPERVISIÓN DE FONDOS DE EMPLEADOS Y MUTUALES QUE EJERCEN LA ACTIVIDAD DE AHORRO Y CRÉDITO A NIVEL  NACIONAL</t>
  </si>
  <si>
    <t>C-1304-1000-7 FORTALECIMIENTO DEL BUEN GOBIERNO EN LAS COOPERATIVAS DE AHORRO Y CRÉDITO A NIVEL  NACIONAL</t>
  </si>
  <si>
    <t>C-1304-1000-8 FORTALECIMIENTO DEL SECTOR DE LA ECONOMÍA SOLIDARÍA EN MATERIA NORMATIVA Y REGULATORIA A NIVEL  NACIONAL</t>
  </si>
  <si>
    <t>C-1399-1000-4 ADMINISTRACIÓN DEL ACERVO DOCUMENTAL DE LA SUPERSOLIDARIA  BOGOTÁ</t>
  </si>
  <si>
    <t>C-1399-1000-5 FORTALECIMIENTO DE LA ARQUITECTURA TECNOLÓGICA DE LA SUPERSOLIDARIA EN  BOGOTÁ</t>
  </si>
  <si>
    <t>C-1399-1000-6 IMPLEMENTACIÓN DE LOS SISTEMAS DE GESTIÓN DE LA SUPERSOLIDARIA EN   BOGOTÁ</t>
  </si>
  <si>
    <t>A-03-02-02-122 CENTRO INTERAMERICANO DE ADMINISTRADORES TRIBUTARIOS - ART. 159, LEY 223 DE 1995</t>
  </si>
  <si>
    <t>A-03-02-02-123 CONSEJO DE COOPERACION ADUANERA - (LEY 10 DE 1992)</t>
  </si>
  <si>
    <t>A-07-04 DEVOLUCIONES TRIBUTARIAS</t>
  </si>
  <si>
    <t>C-1305-1000-6 IMPLEMENTACIÓN IMPULSO Y MASIFICACIÓN DE LA FACTURA ELECTRÓNICA EN COLOMBIA  NACIONAL</t>
  </si>
  <si>
    <t>C-1305-1000-7 FORTALECIMIENTO  Y DOTACION DEL LABORATORIO NACIONAL DE ADUANAS  NACIONAL</t>
  </si>
  <si>
    <t>C-1305-1000-8 IMPLEMENTACIÓN DEL PLAN DE MODERNIZACIÓN TECNOLÓGICA EN LA DIAN A NIVEL  NACIONAL</t>
  </si>
  <si>
    <t>C-1305-1000-9 IMPLANTACIÓN PLAN ANUAL ANTIEVASION  NACIONAL</t>
  </si>
  <si>
    <t>C-1399-1000-3 CONTROL DE LA PRODUCCIÓN Y CONSERVACIÓN EN EL CICLO VITAL DE DOCUMENTOS DE LA DIAN A NIVEL  NACIONAL</t>
  </si>
  <si>
    <t>C-1399-1000-4 MANTENIMIENTO Y ADECUACIÓN DE LA INFRAESTRUCTURA FÍSICA DE LA DIRECCIÓN DE IMPUESTOS Y ADUANAS NACIONALES A NIVEL NACIONAL</t>
  </si>
  <si>
    <t>C-1304-1000-2 INCREMENTO DE LOS NIVELES DE EFICIENCIA DE LAS LABORES DE INTELIGENCIA EN LA LUCHA CONTRA EL LAVADO DE ACTIVOS Y LA FINANCIACIÓN DEL TERRORISMO A NIVEL  NACIONAL</t>
  </si>
  <si>
    <t>C-1399-1000-1 AMPLIACIÓN DE LA CAPACIDAD INSTITUCIONAL EN EL APOYO A LOS PROCESOS MISIONALES A NIVEL  NACIONAL</t>
  </si>
  <si>
    <t>A-03-02-02-002 ASOCIACIÓN INTERNACIONAL DE ORGANISMOS DE SUPERVISIÓN DE FONDOS DE PENSIONES-AIOS. ARTICULO 97 LEY 795 DE 2003</t>
  </si>
  <si>
    <t>A-03-02-02-003 ASOCIACIÓN INTERNACIONAL DE SUPERVISORES DE SEGUROS -IAIS-ART. 97 DE LA LEY 795 DEL 2003</t>
  </si>
  <si>
    <t>A-03-02-02-004 ORGANIZACIÓN INTERNACIONAL DE COMISIONES DE VALORES IOSCO/OICV ARTICULO 112 LEY 795/2003</t>
  </si>
  <si>
    <t>A-03-02-02-005 ORGANIZACIÓN INTERNACIONAL DE SUPERVISORES DE PENSIONES - IOPS. ARTICULO 112 LEY 795 DE 2003</t>
  </si>
  <si>
    <t>A-03-02-02-116 ASOCIACION DE SUPERINTENDENTES DE SEGUROS DE AMERICA LATINA -ASSAL. ARTICULO 97 LEY 795 DE 2003</t>
  </si>
  <si>
    <t>A-03-02-02-117 ASOCIACION DE SUPERVISORES BANCARIOS DE LAS AMERICAS - ASBA. ARTICULO 97 LEY 795 DE 2003</t>
  </si>
  <si>
    <t>A-03-02-02-118 CONSEJO CENTROAMERICANO DE SUPERINTENDENTES DE BANCOS, DE SEGUROS Y DE OTRAS INSTITUCIONES FINANCIERAS.  ARTICULO 112 LEY 795 DE 2003</t>
  </si>
  <si>
    <t>C-1399-1000-4 FORTALECIMIENTO DE LA PLATAFORMA TECNOLÓGICA DE LA SUPERINTENDENCIA FINANCIERA DE COLOMBIA  BOGOTÁ</t>
  </si>
  <si>
    <t>C-1399-1000-5 CAPACITACIÓN Y ENTRENAMIENTO PARA EL FORTALECIMIENTO DE COMPETENCIAS EN SUPERVISIÓN FINANCIERA  BOGOTÁ</t>
  </si>
  <si>
    <t>C-1399-1000-6 MEJORAMIENTO DEL EDIFICIO SEDE DE LA SUPERINTENDENCIA FINANCIERA DE COLOMBIA  BOGOTÁ</t>
  </si>
  <si>
    <t>A-03-02-02-119 ORGANIZACION IBEROAMERICANA DE SEGURIDAD SOCIAL OISS (LEY 65 / 1981).</t>
  </si>
  <si>
    <t>C-1305-1000-1 OPTIMIZACIÓN DEL REGISTRO UNICO DE APORTANTES RUA  BOGOTÁ</t>
  </si>
  <si>
    <t>C-1399-1000-3 MEJORAMIENTO DEL SOPORTE DE LAS TECNOLOGÍAS DE INFORMACIÓN EN LA UGPP  BOGOTÁ</t>
  </si>
  <si>
    <t>C-1303-1000-2 RECONSTRUCCIÓN DE ZONAS E INFRAESTRUCTURAS AFECTADAS POR LA OCURRENCIA DEL FENÓMENO DE LA NIÑA 2010-2011.  NACIONAL-[PREVIO CONCEPTO DNP]</t>
  </si>
  <si>
    <t>C-1399-1000-1 FORTALECIMIENTO DE LA CAPACIDAD INSTITUCIONAL EN LA GESTIÓN DE INFORMACIÓN. BOGOTÁ</t>
  </si>
  <si>
    <t>A-03-04-02-025 INDEMNIZACIONES (NO DE PENSIONES)</t>
  </si>
  <si>
    <t>C-4101-1500-5 IMPLEMENTACIÓN DE INTERVENCIÓN INTEGRAL APD CON ENFOQUE DIFERENCIAL ÉTNICO PARA INDIGENAS Y AFROS A NIVEL  NACIONAL</t>
  </si>
  <si>
    <t>C-4101-1500-6 IMPLEMENTACIÓN DE UN ESQUEMA ESPECIAL DE ACOMPAÑAMIENTO FAMILIAR DIRIGIDO A LA POBLACIÓN VICTIMA DE DESPLAZAMIENTO FORZADO RETORNADA O REUBICADA EN ZONAS RURALES, A NIVEL  NACIONAL</t>
  </si>
  <si>
    <t>C-4103-1500-12 IMPLEMENTACIÓN DE TRANSFERENCIAS MONETARIAS CONDICIONADAS PARA POBLACIÓN VULNERABLE A NIVEL NACIONAL - FIP  NACIONAL</t>
  </si>
  <si>
    <t>C-4103-1500-13 IMPLEMENTACIÓN DE UNIDADES PRODUCTIVAS DE AUTOCONSUMO PARA POBLACIÓN POBRE Y VULNERABLE   NACIONAL</t>
  </si>
  <si>
    <t>C-4103-1500-14 FORTALECIMIENTO PARA EL DESARROLLO DE INFRAESTRUCTURA SOCIAL Y HÁBITAT PARA LA INCLUSIÓN SOCIAL A NIVEL NACIONAL - FIP  NACIONAL</t>
  </si>
  <si>
    <t>C-4103-1500-16 FORTALECIMIENTO A ENTIDADES TERRITORIALES EN POLITICA DE SEGURIDAD ALIMENTARIA  NACIONAL</t>
  </si>
  <si>
    <t>C-4103-1500-17 IMPLEMENTACIÓN DE HERRAMIENTAS PARA LA INCLUSIÓN PRODUCTIVA DE LA POBLACIÓN EN SITUACIÓN DE POBREZA EXTREMA, VULNERABILIDAD Y VICTIMAS DEL DESPLAZAMIENTO FORZADO POR LA VIOLENCIA FIP A NIVEL  NACIONAL</t>
  </si>
  <si>
    <t>C-4103-1500-18 IMPLEMENTACIÓN DE LA ESTRATEGIA DE ACOMPAÑAMIENTO FAMILIAR Y COMUNITARIO PARA LA SUPERACIÓN DE LA POBREZA - FIP A NIVEL   NACIONAL</t>
  </si>
  <si>
    <t>C-4103-1500-19 FORTALECIMIENTO DE LA GESTIÓN DE OFERTA PARA LA SUPERACIÓN DE LA POBREZA- FIP A NIVEL  NACIONAL</t>
  </si>
  <si>
    <t>C-4103-1500-20 IMPLEMENTACION DE TRANSFERENCIAS MONETARIAS NO CONDICIONAS PARA DISMINUIR POBREZA MONETARIA EN LA POBLACION POBRE NACIONAL NACIONAL</t>
  </si>
  <si>
    <t>C-4199-1500-2 IMPLEMENTACIÓN Y AMPLIACIÓN DE LAS TECNOLOGÍAS DE INFORMACIÓN Y COMUNICACIONES EN DPS A NIVEL  NACIONAL</t>
  </si>
  <si>
    <t>A-03-03-01-057 FONDO PARA LA REPARACION DE LAS VICTIMAS (ART.54 LEY 975 DE 2005)</t>
  </si>
  <si>
    <t>C-4101-1500-16 IMPLEMENTACIÓN DE ACCIONES PARA LA COORDINACIÓN Y ARTICULACIÓN DE LOS DIFERENTES ACTORES E INSTANCIAS DEL SNARIV  NACIONAL</t>
  </si>
  <si>
    <t>C-4101-1500-17 IMPLEMENTACIÓN DE MEDIDAS DE PREVENCIÓN Y ASISTENCIA PARA VÍCTIMAS DEL CONFLICTO ARMADO  NACIONAL</t>
  </si>
  <si>
    <t>C-4101-1500-18 IMPLEMENTACIÓN DE LAS MEDIDAS DE REPARACIÓN INDIVIDUAL Y COLECTIVA  NACIONAL</t>
  </si>
  <si>
    <t>C-4101-1500-19 MEJORAMIENTO DE LOS CANALES DE ATENCIÓN Y ORIENTACIÓN PARA LAS VÍCTIMAS DEL CONFLICTO ARMADO  NACIONAL</t>
  </si>
  <si>
    <t>C-4101-1500-20 SERVICIO DE REGISTRO ÚNICO DE VÍCTIMAS CARACTERIZADAS  NACIONAL</t>
  </si>
  <si>
    <t>C-4101-1500-21 CONFORMACIÓN EXPEDIENTE ÚNICO VIRTUAL DE VÍCTIMAS  NACIONAL</t>
  </si>
  <si>
    <t>C-4101-1500-22 IMPLEMENTACIÓN DE PROCESOS DE RETORNO O REUBICACIÓN DE VÍCTIMAS DE DESPLAZAMIENTO FORZADO, EN EL MARCO DE LA REPARACIÓN INTEGRAL A NIVEL  NACIONAL</t>
  </si>
  <si>
    <t>C-4199-1500-2 IMPLEMENTACIÓN DEL PLAN ESTRATÉGICO DE TECNOLOGÍA DE INFORMACIÓN PARA ASISTENCIA, ATENCIÓN Y REPARACIÓN INTEGRAL A LAS VÍCTIMAS A NIVEL  NACIONAL</t>
  </si>
  <si>
    <t>C-4199-1500-3 FORTALECIMIENTO DE LA GESTIÓN INSTITUCIONAL Y ORGANIZACIONAL DE LA UNIDAD PARA LA ATENCIÓN Y REPARACIÓN INTEGRAL A LAS VÍCTIMAS  NACIONAL</t>
  </si>
  <si>
    <t>C-4101-1500-10 APLICACIÓN DEL MECANISMO NO JUDICIAL DE CONTRIBUCIÓN A LA VERDAD Y LA MEMORIA HISTÓRICA A NIVEL  NACIONAL</t>
  </si>
  <si>
    <t>C-4101-1500-11 INCREMENTO DE LA CAPACIDAD PARA REALIZAR ACCIONES DE MEMORIA HISTÓRICA EN LOS TERRITORIOS A NIVEL   NACIONAL</t>
  </si>
  <si>
    <t>C-4101-1500-12 DESARROLLO E IMPLEMENTACIÓN DE LA ESTRATEGIA SOCIAL DEL MUSEO DE MEMORIA HISTÓRICA A NIVEL  NACIONAL</t>
  </si>
  <si>
    <t>C-4101-1500-13 IMPLEMENTACIÓN DE LAS ACCIONES DE MEMORIA HISTÓRICA Y ARCHIVO DE DERECHOS HUMANOS A NIVEL  NACIONAL</t>
  </si>
  <si>
    <t>C-4101-1500-14 DIVULGACIÓN DE ACCIONES DE MEMORIA HISTÓRICA A NIVEL   NACIONAL</t>
  </si>
  <si>
    <t>C-4199-1500-1 DESARROLLO  DE ACCIONES ENCAMINADAS A FACILITAR EL ACCESO A LA INFORMACIÓN PRODUCIDA POR EL CENTRO NACIONAL DE MEMORIA HISTÓRICA A NIVEL  NACIONAL</t>
  </si>
  <si>
    <t>A-03-03-01-015 ADJUDICACION Y LIBERACION JUDICIAL</t>
  </si>
  <si>
    <t>A-03-10-01-003 LAUDOS ARBITRALES</t>
  </si>
  <si>
    <t>A-06-01-04-004 PRÉSTAMOS POR CALAMIDAD DOMÉSTICA</t>
  </si>
  <si>
    <t>C-4102-1500-12 CONTRIBUCIÓN CON ACCIONES DE PROMOCIÓN Y PREVENCIÓN EN EL COMPONENTE DE ALIMENTACIÓN Y NUTRICIÓN PARA LA POBLACIÓN COLOMBIANA A NIVEL  NACIONAL</t>
  </si>
  <si>
    <t>C-4102-1500-13 FORTALECIMIENTO DE ACCIONES DE RESTABLECIMIENTO EN ADMINISTRACIÓN DE JUSTICIA A NIVEL   NACIONAL</t>
  </si>
  <si>
    <t>C-4102-1500-14 PROTECCIÓN DE LOS NIÑOS, NIÑAS Y ADOLESCENTES EN EL MARCO DEL RESTABLECIMIENTO DE SUS DERECHOS A NIVEL   NACIONAL</t>
  </si>
  <si>
    <t>C-4102-1500-15 FORTALECIMIENTO A LOS AGENTES E INSTANCIAS DEL SNBF EN EL MARCO DE LA PROTECCIÓN INTEGRAL DE LOS NIÑOS, NIÑAS Y ADOLESCENTES Y SUS FAMILIAS A NIVEL   NACIONAL</t>
  </si>
  <si>
    <t>C-4102-1500-16 FORTALECIMIENTO DE LAS FAMILIAS COMO AGENTES DE TRANSFORMACIÓN Y DESARROLLO SOCIAL A NIVEL  NACIONAL</t>
  </si>
  <si>
    <t>C-4102-1500-18 APOYO AL DESARROLLO INTEGRAL DE LA PRIMERA INFANCIA A NIVEL  NACIONAL</t>
  </si>
  <si>
    <t>C-4102-1500-19 DESARROLLO INTEGRAL DE NIÑAS, NIÑOS Y ADOLESCENTES EN EL MARCO DEL RECONOCIMIENTO , GARANTIA DE SUS DERECHOS Y CONSTRUCCION DE PROYECTOS DE VIDA A NIVEL NACIONAL</t>
  </si>
  <si>
    <t>C-4199-1500-7 FORTALECIMIENTO DE LAS TECNOLOGÍAS DE LA INFORMACIÓN Y LAS COMUNICACIONES -TIC EN EL ICBF A NIVEL   NACIONAL</t>
  </si>
  <si>
    <t>C-4199-1500-8 FORTALECIMIENTO INSTITUCIONAL EN EL ICBF A NIVEL  NACIONAL</t>
  </si>
  <si>
    <t>C-0401-1003-20 LEVANTAMIENTO Y ACTUALIZACIÓN DE LA  INFORMACIÓN ESTADÍSTICA DE CARÁCTER SOCIODEMOGRÁFICO A NIVEL LOCAL Y  NACIONAL</t>
  </si>
  <si>
    <t>C-0401-1003-21 LEVANTAMIENTO E INTEGRACIÓN DE LA INFORMACIÓN GEOESPACIAL CON LA INFRAESTRUCTURA ESTADÍSTICA NACIONAL Y OTROS DATOS  NACIONAL</t>
  </si>
  <si>
    <t>C-0401-1003-22 LEVANTAMIENTO Y ACTUALIZACIÓN DE ESTADÍSTICAS EN TEMAS ECONÓMICOS.  NACIONAL</t>
  </si>
  <si>
    <t>C-0401-1003-23 LEVANTAMIENTO Y ACTUALIZACIÓN DE ESTADÍSTICAS EN TEMAS SOCIALES  NACIONAL</t>
  </si>
  <si>
    <t>C-0401-1003-24 LEVANTAMIENTO DE INFORMACIÓN ESTADÍSTICA CON CALIDAD, COBERTURA Y OPORTUNIDAD  NACIONAL</t>
  </si>
  <si>
    <t>C-0401-1003-25 LEVANTAMIENTO RECOPILACIÓN Y ACTUALIZACIÓN DE LA INFORMACIÓN RELACIONADA CON CUENTAS NACIONALES Y MACROECONÓMICAS A NIVEL  NACIONAL</t>
  </si>
  <si>
    <t>C-0401-1003-26 FORTALECIMIENTO DE LA PRODUCCIÓN DE ESTADÍSTICAS SUFICIENTES Y DE CALIDAD, MEDIANTE LA COORDINACIÓN Y REGULACIÓN DEL SEN  NACIONAL</t>
  </si>
  <si>
    <t>C-0401-1003-28 DESARROLLO CENSO ECONOMICO. NACIONAL</t>
  </si>
  <si>
    <t>C-0401-1003-29 FORTALECIMIENTO DE LA DIFUSIÓN DE LA INFORMACIÓN ESTADÍSTICA PRODUCIDA POR EL DANE  NACIONAL</t>
  </si>
  <si>
    <t>C-0499-1003-5 FORTALECIMIENTO  Y MODERNIZACIÓN DE LAS TICS QUE RESPONDAN A LAS NECESIDADES DE LA ENTIDAD A NIVEL   NACIONAL</t>
  </si>
  <si>
    <t>C-0499-1003-6 FORTALECIMIENTO DE LA CAPACIDAD TÉCNICA Y ADMINISTRATIVA DE LOS PROCESOS DE LA ENTIDAD  NACIONAL</t>
  </si>
  <si>
    <t>C-0499-1003-7 MEJORAMIENTO  DE LA INFRAESTRUCTURA Y EQUIPAMIENTO FÍSICO DE LA ENTIDAD A NIVEL   NACIONAL</t>
  </si>
  <si>
    <t>C-0401-1003-3 FORTALECIMIENTO DE LA CAPACIDAD DE PRODUCCIÓN DE INFORMACIÓN ESTADÍSTICA DEL SEN.  NACIONAL</t>
  </si>
  <si>
    <t>C-0402-1003-7 GENERACIÓN DE ESTUDIOS GEOGRÁFICOS E INVESTIGACIONES PARA LA CARACTERIZACIÓN, ANÁLISIS Y DELIMITACIÓN GEOGRÁFICA DEL TERRITORIO  NACIONAL</t>
  </si>
  <si>
    <t>C-0402-1003-8 LEVANTAMIENTO , GENERACIÓN Y ACTUALIZACIÓN DE LA RED GEODÉSICA Y LA CARTOGRAFÍA BÁSICA A NIVEL   NACIONAL</t>
  </si>
  <si>
    <t>C-0403-1003-2 GENERACIÓN DE ESTUDIOS DE SUELOS, TIERRAS Y APLICACIONES AGROLÓGICAS COMO INSUMO PARA EL ORDENAMIENTO INTEGRAL Y EL MANEJO SOSTENIBLE DEL TERRITORIO A NIVEL  NACIONAL</t>
  </si>
  <si>
    <t>C-0404-1003-2 ACTUALIZACIÓN  Y GESTIÓN CATASTRAL  NACIONAL</t>
  </si>
  <si>
    <t>C-0405-1003-4 FORTALECIMIENTO DE LA GESTIÓN DEL CONOCIMIENTO Y LA INNOVACIÓN EN EL ÁMBITO GEOGRÁFICO DEL  TERRITORIO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</si>
  <si>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</si>
  <si>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</si>
  <si>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</si>
  <si>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C-0499-1003-8 FORTALECIMIENTO DE LOS PROCESOS DE DIFUSIÓN Y ACCESO A LA INFORMACIÓN GEOGRÁFICA A NIVEL   NACIONAL</t>
  </si>
  <si>
    <t>C-4201-0100-5 CONSOLIDACIÓN DE LOS SERVICIOS DE FORMACIÓN DE INTELIGENCIA ESTRATÉGICA Y CONTRAINTELIGENCIA DE ESTADO A NIVEL  NACIONAL</t>
  </si>
  <si>
    <t>C-4201-0100-6 CONSTRUCCIÓN SEDE OPERACIONAL DE LA DNI A NIVEL  NACIONAL</t>
  </si>
  <si>
    <t>C-4201-0100-7 ACTUALIZACIÓN DE LOS SERVICIOS DE TECNOLOGÍAS DE LA INFORMACIÓN Y DE LAS COMUNICACIONES EN MATERIA DE INTELIGENCIA ESTRATÉGICA A NIVEL   NACIONAL</t>
  </si>
  <si>
    <t>A-03-03-01-031 APOYO COMITÉ INTERINSTITUCIONAL DE ALERTAS TEMPRANAS CIAT SENTENCIA T-025 DE 2004.</t>
  </si>
  <si>
    <t>A-03-03-01-032 FONDO NACIONAL DE SEGURIDAD Y CONVIVENCIA CIUDADANA -FONSECON</t>
  </si>
  <si>
    <t>A-03-03-01-033 FONDO NACIONAL PARA LA LUCHA CONTRA LA TRATA DE PERSONAS. LEY 985 DE 2005 Y DECRETO 4319 DE 2006</t>
  </si>
  <si>
    <t>A-03-03-01-035 FORTALECIMIENTO A LA GESTION TERRITORIAL Y BUEN GOBIERNO LOCAL</t>
  </si>
  <si>
    <t>A-03-03-01-039 IMPLEMENTACION LEY 985/05 SOBRE TRATA DE PERSONAS</t>
  </si>
  <si>
    <t>A-03-03-02-014 PUEBLO NUKAK MAKU (ARTÍCULO 35 DECRETO 1953 DE 2014)</t>
  </si>
  <si>
    <t>A-03-03-02-024 ORGANIZACIÓN Y FUNCIONAMIENTO DEPARTAMENTO DEL AMAZONAS</t>
  </si>
  <si>
    <t>A-03-03-02-025 ORGANIZACIÓN Y FUNCIONAMIENTO DEPARTAMENTO DEL GUAINÍA</t>
  </si>
  <si>
    <t>A-03-03-02-026 ORGANIZACIÓN Y FUNCIONAMIENTO DEPARTAMENTO DEL GUAVIARE</t>
  </si>
  <si>
    <t>A-03-03-02-027 ORGANIZACIÓN Y FUNCIONAMIENTO DEPARTAMENTO DEL VAUPÉS</t>
  </si>
  <si>
    <t>A-03-03-02-028 ORGANIZACIÓN Y FUNCIONAMIENTO DEPARTAMENTO DEL VICHADA</t>
  </si>
  <si>
    <t>A-03-03-04-035 FONDO PARA LA PARTICIPACION CIUDADANA Y EL FORTALECIMIENTO DE LA DEMOCRACIA. ARTICULO 96 LEY 1757 DE 2015</t>
  </si>
  <si>
    <t>A-03-04-01-012 ATENCION INTEGRAL A LA POBLACION DESPLAZADA EN CUMPLIMIENTO DE LA SENTENCIA T-025 DE 2004 (NO DE PENSIONES)</t>
  </si>
  <si>
    <t>A-03-06-01-012 FORTALECIMIENTO A LOS PROCESOS ORGANIZATIVOS Y DE CONCERTACION DE LAS COMUNIDADES NEGRAS, AFROCOLOMBIANAS, RAIZALES Y PALENQUERAS</t>
  </si>
  <si>
    <t>A-03-06-01-013 FORTALECIMIENTO A LOS PROCESOS ORGANIZATIVOS Y DE CONCERTACION DE LAS COMUNIDADES INDIGENAS, MINORIAS Y ROM</t>
  </si>
  <si>
    <t>A-03-06-01-014 FORTALECIMIENTO INSTITUCIONAL DE LA MESA PERMANENTE DE CONCERTACION CON LOS PUEBLOS Y ORGANIZACIONES INDIGENAS - DECRETO 1397 DE 1996</t>
  </si>
  <si>
    <t>A-03-11-08-001 FORTALECIMIENTO ORGANIZACIONAL DE LAS ENTIDADES RELIGIOSAS Y LAS ORGANIZACIONES BASADAS EN LA FE COMO ACTORES SOCIALES TRASCENDENTES EN EL MARCO DE LA LEY 133 DE 1994</t>
  </si>
  <si>
    <t>C-3701-1000-14 FORTALECIMIENTO DE MEDIDAS DE PREVENCIÓN Y PROTECCIÓN DE LOS DERECHOS HUMANOS DE LOS PUEBLOS INDÍGENAS A NIVEL  NACIONAL</t>
  </si>
  <si>
    <t>C-3701-1000-15 FORTALECIMIENTO A LA GESTIÓN DE LOS CEMENTERIOS COMO RESTITUCIÓN DE DERECHOS DE VÍCTIMAS DE DESAPARICIÓN A NIVEL  NACIONAL</t>
  </si>
  <si>
    <t>C-3701-1000-16 FORTALECIMIENTO A LA IMPLEMENTACIÓN DE LA GESTIÓN PREVENTIVA DEL RIESGO DE VIOLACIONES A LOS DERECHOS HUMANOS EN EL TERRITORIO  NACIONAL</t>
  </si>
  <si>
    <t>C-3701-1000-18 FORTALECIMIENTO DE LA CAPACIDAD ORGANIZATIVA DE LOS PUEBLOS INDÍGENAS EN EL TERRITORIO  NACIONAL</t>
  </si>
  <si>
    <t>C-3701-1000-20 FORTALECIMIENTO DE LA GESTIÓN TERRITORIAL EN LA GARANTÍA, PROMOCIÓN Y GOCE DE LOS DERECHOS HUMANOS  A NIVEL  NACIONAL</t>
  </si>
  <si>
    <t>C-3701-1000-23 FORTALECIMIENTO PARA CONSEJOS COMUNITARIOS Y EXPRESIONES ORGANIZATIVAS EN LAS ÁREAS RURALES Y URBANAS DE LA COMUNIDAD NARP  NACIONAL-[PREVIO CONCEPTO DNP]</t>
  </si>
  <si>
    <t>C-3701-1000-24 FORTALECIMIENTO DEL MARCO LEGAL Y ORGANIZATIVO DE LAS KUMPANIAS RROM A NIVEL   NACIONAL</t>
  </si>
  <si>
    <t>C-3701-1000-25 FORTALECIMIENTO A LA GARANTÍA DE LA LABOR DE DEFENSA DE LOS DERECHOS HUMANOS A NIVEL  NACIONAL</t>
  </si>
  <si>
    <t>C-3702-1000-10 FORTALECIMIENTO DE LAS CAPACIDADES INSTITUCIONALES EN MATERIA DE SEGURIDAD, CONVIVENCIA CIUDADANA Y ORDEN PÚBLICO A NIVEL  NACIONAL</t>
  </si>
  <si>
    <t>C-3702-1000-11 FORTALECIMIENTO INSTITUCIONAL EN DESCENTRALIZACIÓN Y ORDENAMIENTO TERRITORIAL A NIVEL  NACIONAL</t>
  </si>
  <si>
    <t>C-3702-1000-12 FORTALECIMIENTO DE LAS ENTIDADES TERRITORIALES EN EL MANEJO DE VIOLENCIA CONTRA LA MUJER A NIVEL  NACIONAL</t>
  </si>
  <si>
    <t>C-3702-1000-8 FORTALECIMIENTO DE LOS SISTEMAS INTEGRADOS DE EMERGENCIA Y SEGURIDAD SIES A NIVEL  NACIONAL</t>
  </si>
  <si>
    <t>C-3702-1000-9 MEJORAMIENTO EN LA IMPLEMENTACIÓN DE POLÍTICAS PUBLICAS EN MATERIA DE TRATA DE PERSONAS A NIVEL  NACIONAL</t>
  </si>
  <si>
    <t>C-3703-1000-2 FORTALECIMIENTO INSTITUCIONAL PARA LA IMPLEMENTACIÓN DE LA POLÍTICA PÚBLICA DE VÍCTIMAS A NIVEL  NACIONAL</t>
  </si>
  <si>
    <t>C-3704-1000-4 CARACTERIZACIÓN DEL SECTOR RELIGIOSO EN EL MARCO DE LA POLÍTICA PÚBLICA DE LIBERTAD RELIGIOSA Y DE CULTOS  NACIONAL</t>
  </si>
  <si>
    <t>C-3704-1000-5 FORTALECIMIENTO AL EJERCICIO DE LA ACCIÓN COMUNAL Y SUS ORGANIZACIONES PARA EL DESARROLLO DE SUS EJERCICIOS DE PARTICIPACIÓN CIUDADANA EN EL MARCO DEL CONPES 3955 DE 2018 A NIVEL   NACIONAL</t>
  </si>
  <si>
    <t>C-3799-1000-11 IMPLEMENTACIÓN DE UNA RED DE GESTIÓN DEL CONOCIMIENTO EN EL MINISTERIO DEL INTERIOR-  NACIONAL</t>
  </si>
  <si>
    <t>C-3799-1000-7 MEJORAMIENTO DE LA INFRAESTRUCTURA TECNOLÓGICA E INTEGRACIÓN DE LOS SISTEMAS DE INFORMACIÓN DEL MINISTERIO DEL INTERIOR  BOGOTÁ</t>
  </si>
  <si>
    <t>C-3799-1000-8 FORTALECIMIENTO DE LA COMUNICACIÓN Y LOS CANALES DE ATENCION AL CIUDADANO EN EL MINISTERIO DEL INTERIOR A NIVEL  NACIONAL</t>
  </si>
  <si>
    <t>C-3799-1000-9 FORTALECIMIENTO DEL SISTEMA INTEGRADO DE GESTIÓN DEL MINISTERIO DEL INTERIOR EN  BOGOTÁ</t>
  </si>
  <si>
    <t>370102 Autoridad Nacional de Consulta Previa</t>
  </si>
  <si>
    <t>A-03-02-02-012 ORGANIZACION MUNDIAL DE PROPIEDAD INTELECTUAL -OMPI- LEY 33 DE 1987</t>
  </si>
  <si>
    <t>C-3706-1000-2 FORTALECIMIENTO Y DIVULGACIÓN DE LAS HERRAMIENTAS QUE FAVORECEN EL FUNCIONAMIENTO DEL SISTEMA DE DERECHO DE AUTOR Y CONEXOS  NACIONAL</t>
  </si>
  <si>
    <t>C-3707-1000-4 CONSOLIDACIÓN DE LAS ACCIONES PARA LA GESTIÓN SOCIAL DEL RIESGO POR FLUJO DE LODO (AVALANCHA) EN LOS DEPARTAMENTOS DEL   CAUCA, HUILA</t>
  </si>
  <si>
    <t>A-03-09-01-001 MEDIDAS DE PROTECCIÓN UNP- BLINDAJE ARQUITECTÓNICO – ENFOQUE DIFERENCIAL</t>
  </si>
  <si>
    <t>A-03-12-01-001 MEDIDAS DE PROTECCIÓN UNP- APOYO DE TRANSPORTE, TRASTEO Y DE REUBICACIÓN TEMPORAL</t>
  </si>
  <si>
    <t>C-3705-1000-6 IMPLEMENTACION DE LA RUTA DE PROTECCION COLECTIVA DE LA UNP A NIVEL NACIONAL</t>
  </si>
  <si>
    <t>C-3705-1000-7 OPTIMIZACIÓN DE LOS PROCESOS DE EVALUACIÓN DEL RIESGO E IMPLEMENTACIÓN DE MEDIDAS DE LA UNIDAD NACIONAL DE PROTECCIÓN  NACIONAL-[PREVIO CONCEPTO DNP]</t>
  </si>
  <si>
    <t>C-3799-1000-1 MODERNIZACIÓN DEL SISTEMA DE GESTIÓN DOCUMENTAL EN LA UNP A NIVEL   NACIONAL-[PREVIO CONCEPTO DNP]</t>
  </si>
  <si>
    <t>C-3708-1000-3 FORTALECIMIENTO DE LOS CUERPOS DE BOMBEROS DE COLOMBIA -  NACIONAL</t>
  </si>
  <si>
    <t>A-03-02-02-104 ACUERDO DE COOPERACION ENTRE EL INSTITUTO LATINOAMERICANO DE LAS NACIONES UNIDAS PARA LA PREVENCION DEL DELITO Y EL TRATAMIENTO DEL DELINCUENTE - ILANUD (LEY 43 DE 1989)</t>
  </si>
  <si>
    <t>A-03-02-02-106 TRATADO CONSTITUTIVO DE LA CONFERENCIA DE MINISTROS DE JUSTICIA DE LOS PAISES IBEROAMERICANOS (LEY 176 DE 1994)</t>
  </si>
  <si>
    <t>A-03-03-01-028 FONDO PARA LA LUCHA CONTRA LAS DROGAS</t>
  </si>
  <si>
    <t>A-03-03-01-065 APOYO A LAS DISPOSICIONES PARA GARANTIZAR EL PLENO EJERCICIO DE LOS DERECHOS DE LAS PERSONAS CON DISCAPACIDAD. LEY 1618 DE 2013</t>
  </si>
  <si>
    <t>C-1201-0800-1 FORTALECIMIENTO DEL PRINCIPIO DE SEGURIDAD JURÍDICA,   NACIONAL</t>
  </si>
  <si>
    <t>C-1202-0800-10 APOYO EN LA IMPLEMENTACIÓN DE LOS MODELOS LOCALES Y REGIONALES DE  ACCESO A LA JUSTICIA   NACIONAL</t>
  </si>
  <si>
    <t>C-1202-0800-11 FORTALECIMIENTO DEL ACCESO A LA JUSTICIA  DONACIÓN AECID  NACIONAL</t>
  </si>
  <si>
    <t>C-1202-0800-12 FORTALECIMIENTO DE LA GESTIÓN SECTORIAL DE LA JUSTICIA FORMAL Y ADMINISTRATIVA,  NACIONAL</t>
  </si>
  <si>
    <t>C-1202-0800-13 IMPLEMENTACIÓN DE GESTIÓN DE DATOS Y CICLO DE VIDA DE LA INFORMACIÓN  NACIONAL</t>
  </si>
  <si>
    <t>C-1202-0800-9 FORTALECIMIENTO DE CAPACIDADES INSTITUCIONALES Y ORGANIZATIVAS PARA EL ACCESO A LA JUSTICIA DE LOS PUEBLOS ÉTNICOS EN COLOMBIA  NACIONAL</t>
  </si>
  <si>
    <t>C-1203-0800-3 APOYO EN LA IMPLEMENTACIÓN DE LOS MÉTODOS DE RESOLUCIÓN DE CONFLICTOS EN EL NIVEL NACIONAL Y TERRITORIAL  NACIONAL</t>
  </si>
  <si>
    <t>C-1204-0800-3 FORTALECIMIENTO DEL INTERCAMBIO DE INFORMACIÓN EN EL SISTEMA DE INFORMACIÓN INTERINSTITUCIONAL DE JUSTICIA TRANSICIONAL A NIVEL NACIONAL  NACIONAL</t>
  </si>
  <si>
    <t>C-1204-0800-4 PROTECCIÓN DE LOS DERECHOS DE LAS VICTIMAS EN EL ACCESO A LOS MECANISMOS DE JUSTICIA TRANSICIONAL,  NACIONAL</t>
  </si>
  <si>
    <t>C-1207-0800-6 FORTALECIMIENTO E IMPLEMENTACIÓN DE LA POLÍTICA CRIMINAL EN EL ESTADO COLOMBIANO  NACIONAL</t>
  </si>
  <si>
    <t>C-1207-0800-7 IMPLEMENTACIÓN DEL ENFOQUE DIFERENCIAL ÉTNICO EN LAS CONDICIONES DE RECLUSIÓN Y TRATAMIENTO RESOCIALIZADOR.  NACIONAL</t>
  </si>
  <si>
    <t>C-1207-0800-8 FORTALECIMIENTO DE LA TERRITORIALIZACIÓN DE LA POLÍTICA CRIMINAL CONTRA EL CRIMEN ORGANIZADO Y EFECTIVIDAD DE LA JUSTICIA NACIONAL  NACIONAL</t>
  </si>
  <si>
    <t>C-1299-0800-4 ACTUALIZACIÓN Y ADECUACIÓN DEL MARCO DE REFERENCIA DE ARQUITECTURA EMPRESARIAL PARA LA GESTIÓN TIC DEL MINISTERIO DE JUSTICIA Y DEL DERECHO  BOGOTÁ</t>
  </si>
  <si>
    <t>C-1299-0800-5 FORTALECIMIENTO INSTITUCIONAL PARA LA REFORMA A LA JUSTICIA  NACIONAL</t>
  </si>
  <si>
    <t>C-1299-0800-6 DISEÑO E IMPLEMENTACIÓN DE UN MODELO DE GESTIÓN DOCUMENTAL Y ADMINISTRACIÓN DE ARCHIVOS EN EL MINISTERIO DE JUSTICIA Y DEL DERECHO  BOGOTÁ</t>
  </si>
  <si>
    <t>C-1299-0800-7 MEJORAMIENTO DE LA EFICIENCIA INSTITUCIONAL DEL MJD PARA EL FORTALECIMIENTO DEL ACCESO A LA JUSTICIA A NIVEL  NACIONAL</t>
  </si>
  <si>
    <t>A-03-03-01-054 FONDO PARA LOS NOTARIOS DE INSUFICIENTES INGRESOS. DECRETO 1672 DE 1997</t>
  </si>
  <si>
    <t>C-1204-0800-2 SANEAMIENTO Y FORMALIZACIÓN DE LA PROPIEDAD INMOBILIARIA A NIVEL NACIONAL EN EL POSCONFLICTO  NACIONAL</t>
  </si>
  <si>
    <t>C-1209-0800-11 ACTUALIZACIÓN EN LINEA DE LAS BASES DE DATOS PARA EL CATASTRO MULTIPROPOSITO A NIVEL NACIONAL  NACIONAL</t>
  </si>
  <si>
    <t>C-1209-0800-13 MODERNIZACIÓN DE LA INFRAESTRUCTURA FÍSICA DE LA SUPERINTENDENCIA DE NOTARIADO Y REGISTRO A NIVEL  NACIONAL</t>
  </si>
  <si>
    <t>C-1209-0800-14 MEJORAMIENTO DE LA COBERTURA DEL SERVICIO PÚBLICO REGISTRAL  NACIONAL</t>
  </si>
  <si>
    <t>C-1299-0800-5 IMPLEMENTACIÓN DE LOS SISTEMAS DE GESTIÓN DE LA SUPERINTENDENCIA DE NOTARIADO Y REGISTRO A NIVEL  NACIONAL</t>
  </si>
  <si>
    <t>C-1299-0800-6 FORTALECIMIENTO DEL MODELO DE GESTIÓN DE TECNOLOGÍAS DE LA INFORMACIÓN EN LA SUPERINTENDENCIA DE NOTARIADO Y REGISTRO A NIVEL  NACIONAL</t>
  </si>
  <si>
    <t>C-1299-0800-7 PROTECCIÓN DE LOS DERECHOS DE LA PROPIEDAD INMOBILIARIA SNR   NACIONAL</t>
  </si>
  <si>
    <t>A-03-03-01-017 ATENCION REHABILITACION AL RECLUSO</t>
  </si>
  <si>
    <t>A-03-03-01-018 IMPLEMENTACION Y DESARROLLO DEL SISTEMA INTEGRAL DE TRATAMIENTO PROGRESIVO PENITENCIARIO</t>
  </si>
  <si>
    <t>A-03-03-01-019 SERVICIO POSPENITENCIARIO LEY 65/93</t>
  </si>
  <si>
    <t>C-1206-0800-10 IMPLEMENTACIÓN DE HERRAMIENTAS TECNOLÓGICAS Y ELEMENTOS PARA MEJORAR LA CALIDAD  Y EFICIENCIA EN LA PRESTACIÓN DEL SERVICIO AL CIUDADANO DEL INPEC  NACIONAL</t>
  </si>
  <si>
    <t>C-1206-0800-7 ACTUALIZACIÓN  DE LOS PROCESOS EDUCATIVOS EN LOS ESTABLECIMIENTOS DE RECLUSIÓN DEL SISTEMA PENITENCIARIO Y CARCELARIO COLOMBIANO GARANTIZANDO EL DERECHO FUNDAMENTAL A LA EDUCACIÓN Y AL PROCESO DE TRATAMIENTO PENITENCIARIO.    NACIONAL</t>
  </si>
  <si>
    <t>C-1206-0800-8 MEJORAMIENTO DE LA PLATAFORMA TECNOLÓGICA DEL INPEC  NACIONAL</t>
  </si>
  <si>
    <t>C-1206-0800-9 IMPLEMENTACIÓN DE HERRAMIENTAS DE EVALUACIÓN PENITENCIARIA  NACIONAL</t>
  </si>
  <si>
    <t>C-1299-0800-5 FORTALECIMIENTO DE LA GESTIÓN ARCHIVISTICA DEL INSTITUTO NACIONAL PENITENCIARIO Y CARCELARIO  NACIONAL</t>
  </si>
  <si>
    <t>A-03-03-01-078 DEFENSA DE LOS INTERESES DEL ESTADO EN CONTROVERSIAS INTERNACIONALES</t>
  </si>
  <si>
    <t>C-1205-0800-3 IMPLEMENTACIÓN DEL PROGRAMA DE FORTALECIMIENTO DE LA AGENCIA DE DEFENSA JURÍDICA A NIVEL  NACIONAL</t>
  </si>
  <si>
    <t>121100 USPEC</t>
  </si>
  <si>
    <t>A-03-04-01-011 IMPLEMENTACION DEL SISTEMA INTEGRAL DE SALUD EN EL SISTEMA PENITENCIARIO (NO DE PENSIONES)</t>
  </si>
  <si>
    <t>A-03-04-01-014 ALIMENTACIÓN PARA INTERNOS</t>
  </si>
  <si>
    <t>C-1206-0800-6 CONSTRUCCIÓN  AMPLIACIÓN DE INFRAESTRUCTURA PARA GENERACIÓN DE CUPOS EN LOS ESTABLECIMIENTOS DE RECLUSIÓN DEL ORDEN -  NACIONAL</t>
  </si>
  <si>
    <t>C-1206-0800-7 FORTALECIMIENTO DE LA INFRAESTRUCTURA FÍSICA DE LOS ERON  A CARGO DEL INPEC -  NACIONAL</t>
  </si>
  <si>
    <t>C-1206-0800-8 IMPLEMENTACIÓN DE SALAS PARA LA REALIZACIÓN DE AUDIENCIAS Y DILIGENCIAS JUDICIALES EN LOS ESTABLECIMIENTOS DE RECLUSIÓN DEL ORDEN   NACIONAL</t>
  </si>
  <si>
    <t>C-1206-0800-9 FORTALECIMIENTO TECNOLÓGICO DE LA SEGURIDAD EN LOS ESTABLECIMIENTOS DE RECLUSIÓN DEL ORDEN NACIONAL  NACIONAL</t>
  </si>
  <si>
    <t>C-1299-0800-3 FORTALECIMIENTO EN LA APLICACIÓN DE LA GESTIÓN DOCUMENTAL   EN LA UNIDAD DE SERVICIOS PENITENCIARIOS Y CARCELARIOS  BOGOTÁ</t>
  </si>
  <si>
    <t>A-03-02-02-061 ORGANISMO INTERNACIONAL DE ENERGÍA ATÓMICA. OIEA. (LEY 16/1960)</t>
  </si>
  <si>
    <t>A-03-03-01-002 TRANSFERIR A LA UPME LEY 143 DE 1994</t>
  </si>
  <si>
    <t>A-03-03-02-011 RECURSOS DE ORO Y PLATINO PARA LOS MUNICIPIOS PRODUCTORES DECRETO 2173/92</t>
  </si>
  <si>
    <t>A-03-04-02-010 APORTES PREVISIÓN PENSIONES VEJEZ JUBILADOS (DE PENSIONES)</t>
  </si>
  <si>
    <t>C-2101-1900-10 DISTRIBUCIÓN DE RECURSOS AL CONSUMO EN CILINDROS Y PROYECTOS DE INFRAESTRUCTURA DE GLP  NACIONAL</t>
  </si>
  <si>
    <t>C-2101-1900-5 DISTRIBUCIÓN DE RECURSOS AL CONSUMO EN CILINDROS Y PROYECTOS DE INFRAESTRUCTURA DE GLP NACIONAL</t>
  </si>
  <si>
    <t>C-2101-1900-8 DISTRIBUCIÓN DE RECURSOS A USUARIOS DE GAS COMBUSTIBLE POR RED DE ESTRATOS 1 Y 2.  NACIONAL</t>
  </si>
  <si>
    <t>C-2101-1900-9 APOYO A LA FINANCIACIÓN DE PROYECTOS DIRIGIDOS AL DESARROLLO DE INFRAESTRUCTURA, Y CONEXIONES PARA EL USO DEL GAS NATURAL A NIVEL  NACIONAL</t>
  </si>
  <si>
    <t>C-2102-1900-10 SUMINISTRO DEL SERVICIO DE ENERGÍA ELÉCTRICA EN LAS ZONAS NO INTERCONECTADAS – ZNI A NIVEL  NACIONAL</t>
  </si>
  <si>
    <t>C-2102-1900-11 MEJORAMIENTO DEL SERVICIO DE ENERGIA ELECTRICA EN LAS ZONAS RURALES DEL TERRITORIO  NACIONAL</t>
  </si>
  <si>
    <t>C-2102-1900-6 DISTRIBUCIÓN DE RECURSOS PARA PAGOS POR MENORES TARIFAS SECTOR ELÉCTRICO  NACIONAL</t>
  </si>
  <si>
    <t>C-2102-1900-7 INCREMENTO DE LA EFICIENCIA EN EL CONSUMO, USO Y GENERACIÓN DE LA ENERGÍA A NIVEL  NACIONAL</t>
  </si>
  <si>
    <t>C-2102-1900-8 DISTRIBUCIÓN DE SUBSIDIOS PARA USUARIOS UBICADOS EN ZONAS ESPECIALES DEL SISTEMA INTERCONECTADO  NACIONAL</t>
  </si>
  <si>
    <t>C-2102-1900-9 MEJORAMIENTO DE LA CALIDAD Y CONFIABILIDAD DEL SERVICIO DE ENERGÍA ELÉCTRICA EN LOS BARRIOS SUBNORMALES UBICADOS EN LOS MUNICIPIOS DEL SISTEMA INTERCONECTADO A NIVEL  NACIONAL</t>
  </si>
  <si>
    <t>C-2103-1900-5 FORTALECIMIENTO DEL CONTROL A LA COMERCIALIZACIÓN DE COMBUSTIBLES EN LOS DEPARTAMENTOS CONSIDERADOS COMO ZONAS DE FRONTERA.  NACIONAL</t>
  </si>
  <si>
    <t>C-2103-1900-7 DISTRIBUCION DE RECURSOS PARA EL TRANSPORTE DE COMBUSTIBLES LIQUIDOS DERIVADOS DEL PETROLEO PARA ABASTECER AL DEPARTAMENTO DE NARIÑO</t>
  </si>
  <si>
    <t>C-2104-1900-10 FORTALECIMIENTO GESTIÓN PREVENTIVA EN EL SECTOR MINERO.  NACIONAL</t>
  </si>
  <si>
    <t>C-2104-1900-12 FORTALECIMIENTO DEL SECTOR MINERO DE PEQUEÑA ESCALA.  NACIONAL-[PREVIO CONCEPTO DNP]</t>
  </si>
  <si>
    <t>C-2104-1900-16 MEJORAMIENTO DE LA COMPETITIVIDAD PARA EL DESARROLLO DEL SECTOR MINERO A NIVEL NACIONAL</t>
  </si>
  <si>
    <t>C-2104-1900-8 GENERACIÓN DE CONDICIONES FAVORABLES PARA  REGULARIZAR  LA ACTIVIDAD MINERA DE PEQUEÑA ESCALA  NACIONAL</t>
  </si>
  <si>
    <t xml:space="preserve">C-2104-1900-9 MEJORAMIENTO  DE LAS CONDICIONES DE TRABAJO DE LOS MINEROS DE SUBSISTENCIA EN EL TERRITORIO NACIONAL  NACIONAL </t>
  </si>
  <si>
    <t>C-2105-1900-10 FORTALECIMIENTO PARA LA REDUCCIÓN DE LA CONFLICTIVIDAD SOCIO AMBIENTAL FRENTE A LAS ACTIVIDADES DESARROLLADAS POR  EL SECTOR MINERO ENERGÉTICO EN EL TERRITORIO   NACIONAL</t>
  </si>
  <si>
    <t>C-2105-1900-7 FORTALECIMIENTO EN LA GESTIÓN DE CONOCIMIENTO Y USO COMPARTIDO DE INFORMACIÓN EN TEMÁTICAS SOCIALES Y AMBIENTALES PARA EL SECTOR MINERO ENERGÉTICO Y ACTORES INTERESADOS EN EL ÁMBITO  NACIONAL</t>
  </si>
  <si>
    <t>C-2105-1900-8 APOYO A LAS ACCIONES DE CONTROL DE LA EXPLOTACIÓN ILÍCITA DE MINERALES EN EL TERRITORIO   NACIONAL</t>
  </si>
  <si>
    <t>C-2105-1900-9 FORTALECIMIENTO PARA LA REDUCCIÓN DE EMISIONES DE GASES DE EFECTO INVERNADERO (GEI) QUE AFECTAN LAS ACTIVIDADES DEL SECTOR MINERO ENERGETICO EN EL ÁMBITO  NACIONAL</t>
  </si>
  <si>
    <t>C-2106-1900-10 FORTALECIMIENTO DE LA DIVULGACIÓN DEL IMPACTO POSITIVO DE LAS POLÍTICAS Y LA GESTIÓN DE DESARROLLO DEL PAÍS DEL SECTOR MINERO ENERGÉTICO ANTE LA POBLACIÓN Y LOS PÚBLICOS DE INTERÉS  NACIONAL</t>
  </si>
  <si>
    <t>C-2106-1900-11 DESARROLLO DE LA GESTIÓN DE LA INFORMACIÓN EN ASUNTOS DEL SUBSECTOR HIDROCARBUROS.  NACIONAL</t>
  </si>
  <si>
    <t>C-2106-1900-12 FORTALECIMIENTO DE LA PARTICIPACIÓN, TRANSPARENCIA Y COLABORACIÓN DE LOS CIUDADANOS Y PARTES INTERESADAS EN LA GESTIÓN DEL SECTOR MINERO ENERGÉTICO   NACIONAL</t>
  </si>
  <si>
    <t>C-2106-1900-13 FORTALECIMIENTO DE LA GESTIÓN SECTORIAL HACIA LA INTEGRACIÓN DE LAS ACTIVIDADES DEL SECTOR MINERO ENERGÉTICO EN LA PLANIFICACIÓN AMBIENTAL Y TERRITORIAL PARA EL SECTOR MINERO ENERGÉTICO EN EL TERRITORIO  NACIONAL</t>
  </si>
  <si>
    <t>C-2106-1900-15 ESTUDIOS SOBRE POLÍTICA Y REGULACIÓN ENERGETÍCA  NACIONAL</t>
  </si>
  <si>
    <t>C-2106-1900-6 FORTALECIMIENTO DE LA AUTORIDAD REGULADORA PARA EL USO SEGURO DE LOS MATERIALES NUCLEARES Y RADIACTIVOS EN EL TERRITORIO   NACIONAL</t>
  </si>
  <si>
    <t>C-2106-1900-7 FORTALECIMIENTO DE LA TRANSPARENCIA EN LA CADENA DE VALOR DEL SECTOR EXTRACTIVO EN COLOMBIA (INICIATIVA EITI)  NACIONAL</t>
  </si>
  <si>
    <t>C-2106-1900-8 MEJORAMIENTO DE LA GESTIÓN DE LA INFORMACIÓN DE LA DISTRIBUCIÓN DE LOS COMBUSTIBLES LÍQUIDOS, GAS NATURAL Y GLP PARA USO VEHICULAR.  NACIONAL</t>
  </si>
  <si>
    <t>C-2106-1900-9 FORTALECIMIENTO DE LA SINERGIA INSTITUCIONAL DEL SECTOR MINERO ENERGÉTICO EN LOS ESCENARIOS ESTRATÉGICOS INTERNACIONALES DESDE EL NIVEL  NACIONAL</t>
  </si>
  <si>
    <t>C-2199-1900-15 MEJORAMIENTO DEL MODELO INTEGRADO DE PLANEACIÓN Y GESTIÓN EN EL MINISTERIO DE MINAS Y ENERGÍA  BOGOTÁ</t>
  </si>
  <si>
    <t>C-2199-1900-18 FORTALECIMIENTO DE LOS INSTRUMENTOS DE GESTIÓN DOCUMENTAL  NACIONAL</t>
  </si>
  <si>
    <t>C-2199-1900-19 FORTALECIMIENTO DEL SECTOR MINERO ENERGÉTICO A NIVEL  NACIONAL</t>
  </si>
  <si>
    <t>C-2199-1900-21 FORTALECIMIENTO DE LA CULTURA ORGANIZACIONAL DEL MINISTERIO DE MINAS Y ENERGÍA EN  BOGOTÁ</t>
  </si>
  <si>
    <t>C-2199-1900-22 IMPLEMENTACIÓN DEL LITIGIO DE ALTO IMPACTO EN EL MINISTERIO DE MINAS Y ENERGÍA...  NACIONAL</t>
  </si>
  <si>
    <t>C-2199-1900-23 FORTALECIMIENTO DE LA TRANSFORMACIÓN DIGITAL EN EL MINISTERIO DE MINAS Y ENERGÍA  NACIONAL-[PREVIO CONCEPTO DNP]</t>
  </si>
  <si>
    <t>C-2199-1900-24 IMPLEMENTACIÓN IMPLEMENTACIÓN MODELO DE GESTIÓN DE DOCUMENTOS ELECTRÓNICOS DE ARCHIVO - MGDEA  BOGOTÁ</t>
  </si>
  <si>
    <t>A-03-03-01-055 FONDO EMPRESARIAL - LEY 812 DE 2003</t>
  </si>
  <si>
    <t>C-2106-1900-4 DIVULGACIÓN DE LA REGULACIÓN A LA CIUDADANÍA A NIVEL  NACIONAL</t>
  </si>
  <si>
    <t>C-2106-1900-5 ESTUDIOS PARA EL DESARROLLO REGULATORIO DE LOS SECTORES DE ENERGÍA ELÉCTRICA, GAS COMBUSTIBLE Y COMBUSTIBLES LÍQUIDOS A NIVEL   NACIONAL-[PREVIO CONCEPTO DNP]</t>
  </si>
  <si>
    <t>C-2199-1900-3 FORTALECIMIENTO INSTITUCIONAL A PARTIR DEL APRENDIZAJE ORGANIZACIONAL A NIVEL  NACIONAL</t>
  </si>
  <si>
    <t xml:space="preserve">C-2199-1900-4 MEJORAMIENTO  Y MODERNIZACIÓN DE LAS TICS DE LA CREG A NIVEL  NACIONAL </t>
  </si>
  <si>
    <t>C-2106-1900-10 INVESTIGACIÓN Y DESARROLLO GEOCIENTÍFICO DE HIDROCARBUROS EN EL TERRITORIO  NACIONAL</t>
  </si>
  <si>
    <t>C-2106-1900-11 CONTRIBUCIÓN AL DESARROLLO DE LA GESTIÓN Y SEGURIDAD RADIOLÓGICA, NUCLEAR E ISOTÓPICA DE LOS LABORATORIOS E INSTALACIONES DEL SERVICIO GEOLÓGICO COLOMBIANO.  BOGOTÁ</t>
  </si>
  <si>
    <t>C-2106-1900-6 FORTALECIMIENTO DE LA INVESTIGACIÓN Y CARACTERIZACIÓN DE MATERIALES GEOLÓGICOS EN TERRITORIO  NACIONAL</t>
  </si>
  <si>
    <t>C-2106-1900-7 AMPLIACIÓN DEL CONOCIMIENTO DEL POTENCIAL MINERAL EN EL TERRITORIO  NACIONAL</t>
  </si>
  <si>
    <t>C-2106-1900-8 AMPLIACIÓN DEL CONOCIMIENTO GEOCIENTÍFICO BÁSICO DEL TERRITORIO  NACIONAL</t>
  </si>
  <si>
    <t>C-2106-1900-9 INVESTIGACIÓN MONITOREO Y EVALUACIÓN DE AMENAZAS GEOLÓGICAS DEL TERRITORIO  NACIONAL</t>
  </si>
  <si>
    <t xml:space="preserve">C-2199-1900-3 FORTALECIMIENTO INSTITUCIONAL DEL SERVICIO GEOLÓGICO COLOMBIANO A NIVEL   NACIONAL </t>
  </si>
  <si>
    <t>C-2199-1900-4 FORTALECIMIENTO DE LA GESTIÓN ESTRATÉGICA INTEGRAL DEL SERVICIO GEOLÓGICO COLOMBIANO A NIVEL  NACIONAL</t>
  </si>
  <si>
    <t>C-2199-1900-6 MODERNIZACIÓN DE LOS DATACENTER PRINCIPAL Y ALTERNO DEL SERVICIO GEOLÓGICO COLOMBIANO  NACIONAL</t>
  </si>
  <si>
    <t>C-2102-1900-3 ASESORIA PARA LA EQUIDAD Y CONECTIVIDAD ENERGÉTICA A NIVEL  NACIONAL</t>
  </si>
  <si>
    <t>C-2102-1900-4 IMPLEMENTACIÓN DE ACCIONES PARA LA CONFIABILIDAD DEL SUBSECTOR ELÉCTRICO A NIVEL  NACIONAL</t>
  </si>
  <si>
    <t>C-2103-1900-1 ASESORIA PARA LA PLANEACIÓN DE ABASTECIMIENTO Y CONFIABILIDAD DEL SUB SECTOR DE HIDROCARBUROS A NIVEL  NACIONAL</t>
  </si>
  <si>
    <t>C-2105-1900-3 DESARROLLO DE ESTRATEGIAS PARA DOTAR DE SENTIDO SOCIAL Y AMBIENTAL LA PLANEACIÓN MINERO ENERGÉTICA A NIVEL  NACIONAL</t>
  </si>
  <si>
    <t>C-2106-1900-6 ASESORIA PARA LA SEGURIDAD ENERGÉTICA Y EL SEGUIMIENTO DEL  PEN  A NIVEL  NACIONAL</t>
  </si>
  <si>
    <t>C-2106-1900-7 ASESORIA  PARA PROMOVER EL DESARROLLO SOSTENIBLE Y LA COMPETITIVIDAD DEL SECTOR MINERO A NIVEL  NACIONAL-[PREVIO CONCEPTO DNP]</t>
  </si>
  <si>
    <t>C-2106-1900-8 GENERACIÓN  DE VALOR PÚBLICO A TRAVES DEL EMPRENDIMIENTO Y LA INNOVACIÓN PARA LA UPME UBICADA EN  BOGOTÁ-[PREVIO CONCEPTO DNP]</t>
  </si>
  <si>
    <t>C-2102-1900-4 DISEÑO Y ESTRUCTURACIÓN DE  SOLUCIONES TECNOLÓGICAS APROPIADAS DE GENERACIÓN DE ENERGÍA ELÉCTRICA EN LAS ZONAS NO INTERCONECTADAS DEL PAÍS   NACIONAL</t>
  </si>
  <si>
    <t>C-2102-1900-5 DESARROLLO E IMPLEMENTACIÓN DE PROYECTOS ENERGÉTICOS SOSTENIBLES EN LAS ZONAS NO INTERCONECTADAS, ZNI  NACIONAL</t>
  </si>
  <si>
    <t>C-2102-1900-6 ACTUALIZACIÓN AMPLIACIÓN DE LA COBERTURA DE TELEMETRÍA Y MONITOREO DE VARIABLES ENERGÉTICAS EN LAS ZONAS NO INTERCONECTADAS.  NACIONAL</t>
  </si>
  <si>
    <t>C-2102-1900-7 INVENTARIO ACTUALIZAR EL INVENTARIO DE LOS ACTIVOS ELÉCTRICOS DEL INSTITUTO DE PLANIFICACIÓN Y PROMOCIÓN DE SOLUCIONES ENERGÉTICAS IPSE   NACIONAL</t>
  </si>
  <si>
    <t>C-2199-1900-3 FORTALECIMIENTO ACTUALIZACIÓN Y ORGANIZACIÓN DEL ARCHIVO TOTAL (CENTRAL, DE GESTIÓN E HISTÓRICO) DEL IPSE BOGOTÁ  BOGOTÁ</t>
  </si>
  <si>
    <t>C-2199-1900-5 FORTALECIMIENTO FORTALECIMIENTO DE LA GESTIÓN INSTITUCIONAL DEL IPSE   BOGOTÁ</t>
  </si>
  <si>
    <t>C-2199-1900-6 FORTALECIMIENTO DE LAS TECNOLOGIAS DE LA INFORMACION Y LAS COMUNICACIONES DE IPSE COMO REFERENTE DE INFORMACION PARA LAS ZONAS NO INTERCONECTADAS - IPSE BOGOTA</t>
  </si>
  <si>
    <t>C-2103-1900-4 FORTALECIMIENTO EN LA IMPLEMENTACIÓN DEL MODELO DE PROMOCIÓN PARA INCREMENTAR LA INVERSIÓN  NACIONAL</t>
  </si>
  <si>
    <t>C-2103-1900-5 APROVECHAMIENTO DE HIDROCARBUROS EN TERRITORIOS SOCIAL Y AMBIENTALMENTE SOSTENIBLES A NIVEL  NACIONAL</t>
  </si>
  <si>
    <t>C-2103-1900-6 FORTALECIMIENTO DE LA CIENCIA Y TECNOLOGÍA PARA EL SECTOR HIDROCARBUROS A NIVEL   NACIONAL</t>
  </si>
  <si>
    <t>C-2106-1900-2 IDENTIFICACIÓN DE RECURSOS EXPLORATORIOS DE HIDROCARBUROS  NACIONAL</t>
  </si>
  <si>
    <t>C-2199-1900-2 FORTALECIMIENTO DE LAS TECNOLOGÍAS DE LA INFORMACIÓN Y LAS COMUNICACIONES PARA LA TRANSFORMACIÓN DIGITAL DE LA AGENCIA NACIONAL DE HIDROCARBUROS A NIVEL   NACIONAL</t>
  </si>
  <si>
    <t>C-2104-1900-5 MEJORAMIENTO DE LA SEGURIDAD EN EL DESARROLLO DE LA ACTIVIDAD MINERA  NACIONAL</t>
  </si>
  <si>
    <t>C-2104-1900-7 OPTIMIZACIÓN DE LAS CONDICIONES TÉCNICAS Y LEGALES DE LA INFORMACIÓN DEL SISTEMA INTEGRADO DE GESTIÓN MINERA CON LAS SOLICITUDES PENDIENTES A 2018  NACIONAL</t>
  </si>
  <si>
    <t>C-2104-1900-8 FORTALECIMIENTO DE LOS MECANISMOS DE PROMOCIÓN DEL SECTOR MINERO  NACIONAL</t>
  </si>
  <si>
    <t>C-2104-1900-9 MEJORAMIENTO DE LOS ESTÁNDARES DE LA ACTIVIDAD MINERA A NIVEL  NACIONAL</t>
  </si>
  <si>
    <t>C-2199-1900-3 FORTALECIMIENTO DE LA INFRAESTRUCTURA FÍSICA DE LA AGENCIA NACIONAL DE MINERÍA A NIVEL  NACIONAL</t>
  </si>
  <si>
    <t>C-2199-1900-4 OPTIMIZACIÓN DE LOS SISTEMAS: PLANEACIÓN Y GESTIÓN (MIPG) Y EL SISTEMA INTEGRADO DE GESTIÓN (SIG) DE LA AGENCIA NACIONAL DE MINERÍA BOGOTÁ</t>
  </si>
  <si>
    <t>C-2199-1900-5 FORTALECIMIENTO DE LOS SERVICIOS DE LA ANM SOPORTADOS EN LAS TECNOLOGÍAS DE LA INFORMACIÓN Y LAS COMUNICACIONES  BOGOTÁ</t>
  </si>
  <si>
    <t>C-2503-1000-2 IMPLEMENTACIÓN DE LA ESTRATEGIA ANTICORRUPCIÓN DE LA PROCURADURÍA GENERAL DE LA NACIÓN A NIVEL  NACIONAL</t>
  </si>
  <si>
    <t>C-2504-1000-1 FORTALECIMIENTO DE LA PROCURADURÍA GENERAL DE LA NACIÓN PARA EL EJERCICIO DEL CONTROL PÚBLICO  NACIONAL</t>
  </si>
  <si>
    <t>C-2599-1000-5 MEJORAMIENTO DE LA GESTIÓN INSTITUCIONAL DE LA PROCURADURÍA GENERAL DE LA NACIÓN A NIVEL  NACIONAL</t>
  </si>
  <si>
    <t>C-2599-1000-6 MANTENIMIENTO DE SEDES DE LA PROCURADURIA GENERAL DE LA NACIÓN -  NACIONAL</t>
  </si>
  <si>
    <t>C-2599-1000-7 ACTUALIZACIÓN DE LA PLATAFORMA TECNOLÓGICA DE LA PROCURADURÍA GENERAL DE LA NACIÓN -    NACIONAL</t>
  </si>
  <si>
    <t>C-2599-1000-8 MEJORAMIENTO DE LA GESTIÓN DOCUMENTAL Y DIGITALIZACIÓN DEL FONDO DOCUMENTAL DE  LA PROCURADURÍA GENERAL DE LA NACIÓN A NIVEL   NACIONAL</t>
  </si>
  <si>
    <t>C-2599-1000-9 ADECUACIÓN Y DOTACIÓN DE LA INFRAESTRUCTURA FÍSICA ASOCIADA A LA IMPLEMENTACIÓN DE SALAS DE AUDIENCIA Y CONFERENCIA DE LA PROCURADURÍA GENERAL DE LA NACIÓN EN LAS PROCURADURÍAS REGIONALES Y PROVINCIALES DEL TERRITORIO   NACIONAL</t>
  </si>
  <si>
    <t>C-2502-1000-2 CAPACITACIÓN A ADOLESCENTES INFRACTORES DE LA LEY PENAL A NIVEL  NACIONAL</t>
  </si>
  <si>
    <t>C-2503-1000-4 FORTALECIMIENTO DEL TALENTO HUMANO DEL MINISTERIO PÚBLICO A NIVEL  NACIONAL</t>
  </si>
  <si>
    <t>C-2503-1000-5 INVESTIGACIÓN PARA APOYAR LA MISIÓN DEL MINISTERIO PÚBLICO A NIVEL   NACIONAL</t>
  </si>
  <si>
    <t>C-2503-1000-6 NORMALIZACIÓN - CERTIFICACIÓN DE COMPETENCIAS LABORALES PARA SERVIDORES PÚBLICOS  NACIONAL</t>
  </si>
  <si>
    <t>A-03-03-01-007 DEFENSORIA PUBLICA (LEY 24 DE 1992)</t>
  </si>
  <si>
    <t>A-03-03-01-008 FONDO PARA LA DEFENSA DE LOS DERECHOS E INTERESES COLECTIVOS -LEY 472 DE 1998.</t>
  </si>
  <si>
    <t>A-03-03-01-061 FONDO ESPECIAL. COMISION NACIONAL DE BÚSQUEDA (ART. 18 LEY 971 DE 2005)</t>
  </si>
  <si>
    <t>A-03-03-01-068 COMISIÓN DE BÚSQUEDA DE PERSONAS DESAPARECIDAS LEY 589 DE 2000</t>
  </si>
  <si>
    <t>C-2502-1000-16 FORTALECIMIENTO DEL CONOCIMIENTO Y EXIGIBILIDAD DE LOS DERECHOS DE LAS VÍCTIMAS DEL CONFLICTO, MEDIANTE EL ACOMPAÑAMIENTO, ASESORÍA Y SEGUIMIENTO A LA LEY 1448, DEC REGLAMENTARIOS, DECRETOS LEY 4633, 4634 Y 4635 DE 2011 Y LEY 1719 DE 2014  NACIONAL</t>
  </si>
  <si>
    <t>C-2502-1000-18 FORTALECIMIENTO DEL SISTEMA NACIONAL DE DEFENSORÍA PÚBLICA Y ACCESO A LA JUSTICIA  NACIONAL</t>
  </si>
  <si>
    <t>C-2502-1000-25 FORTALECIMIENTO DE LA ATENCIÓN, PROMOCIÓN, DIVULGACIÓN, PROTECCIÓN Y DEFENSA DE DERECHOS HUMANOS A LA POBLACIÓN Y GRUPOS DE INTERÉS EN EL TERRITORIO NACIONAL  NACIONAL</t>
  </si>
  <si>
    <t>C-2599-1000-10 FORTALECIMIENTO DEL SISTEMA INTEGRADO DE GESTIÓN EN LA DEFENSORÍA DEL PUEBLO A NIVEL NACIONAL.  NACIONAL</t>
  </si>
  <si>
    <t>C-2599-1000-8 FORTALECIMIENTO DE LA CAPACIDAD INSTITUCIONAL DE LA DEFENSORÍA DEL PUEBLO DE COLOMBIA - DPC  NACIONAL</t>
  </si>
  <si>
    <t>C-2599-1000-9 ADECUACIÓN DE LAS CONDICIONES FÍSICAS PARA EL FUNCIONAMIENTO DE LA SEDE CENTRAL DE LA DEFENSORÍA DEL PUEBLO EN   BOGOTÁ</t>
  </si>
  <si>
    <t>A-03-02-02-011 OLACEFS (LEY 46 DE 1981)</t>
  </si>
  <si>
    <t>A-03-03-01-006 FONDO DE CAPACITACIÓN Y PUBLICACIONES CONTRALORÍA GENERAL DE LA REPÚBLICA - DECRETO 267 DE 2000 Y LEY 1807 DE 2016</t>
  </si>
  <si>
    <t>C-2501-1000-5 FORTALECIMIENTO INSTITUCIONAL DE LA CONTRALORÍA GENERAL DE LA REPÚBLICA - PRÉSTAMO BID  NACIONAL</t>
  </si>
  <si>
    <t>C-2501-1000-6 DESARROLLO PARA LA FORMACIÓN DE LOS FUNCIONARIOS DE LA CGR, DE OTROS ORGANISMOS DE CONTROL FISCAL Y DE LA CIUDADANÍA, EN INVESTIGACIÓN Y HERRAMIENTAS TÉCNICAS RELACIONADAS CON EL CONTROL FISCAL  NACIONAL</t>
  </si>
  <si>
    <t>C-2501-1000-7 FORTALECIMIENTO DE LA CAPACIDAD TÉCNICA Y OPERATIVA DE LA CGR PARA DESARROLLAR EL SEGUIMIENTO Y EVALUACIÓN DE LAS  POLÍTICAS PÚBLICAS DIRIGIDAS A LA POBLACIÓN VÍCTIMA Y LAS RELACIONADAS CON POSCONFLICTO.  NACIONAL</t>
  </si>
  <si>
    <t>C-2599-1000-3 MEJORAMIENTO DE LA PLATAFORMA TECNOLÓGICA DE LA CONTRALORÍA GENERAL DE LA REPÚBLICA A NIVEL  NACIONAL</t>
  </si>
  <si>
    <t>C-2599-1000-4 IMPLEMENTACIÓN DEL MODELO DE SEGURIDAD DE PERSONAS, BIENES E INFORMACIÓN DE LA CONTRALORÍA GENERAL DE LA REPÚBLICA  NACIONAL</t>
  </si>
  <si>
    <t>C-2599-1000-5 ACTUALIZACIÓN DE LA INFRAESTRUCTURA FÍSICA, FUNCIONAL Y OPERATIVA DE LA CONTRALORÍA GENERAL DE LA REPÚBLICA - CGR; A NIVEL   NACIONAL</t>
  </si>
  <si>
    <t>C-2599-1000-7 MEJORAMIENTO DE LAS CONDICIONES DE ACCESO, USO Y CONSULTA DE LA DOCUMENTACION E INFORMACION GENERADA POR LA CONTRALORIA GENERAL DE LA REPUBLICA DURANTE EL PERIODO DE 1.923 A 2000 NACIONAL</t>
  </si>
  <si>
    <t>C-2599-1000-8 FORTALECIMIENTO DEL EJERCICIO DEL CONTROL FISCAL CON EFICIENCIA EN LA GESTIÓN DE DATOS DE LA CONTRALORÍA GENERAL DE LA REPÚBLICA NACIONAL</t>
  </si>
  <si>
    <t>A-03-04-02-016 SERVICIOS MÉDICOS, EDUCATIVOS, RECREATIVOS, Y CULTURALES PARA FUNCIONARIOS DE LA CONTRALORÍA GENERAL DE LA REPÚBLICA (ART. 90 Y 91 LEY 106 DE 1993) (NO DE PENSIONES)</t>
  </si>
  <si>
    <t>A-06-01-04-008 PRÉSTAMOS DIRECTOS LEY 106 DE 1933</t>
  </si>
  <si>
    <t>C-2501-1000-5 FORTALECIMIENTO DE LA GESTIÓN DEL CONOCIMIENTO ESPECIALIZADO PARA LA VIGILANCIA DE LA GESTIÓN FISCAL  NACIONAL</t>
  </si>
  <si>
    <t>C-2501-1000-6 CAPACITACIÓN Y FORTALECIMIENTO DE LAS COMPETENCIAS DE LOS FUNCIONARIOS EN CONTROL FISCAL Y DE LOS CIUDADANOS EN CONTROL SOCIAL  NACIONAL</t>
  </si>
  <si>
    <t>C-2501-1000-7 IMPLEMENTACIÓN PLAN GENERAL DE AUDITORÍAS  NACIONAL</t>
  </si>
  <si>
    <t>C-2501-1000-8 FORTALECIMIENTO DE LA GESTIÓN DE LA INFORMACIÓN Y DE LAS TIC QUE SOPORTAN EL CONTROL FISCAL   NACIONAL</t>
  </si>
  <si>
    <t>C-0301-1000-13 SERVICIO DE PAGO DE LAS OBLIGACIONES PENDIENTES DE LOS PROYECTOS APROBADOS POR EL CONSEJO ASESOR DE REGALÍAS   NACIONAL</t>
  </si>
  <si>
    <t>C-0301-1000-14 APOYO CAPACIDADES INSTITUCIONALES PARA LA CONSTRUCCIÓN DE PAZ Y EL ANÁLISIS, GESTIÓN Y TRANSFORMACIÓN DE CONFLICTOS   NACIONAL</t>
  </si>
  <si>
    <t>C-0301-1000-15 DISEÑO  Y ARTICULACIÓN DE LOS INSTRUMENTOS, ESTRATEGIAS, LINEAMIENTOS Y DEMÁS REQUERIMIENTOS TÉCNICOS PARA EL DESARROLLO DE LA POLÍTICA PÚBLICA DE PROTECCIÓN SOCIAL   A NIVEL  NACIONAL</t>
  </si>
  <si>
    <t>C-0301-1000-16 FORTALECIMIENTO DE LOS MECANISMOS TÉCNICOS Y REGULATORIOS QUE PROMUEVAN LA VINCULACIÓN DEL SECTOR PRIVADO EN INFRAESTRUCTURA PRODUCTIVA Y SOCIAL  NACIONAL</t>
  </si>
  <si>
    <t>C-0301-1000-17 FORTALECIMIENTO DEL SISTEMA DE INVERSIÓN PÚBLICA EN COLOMBIA, ALCANCE  NACIONAL</t>
  </si>
  <si>
    <t>C-0301-1000-18 APOYO AL DESARROLLO DE PROYECTOS A TRAVÉS DEL FONDO REGIONAL PARA LOS CONTRATOS PLAN.  NACIONAL</t>
  </si>
  <si>
    <t>C-0301-1000-19 APOYO TÉCNICO PARA LA IMPLEMENTACIÓN DE LAS ESTRATEGIAS DE LA POLÍTICA LOGÍSTICA  NACIONAL</t>
  </si>
  <si>
    <t>C-0301-1000-20 FORTALECIMIENTO DE LAS ENTIDADES TERRITORIALES   NACIONAL</t>
  </si>
  <si>
    <t>C-0301-1000-21 MEJORAMIENTO DE LA ARTICULACIÓN ENTRE NACIÓN - TERRITORIO PARA EL DESARROLLO TERRITORIAL Y LA GESTIÓN DE POLÍTICAS PÚBLICAS  NACIONAL</t>
  </si>
  <si>
    <t>C-0301-1000-22 IMPLEMENTACIÓN DEL SISTEMA NACIONAL CATASTRAL MULTIPROPÓSITO DESDE EL DNP ALCANCE  NACIONAL</t>
  </si>
  <si>
    <t>C-0301-1000-23 FORTALECIMIENTO DEL SISTEMA NACIONAL DE EVALUACIÓN DE GESTIÓN Y RESULTADOS.  NACIONAL</t>
  </si>
  <si>
    <t>C-0301-1000-24 CONSOLIDACIÓN DE LA POLÍTICA NACIONAL DE SERVICIO AL CIUDADANO A PARTIR DE PRÁCTICAS  INNOVADORAS EN EL TERRITORIO   NACIONAL</t>
  </si>
  <si>
    <t>C-0301-1000-25 APOYO A ENTIDADES PÚBLICAS PARA PROYECTOS DE INVERSIÓN  NACIONAL-[DISTRIBUCION PREVIO CONCEPTO DNP]</t>
  </si>
  <si>
    <t>C-0301-1000-26 AMPLIACIÓN DE LAS CAPACIDADES EN EL DISEÑO Y SEGUIMIENTO DE POLÍTICAS, PARA EL DESARROLLO SECTORIAL  NACIONAL</t>
  </si>
  <si>
    <t>C-0399-1000-5 SERVICIO DE TECNOLOGÍA DE INFORMACIÓN Y COMUNICACIONES TIC CON DISPONIBILIDAD Y COBERTURA  NACIONAL</t>
  </si>
  <si>
    <t>C-0399-1000-6 FORTALECIMIENTO DE LA PLANEACIÓN Y LA GESTIÓN INSTITUCIONAL DEL DNP A NIVEL  NACIONAL</t>
  </si>
  <si>
    <t>C-0304-1000-2 INCREMENTO DEL VALOR POR DINERO QUE OBTIENE EL ESTADO EN LA COMPRA PÚBLICA.  NACIONAL</t>
  </si>
  <si>
    <t>C-0303-1000-11 INNOVACIÓN EN EL MONITOREO DE LOS PRESTADORES DE LOS SERVICIOS DE ENERGÍA ELÉCTRICA Y GAS COMBUSTIBLE A NIVEL  NACIONAL</t>
  </si>
  <si>
    <t>C-0303-1000-12 FORTALECIMIENTO DE LOS SERVICIOS DE TIC EN LA SUPERSERVICIOS  NACIONAL</t>
  </si>
  <si>
    <t>C-0303-1000-13 DESARROLLO DEL MODELO DE INSPECCIÓN, VIGILANCIA Y CONTROL PARA LAS ORGANIZACIONES DE RECICLADORES FORMALIZADAS COMO PRESTADORES DE LA ACTIVIDAD DE APROVECHAMIENTO  NACIONAL</t>
  </si>
  <si>
    <t>C-0303-1000-14 DESARROLLO DE UN ESQUEMA PARA LA VIGILANCIA, INSPECCION Y CONTROL A LOS PRESTADORES DE ACUEDUCTO, ALCANTARILLADO Y ASEO DE ÁREAS RURALES   NACIONAL</t>
  </si>
  <si>
    <t>C-0303-1000-15 OPTIMIZACIÓN DE LOS PROCESOS Y MECANISMOS DE PARTICIPACIÓN CIUDADANA EN SERVICIOS PÚBLICOS DOMICILIARIOS A NIVEL  NACIONAL</t>
  </si>
  <si>
    <t>C-0303-1000-16 MEJORAMIENTO DE LAS ACCIONES DE VIGILANCIA Y CONTROL DE LA CALIDAD DEL AGUA EN LOS PRESTADORES DEL SERVICIO DE ACUEDUCTO NACIONAL</t>
  </si>
  <si>
    <t>C-0303-1000-17 IMPLEMENTACION DE METODOLOGIA DE CLASIFICACION POR NIVEL DE RIESGO A LOS PRESTADORES DEL SECTOR DE ACUEDUCTO Y ALCANTARILLADO NACIONAL</t>
  </si>
  <si>
    <t>C-0399-1000-5 MEJORAMIENTO EN LA IMPLEMENTACIÓN DEL MODELO INTEGRADO DE PLANEACIÓN Y GESTIÓN EN LA SUPERSERVICIOS  NACIONAL</t>
  </si>
  <si>
    <t>A-03-03-01-051 FONDO DE PROGRAMAS ESPECIALES PARA LA PAZ : PROGRAMA DESMOVILIZADOS</t>
  </si>
  <si>
    <t>A-03-03-01-052 PLAN DE PROMOCION DE COLOMBIA EN EL EXTERIOR</t>
  </si>
  <si>
    <t>A-03-03-01-077 TRANSFERENCIAS PARA LA ESTRATEGIA DE INTERACCIÓN Y DIÁLOGO PERMANENTE ENTRE LAS AUTORIDADES DEL ORDEN TERRITORIAL, GOBIERNO NACIONAL Y LOS CIUDADANOS</t>
  </si>
  <si>
    <t>A-03-03-04-036 FONDO COLOMBIA EN PAZ (FCP) - DECRETO 691/2017</t>
  </si>
  <si>
    <t>C-0201-1000-3 DISEÑO E IMPLEMENTACIÓN DEL SISTEMA NACIONAL DE INFORMACIÓN PARA EL SEGUIMIENTO, MONITOREO Y EVALUACIÓN DE LA POLÍTICA PÚBLICA INTEGRAL EN DERECHOS HUMANOS  NACIONAL</t>
  </si>
  <si>
    <t>C-0201-1000-4 FORTALECIMIENTO DE LAS ENTIDADES DEL ESTADO QUE CONFORMAN EL SISTEMA NACIONAL DE DERECHOS HUMANOS Y DIH PARA DISEÑAR, IMPLEMENTAR Y EVALUAR LA POLÍTICA INTEGRAL EN LA MATERIA, Y CONSTRUIR UNA CULTURA DE DERECHOS HUMANOS Y DIH.  NACIONAL</t>
  </si>
  <si>
    <t>C-0201-1000-5 DESARROLLO DE LA POLÍTICA INTERSECTORIAL DE PREVENCIÓN DEL RECLUTAMIENTO, UTILIZACIÓN, USO Y VIOLENCIA SEXUAL DE NIÑOS, NIÑAS Y ADOLESCENTES POR PARTE DE GRUPOS ARMADOS AL MARGEN DE A LEY Y GRUPOS DELICTIVOS ORGANIZADOS   NACIONAL</t>
  </si>
  <si>
    <t>C-0203-1000-2 FORTALECIMIENTO DE LA INSTITUCIONALIDAD, LAS HERRAMIENTAS Y LOS MECANISMOS PARA LA PROMOCIÓN Y GARANTÍA DE LA TRANSPARENCIA, ACCESO A LA INFORMACIÓN PÚBLICA Y LUCHA CONTRA LA CORRUPCIÓN A NIVEL  NACIONAL</t>
  </si>
  <si>
    <t>C-0204-1000-3 MEJORAMIENTO DEL ACCESO DE LOS JOVENES A OPORTUNIDADES PARA EL EJERCICIO PLENO DE SU CIUDADANIA A NIVEL NACIONAL</t>
  </si>
  <si>
    <t>C-0204-1000-4 APOYO A LAS ACCIONES PARA EL DESARROLLO INTEGRAL Y EL EJERCICIO PLENO DE LOS DERECHOS DE LOS NIÑOS, NIÑAS Y ADOLESCENTES EN LOS TERRITORIOS.  NACIONAL</t>
  </si>
  <si>
    <t>C-0204-1000-5 MEJORAMIENTO DEL ACCESO DE LAS PERSONAS CON DISCAPACIDAD A LA OFERTA INSTITUCIONAL   NACIONAL</t>
  </si>
  <si>
    <t>C-0205-1000-2 IMPLEMENTACIÓN DE LOS ENFOQUES DE GÉNERO E INTERSECCIONALIDAD EN LA GESTIÓN PÚBLICA A NIVEL   NACIONAL</t>
  </si>
  <si>
    <t>C-0206-1000-2 CONSOLIDACIÓN DE LA ACCIÓN INTEGRAL CONTRA MINAS ANTIPERSONAL EN EL MARCO DEL POSCONFLICTO A NIVEL   NACIONAL</t>
  </si>
  <si>
    <t>C-0214-1000-1 FORTALECIMIENTO DE LAS CAPACIDADES DE GESTIÓN ESTRATÉGICA DEL SECTOR PÚBLICO  NACIONAL</t>
  </si>
  <si>
    <t>C-0299-1000-4 FORTALECIMIENTO Y PROTECCIÓN DE LOS BIENES MUEBLES E INMUEBLES DE LA PRESIDENCIA DE LA REPÚBLICA EN  CARTAGENA, BOGOTÁ, SOPÓ</t>
  </si>
  <si>
    <t>C-0299-1000-5 MEJORAMIENTO EN LA ORGANIZACIÓN TÉCNICA DEL ARCHIVO CENTRAL DEL DAPRE A NIVEL  BOGOTÁ</t>
  </si>
  <si>
    <t>C-0299-1000-6 FORTALECIMIENTO DE LA PLATAFORMA DE TIC DEL DEPARTAMENTO ADMINISTRATIVO DE LA PRESIDENCIA DE LA REPÚBLICA EN LAS SEDES DE   BOGOTÁ, CARTAGENA, SOPÓ</t>
  </si>
  <si>
    <t>A-03-02-02-137 FONDO DE COOPERACIÓN Y ASISTENCIA INTERNACIONAL  (LEY 318 DE 1996)</t>
  </si>
  <si>
    <t>C-0208-1000-10 FORTALECIMIENTO DE LAS CAPACIDADES TECNOLÓGICAS DE LA INFORMACIÓN EN APC-COLOMBIA   NACIONAL</t>
  </si>
  <si>
    <t>C-0208-1000-11 CONSOLIDACIÓN DEL SISTEMA NACIONAL DE COOPERACIÓN INTERNACIONAL A NIVEL  NACIONAL</t>
  </si>
  <si>
    <t>C-0208-1000-7 IMPLEMENTACIÓN DE PROYECTOS DE COOPERACIÓN INTERNACIONAL NO REEMBOLSABLE CON APORTE DE RECURSOS DE CONTRAPARTIDA  NACIONAL</t>
  </si>
  <si>
    <t>C-0208-1000-8 DISTRIBUCIÓN DE RECURSOS DE COOPERACIÓN INTERNACIONAL NO REEMBOLSABLE A ENTIDADES DEL ORDEN  NACIONAL-[DISTRIBUCION PREVIO CONCEPTO DNP]</t>
  </si>
  <si>
    <t>C-0208-1000-9 ADMINISTRACIÓN , EJECUCIÓN Y SEGUIMIENTO DE RECURSOS DE COOPERACIÓN INTERNACIONAL A NIVEL  NACIONAL</t>
  </si>
  <si>
    <t>A-03-03-04-013 ATENCION DE DESASTRES Y EMERGENCIAS EN EL TERRITORIO NACIONAL -FONDO NACIONAL DE GESTION DEL RIESGO DE DESASTRES</t>
  </si>
  <si>
    <t>C-0207-1000-5 FORTALECIMIENTO  DE LA REDUCCIÓN DEL RIESGO DE DESASTRES EN EL MARCO DE LA LEY 1523 DE 2012, POR FENÓMENO DE EROSIÓN COSTERA EN LA CIUDAD DE  CARTAGENA</t>
  </si>
  <si>
    <t>C-0207-1000-6 FORTALECIMIENTO DE LA GESTIÓN DEL RIESGO DE DESASTRES EN LA  ZONA DE AMENAZA VOLCÁNICA ALTA-ZAVA DEL VOLCÁN GALERAS  PASTO, NARIÑO, LA FLORIDA</t>
  </si>
  <si>
    <t>A-03-03-01-001 FONDO DE PROGRAMAS ESPECIALES PARA LA PAZ: PROGRAMA DE REINTEGRACION SOCIAL Y ECONOMICA</t>
  </si>
  <si>
    <t>C-0211-1000-3 PREVENCIÓN RIESGOS DE VICTIMIZACIÓN Y REINCIDENCIA EN POBLACIÓN EN PROCESO DE REINTEGRACIÓN Y EN REINCORPORACIÓN  NACIONAL</t>
  </si>
  <si>
    <t>C-0211-1000-4 FORTALECIMIENTO DE LA REINCORPORACIÓN DE LOS EXINTEGRANTES DE LAS FARC-EP  NACIONAL</t>
  </si>
  <si>
    <t>C-0209-1000-3 RENOVACIÓN URBANA CIUDAD CAN  BOGOTÁ</t>
  </si>
  <si>
    <t>C-0209-1000-4 DESARROLLO Y FORMULACIÓN DE PROYECTOS ESTRATÉGICOS DE RENOVACIÓN Y DESARROLLO URBANO EN MUNICIPIOS Y DISTRITOS DE COLOMBIA  NACIONAL</t>
  </si>
  <si>
    <t>021401 Agencia de Renovación de Territorio - ART - Gestión General</t>
  </si>
  <si>
    <t>C-0212-1000-5 APOYO A LA IMPLEMENTACIÓN DE ESQUEMAS DE FINANCIACIÓN, COFINANCIACIÓN Y SEGUIMIENTO DE PROYECTOS QUE CONTRIBUYAN AL DESARROLLO DE LOS TERRITORIOS PRIORIZADOS A NIVEL NACIONAL</t>
  </si>
  <si>
    <t>C-0212-1000-6 APOYO A LA IMPLEMENTACIÓN DE LOS PROGRAMAS DE DESARROLLO CON ENFOQUE TERRITORIAL – PDET EN LAS ZONAS PRIORIZADAS A NIVEL  NACIONAL</t>
  </si>
  <si>
    <t>C-0212-1000-7 IMPLEMENTACIÓN DE LAS TECNOLOGÍAS DE INFORMACIÓN Y COMUNICACIONES PARA LA RENOVACIÓN DEL TERRITORIO  NACIONAL</t>
  </si>
  <si>
    <t>C-0212-1000-8 IMPLEMENTACIÓN DE ACTIVIDADES PARA LA REACTIVACIÓN ECONÓMICA, SOCIAL Y AMBIENTAL EN LAS ZONAS FOCALIZADAS POR LOS PROGRAMAS DE DESARROLLO CON ENFOQUE TERRITORIAL - PDET NIVEL NACIONAL</t>
  </si>
  <si>
    <t>021402 Dirección de Sustitución de Cultivos de Uso Ilícito</t>
  </si>
  <si>
    <t>A-03-03-01-079 FONDO PARA LA MODERNIZACION, DESCONGESTIÓN Y BIENESTAR DE LA ADMINISTRACION DE JUSTICIA</t>
  </si>
  <si>
    <t>C-2701-0800-20 IMPLEMENTACIÓN DIGITAL Y LITIGIO EN LÍNEA A NIVEL NACIONAL  NACIONAL</t>
  </si>
  <si>
    <t>C-2701-0800-21 FORTALECIMIENTO DE LA UNIDAD DE REGISTRO NACIONAL DE ABOGADOS Y AUXILIARES DE LA JUSTICIA, SISTEMAS DE CONTROL E INFORMACIÓN  NACIONAL</t>
  </si>
  <si>
    <t>C-2701-0800-22 FORTALECIMIENTO DE LOS MECANISMOS PARA EL ACCESO A LA INFORMACIÓN DE LA RAMA JUDICIAL A NIVEL  NACIONAL</t>
  </si>
  <si>
    <t>C-2701-0800-23 CONSTRUCCIÓN Y DOTACIÓN DEL PALACIO DE JUSTICIA DE   MEDELLÍN</t>
  </si>
  <si>
    <t>C-2701-0800-25 CONSTRUCCIÓN Y DOTACIÓN DE INFRAESTRUCTURA FÍSICA ASOCIADA A LA PRESTACIÓN DEL SERVICIO DE JUSTICIA A NIVEL  NACIONAL</t>
  </si>
  <si>
    <t>C-2701-0800-26 ELABORACIÓN DE ESTUDIOS ESPECIALES Y ANÁLISIS ESTADÍSTICO PARA LA MODERNIZACIÓN DE LA RAMA JUDICIAL A NIVEL   NACIONAL</t>
  </si>
  <si>
    <t>C-2701-0800-27 ADQUISICIÓN ADECUACIÓN Y DOTACIÓN DE INMUEBLES Y/O LOTES DE TERRENO PARA LA INFRAESTRUCTURA PROPIA DEL SECTOR A NIVEL   NACIONAL</t>
  </si>
  <si>
    <t>C-2701-0800-28 MEJORAMIENTO Y MANTENIMIENTO DE LA INFRAESTRUCTURA FÍSICA DE LA RAMA JUDICIAL A NIVEL  NACIONAL</t>
  </si>
  <si>
    <t>C-2701-0800-29 FORMACIÓN Y CAPACITACIÓN EN COMPETENCIAS JUDICIALES Y ORGANIZACIONALES A LOS FUNCIONARIOS, EMPLEADOS, PERSONAL ADMINISTRATIVO DE LA RAMA JUDICIAL, JUECES DE PAZ Y AUTORIDADES INDÍGENAS A NIVEL   NACIONAL</t>
  </si>
  <si>
    <t>C-2701-0800-30 FORTALECIMIENTO DE LOS ESQUEMAS DE APOYO DE LA RAMA JUDICIAL A NIVEL  NACIONAL</t>
  </si>
  <si>
    <t xml:space="preserve">C-2701-0800-31 IMPLEMENTACIÓN  DE ESTRATEGIAS PARA FORTALECER LA GESTIÓN DE LOS DESPACHOS JUDICIALES EN LA RAMA JUDICIAL A NIVEL   NACIONAL </t>
  </si>
  <si>
    <t>C-2701-0800-32 MEJORAMIENTO DE LOS PROCESOS DE ADMINISTRACIÓN DE CARRERA JUDICIAL A NIVEL  NACIONAL</t>
  </si>
  <si>
    <t>C-2799-0800-12 FORTALECIMIENTO DE LA PLATAFORMA PARA LA GESTIÓN TECNOLÓGICA  NACIONAL</t>
  </si>
  <si>
    <t>C-2799-0800-13 IMPLEMENTACIÓN MANTENIMIENTO, EVALUACIÓN Y MEJORA DE LOS SISTEMAS DE GESTIÓN INTEGRADOS DE LA RAMA JUDICIAL A NIVEL   NACIONAL</t>
  </si>
  <si>
    <t>A-03-02-02-114 ASOCIACION IBEROAMERICANA DE TRIBUNALES DE JUSTICIA FISCAL Y ADMINISTRATIVA Y LA ASOCIACION INTERNACIONAL DE ALTAS JURISDICCIONES ADMINISTRATIVAS. LEY 1331 DE 2009</t>
  </si>
  <si>
    <t>A-03-06-01-004 FINANCIACIÓN DE PARTIDOS Y CAMPAÑAS ELECTORALES (LEY 130/94, ART. 3 ACTO LEGISLATIVO 001/03)</t>
  </si>
  <si>
    <t>C-2802-1000-2 FORTALECIMIENTO DE LA PLATAFORMA TECNOLÓGICA QUE SOPORTA EL SISTEMA DE IDENTIFICACIÓN Y REGISTRO CIVIL PMT II.  NACIONAL</t>
  </si>
  <si>
    <t>C-2899-1000-1 IMPLEMENTACIÓN SISTEMA DE GESTIÓN DOCUMENTAL REGISTRADURÍA   NACIONAL</t>
  </si>
  <si>
    <t>C-2801-1000-2 FORTALECIMIENTO DEL CENTRO DE ESTUDIOS EN DEMOCRACIA Y ASUNTOS ELECTORALES - CEDAE -  NACIONAL</t>
  </si>
  <si>
    <t>C-2802-1000-3 FORTALECIMIENTO DE LA CAPACIDAD DE ATENCIÓN EN IDENTIFICACIÓN PARA LA POBLACIÓN EN CONDICIÓN DE VULNERABILIDAD, APD   NACIONAL</t>
  </si>
  <si>
    <t>C-2802-1000-4 FORTALECIMIENTO DEL SERVICIO DEL SISTEMA DEL ARCHIVO NACIONAL DE IDENTIFICACIÓN ANI Y SISTEMAS CONEXOS  NACIONAL</t>
  </si>
  <si>
    <t>C-2802-1000-5 FORTALECIMIENTO DEL SISTEMA DE INFORMACIÓN DE REGISTRO CIVIL  NACIONAL</t>
  </si>
  <si>
    <t>C-2899-1000-10 FORMACIÓN PERMANENTE PARA LOS SERVIDORES DE LA REGISTRADURÍA NACIONAL DEL ESTADO CIVIL, EN LA GESTIÓN DEL DESARROLLO Y EN TÉCNICAS Y COMPETENCIAS DE APLICACIÓN MISIONAL.  NACIONAL</t>
  </si>
  <si>
    <t>C-2899-1000-11 SERVICIO DE RESPALDO DE LOS SISTEMAS DE INFORMACIÓN DE PROCESOS DE IDENTIFICACIÓN, ELECTORALES Y ADMINISTRATIVOS A NIVEL  NACIONAL</t>
  </si>
  <si>
    <t>C-2899-1000-12 MEJORAMIENTO  DE LA  RED ELÉCTRICA Y DE COMUNICACIONES A NIVEL NACIONAL.  NACIONAL</t>
  </si>
  <si>
    <t>C-2899-1000-13 MEJORAMIENTO Y RENOVACIÓN DE LA INFRAESTRUCTURA TECNOLÓGICA PARA LA REGISTRADURÍA NACIONAL DEL ESTADO CIVIL   NACIONAL</t>
  </si>
  <si>
    <t>C-2899-1000-14 MEJORAMIENTO Y MANTENIMIENTO DE LA INFRAESTRUCTURA ADMINISTRATIVA A NIVEL  NACIONAL</t>
  </si>
  <si>
    <t>C-2899-1000-15 FORTALECIMIENTO DE LA RED CORPORATIVA DE TELECOMUNICACIONES - PMT, ELECTORAL  Y ADMINISTRATIVA  NACIONAL</t>
  </si>
  <si>
    <t>C-2899-1000-16 IMPLEMENTACIÓN SISTEMA DE GESTIÓN DOCUMENTAL REGISTRADURÍA   NACIONAL</t>
  </si>
  <si>
    <t>A-06-01-04-001 PRESTAMOS DIRECTOS (DECRETO LEY 1010/2000)</t>
  </si>
  <si>
    <t>A-01-01-05 PERSONAL EXTRANJERO EN CONSULADOS Y EMBAJADAS (LOCAL)</t>
  </si>
  <si>
    <t>A-03-02-02-015 ALTO COMISIONADO DE LAS NACIONES UNIDAS PARA LOS REFUGIADOS.ACNUR (LEY 13 DE 1945 Y 35 DE 1961)</t>
  </si>
  <si>
    <t>A-03-02-02-016 ASOCIACION DE ESTADOS DEL CARIBE. AEC. (LEY 216 DE 1995)</t>
  </si>
  <si>
    <t>A-03-02-02-017 ASOCIACION LATINOAMERICANA DE INTEGRACION.ALADI. (LEY 45 DE 1981)</t>
  </si>
  <si>
    <t>A-03-02-02-018 BURO INTERNACIONAL DE EXPOSICIONES (LEY 52/1930)</t>
  </si>
  <si>
    <t>A-03-02-02-019 CENTRO DE CIENCIA Y TECNOLOGÍA DE LOS PAISES NO ALINEADOS Y OTROS PAISES EN DESARROLLO. (LEY 354/1997)</t>
  </si>
  <si>
    <t>A-03-02-02-020 CENTRO DE INFORMACION DE LAS NACIONES UNIDAS. CINU: (LEY 13 DE 1945)</t>
  </si>
  <si>
    <t>A-03-02-02-021 CENTRO INTERNACIONAL DE ESTUDIOS PARA LA CONSERVACION Y RESTAURACION DE LOS BIENES CULTURALES. UNESCO.ICCROM. (LEY 8 DE 1947)</t>
  </si>
  <si>
    <t>A-03-02-02-023 COMISION ECONOMICA PARA AMERICA LATINA. CEPAL. (LEY 13 DE 1945)</t>
  </si>
  <si>
    <t>A-03-02-02-024 COMISION INTERNACIONAL HUMANITARIA.CIH. (LEY 11 DE 1992 Y LEY 171 DE 1994)</t>
  </si>
  <si>
    <t>A-03-02-02-025 COMISION PERMANENTE DEL PACIFICO SUR.CPPS. (LEY 7 DE 1980)</t>
  </si>
  <si>
    <t>A-03-02-02-026 COMISIÓN PREPARATORIA DE LA ORGANIZACIÓN PARA LA PROHIBICIÓN DE ARMAS QUÍMICAS. OPAQ. (LEY 13/1945 Y LEY 525/1999)</t>
  </si>
  <si>
    <t>A-03-02-02-027 COMITE INTERNACIONAL DE LA CRUZ ROJA. CONTRIBUCION ORDINARIA. CICR. (LEY 5 DE 1960)</t>
  </si>
  <si>
    <t>A-03-02-02-028 CONSEJO COLOMBIANO DE COOPERACION EN EL PACIFICO. COLPEC. (LEY 827 DE 2003)</t>
  </si>
  <si>
    <t>A-03-02-02-029 CONVENCION DE BASILEA. (LEY 253 DE 1996)</t>
  </si>
  <si>
    <t>A-03-02-02-030 CONVENCION DE LAS NACIONES UNIDAS CONTRA LA DESERTIZACION. UNCLD. (LEY 461 DE 1998)</t>
  </si>
  <si>
    <t>A-03-02-02-031 CONVENCION MARCO DE LAS NACIONES UNIDAS SOBRE CAMBIO CLIMATICO. (LEY 164 DE 1994)</t>
  </si>
  <si>
    <t>A-03-02-02-032 CONVENCION MINAS ANTIPERSONALES. (LEY 554 DE 2000)</t>
  </si>
  <si>
    <t>A-03-02-02-033 CONVENCION PARA CIERTAS ARMAS CONVENCIONALES.CCW. LEY 469 DE 1998</t>
  </si>
  <si>
    <t>A-03-02-02-034 CONVENCION PARA LA PROHIBICION DEL DESARROLLO, LA PRODUCCION Y EL ALMACENACIMIENTO DE ARMAS BACTERIOLOGICAS Y TOXINAS Y SOBRE DESTRUCCION. BCW - LEY 13 DE 1945</t>
  </si>
  <si>
    <t>A-03-02-02-035 CONVENIO DE ESTOCOLMO SOBRE CONTAMINANTES ORGANICOS PERSISTENTES (LEY 1196/2008)</t>
  </si>
  <si>
    <t>A-03-02-02-036 CONVENIO DE ROTTERDAM PARA LA APLICACION DEL PROCEDIMIENTO DEL CONSENTIMIENTO FUNDAMENTADO PREVIO A CIERTOS PLAGUICIDAS Y PRODUCTOS QUIMICOS PELIGROSOS OBJETO DE COMERCIO INTERNACIONAL (LEY 1159 DE 2007)</t>
  </si>
  <si>
    <t>A-03-02-02-037 CONVENIO RELATIVO A LOS HUMEDALES DE IMPORTANCIA INTERNACIONAL ESPECIALMENTE COMO HABITAT DE AVES ACUATICAS. (LEY 357 DE 1997)</t>
  </si>
  <si>
    <t>A-03-02-02-038 CORTE PENAL INTERNACIONAL.CPI.  (LEY 742 DE 2002)</t>
  </si>
  <si>
    <t>A-03-02-02-039 CORTE PERMANENTE DE ARBITRAJE.CPA. (LEY 251 DE 1995)</t>
  </si>
  <si>
    <t>A-03-02-02-040 CUOTA CONCORDATARIA. (LEY 20 DE 1974)</t>
  </si>
  <si>
    <t>A-03-02-02-041 DECISION DEL CONSEJO DE LA ORGANIZACIÓN PARA LA COOPERACION Y EL DESARROLLO ECONOMICO OCDE. (DECRETO 2608 DE 2010)</t>
  </si>
  <si>
    <t>A-03-02-02-042 ORGANIZACION DE LAS NACIONES UNIDAS PARA EL DESARROLLO INDUSTRIAL. ONUDI. (LEY 46 DE 1980)</t>
  </si>
  <si>
    <t>A-03-02-02-043 FONDO CONVENIO VIENA PROTECCION CAPA DE OZONO. (LEY 30 DE 1990)</t>
  </si>
  <si>
    <t>A-03-02-02-044 FONDO DE LAS NACIONES UNIDAS PARA LA INFANCIA. UNICEF. (LEY 13 DE 1945)</t>
  </si>
  <si>
    <t>A-03-02-02-045 FONDO DE PATRIMONIO MUNDIAL. (LEY 45 DE 1983).</t>
  </si>
  <si>
    <t>A-03-02-02-046 FONDO ESPECIAL MULTILATERAL DEL CONSEJO INTERAMERICANO PARA EL DESARROLLO INTEGRAL - FEMCIDI. (LEY 1 DE 1951, LEY 215 DE 1995)</t>
  </si>
  <si>
    <t>A-03-02-02-047 FONDO ESPECIAL PARA LAS MIGRACIONES (ART. 6 LEY 1465 DE 2011 - DECRETO 4976 DE 2011)</t>
  </si>
  <si>
    <t>A-03-02-02-048 FONDO FIDUCIARIO PARA EL PLAN DE ACCION DEL PACIFICO SUDESTE. (LEY 13 DE 1945)</t>
  </si>
  <si>
    <t>A-03-02-02-049 FONDO FIDUCIARIO PARA EL PROGRAMA AMBIENTAL DEL CARIBE. (LEY 13 DE 1945)</t>
  </si>
  <si>
    <t>A-03-02-02-050 FONDO GENERAL DEL ORGANISMO DE OBRAS PUBLICAS Y SOCORRO DE LAS NACIONES UNIDAS PARA REFUGIADOS PALESTINOS. UNRWA. OOPS. (LEY 13 DE 1945)</t>
  </si>
  <si>
    <t>A-03-02-02-052 GASTOS FUNCIONAMIENTO SEDE DE LA OFICINA CENTRAL PARLAMENTO ANDINO</t>
  </si>
  <si>
    <t>A-03-02-02-053 GRUPO DE ACCION FINANCIERA CONTRA EL LAVADO DE ACTIVOS -GAFISUD. (LEY 1186 DE 2008)</t>
  </si>
  <si>
    <t>A-03-02-02-054 INSTITUTO INTERAMERICANO DE COOPERACION PARA LA AGRICULTURA. IICA. (LEY 72 DE 1979)</t>
  </si>
  <si>
    <t>A-03-02-02-055 INSTITUTO INTERAMERICANO PARA LA UNIFICACION DEL DERECHO PRIVADO. UNIDROIT. (LEY 32 DE 1992)</t>
  </si>
  <si>
    <t>A-03-02-02-056 INSTITUTO ITALO LATINOAMERICANO DE ROMA. IILA. (LEY 17 DE 1967)</t>
  </si>
  <si>
    <t>A-03-02-02-057 INSTITUTO LATINOAMERICANO DE PLANIFICACION ECONOMICA Y SOCIAL ILPES. (LEY 13 DE 1945)</t>
  </si>
  <si>
    <t>A-03-02-02-058 INSTITUTO PANAMERICANO DE GEOGRAFIA E HISTORIA. IPGH. (LEY 1 DE 1951)</t>
  </si>
  <si>
    <t>A-03-02-02-059 INSTITUTO PARA LA INTEGRACION DE AMERICA LATINA. INTAL. (LEY 102 DE 1959)</t>
  </si>
  <si>
    <t>A-03-02-02-060 NACIONES UNIDAS PARA TODAS LAS OPERACIONES DE MANTENIMIENTO DE LA PAZ. OMP. LEY 13 DE 1945</t>
  </si>
  <si>
    <t>A-03-02-02-063 ORGANIZACION DE ESTADOS AMERICANOS OEA. FONDO REGULAR. (LEY 1 DE 1951, LEY 77 DE 1986)</t>
  </si>
  <si>
    <t>A-03-02-02-064 ORGANIZACIÓN DE LAS NACIONES UNIDAS - ONU- FONDOS GENERALES. (LEY13 DE 1945)</t>
  </si>
  <si>
    <t>A-03-02-02-066 ORGANIZACION DE LAS NACIONES UNIDAS PARA LA EDUCACION, LA CIENCIA Y LA CULTURA. UNESCO. (LEY 8 DE 1947)</t>
  </si>
  <si>
    <t>A-03-02-02-069 ORGANIZACION INTERNACIONAL HIDROGRAFICA. OIH. (LEY 408 DE 1997)</t>
  </si>
  <si>
    <t>A-03-02-02-070 ORGANIZACION INTERNACIONAL PARA LAS MIGRACIONES. OIM. (LEY 13 DE 1961 Y LEY 50 DE 1988)</t>
  </si>
  <si>
    <t>A-03-02-02-071 ORGANIZACION LATINOAMERICANA DE ENERGIA. OLADE. (LEY 6 DE 1976)</t>
  </si>
  <si>
    <t>A-03-02-02-072 ORGANIZACION MARITIMA INTERNACIONAL.OMI. (LEY 6  DE 1974 Y LEY 45 DE 1994)</t>
  </si>
  <si>
    <t>A-03-02-02-073 ORGANIZACION METEREOLOGICA MUNDIAL. OMM. (LEY 36 DE 1961)</t>
  </si>
  <si>
    <t>A-03-02-02-074 ORGANIZACION MUNDIAL DE LA SALUD. OMS. (LEY 19 DE 1959)</t>
  </si>
  <si>
    <t>A-03-02-02-075 ORGANIZACION PANAMERICANA DE LA SALUD.OPS.  (LEY 51 DE 1931)</t>
  </si>
  <si>
    <t>A-03-02-02-076 ORGANIZACION PARA LA PROSCRIPCION DE LAS ARMAS NUCLEARES EN AMERICA LATINA. OPANAL. (LEY 45 DE 1971)</t>
  </si>
  <si>
    <t>A-03-02-02-078 PLAN PUEBLA PANAMA (PPP).  ART. 224 CONSTITUCION POLITICA</t>
  </si>
  <si>
    <t>A-03-02-02-079 PROGRAMA DE LAS NACIONES UNIDAS PARA EL DESARROLLO.PNUD. (LEY 13 DE 1945)</t>
  </si>
  <si>
    <t>A-03-02-02-080 PROGRAMA DE LAS NACIONES UNIDAS PARA EL MEDIO AMBIENTE. PNUMA. (LEY 13 DE 1945)</t>
  </si>
  <si>
    <t>A-03-02-02-083 PROTOCOLO DE ENMIENDA AL TRATADO DE COOPERACION AMAZONICA - LEY 690 DE 2001</t>
  </si>
  <si>
    <t>A-03-02-02-084 PROTOCOLO DE KYOTO DE LA CONVENCION MARCO DE LAS NACIONES UNIDAS. LEY 629/2000 Y DECRETO 1546/2005</t>
  </si>
  <si>
    <t>A-03-02-02-085 SECRETARIA GENERAL IBEROAMERICA. (LEY 1140 DE 2007)</t>
  </si>
  <si>
    <t>A-03-02-02-086 SISTEMA ECONOMICO LATINOAMERICANO. SELA. (LEY 15 DE 1979)</t>
  </si>
  <si>
    <t>A-03-02-02-087 SUBCOMISION REGIONAL PARA EL CARIBE Y REGIONES ADYACENTES. IOCARIBE. (LEY 76 DE 1988)</t>
  </si>
  <si>
    <t>A-03-02-02-089 TRIBUNAL INTERNACIONAL PARA EL ENJUICIAMIENTO DE LOS PRESUNTOS RESPONSABLES DE LAS VIOLACIONES GRAVES DEL DERECHO INTERNACIONAL HUMANITARIO, COMETIDAS EN EL TERRITORIO DE LA EX YUGOSLAVIA DESDE 1991.(LEY 13 DE 1945)</t>
  </si>
  <si>
    <t>A-03-02-02-090 TRIBUNAL PENAL INTERNACIÓNAL PARA EL ENJUICIAMIENTO DE LOS PRESUNTOS RESPONSABLES DEL GENOCIDIO Y OTRAS VIOLACIONES GRAVES DEL DERECHO INTERNACIONAL HUMANITARIO,COMETIDOS EN EL TERRITORIO DE RWANDA Y DE LOS CIUDADANOS RWANDESES PRESUNTAMENTE  RESPON</t>
  </si>
  <si>
    <t>A-03-02-02-093 UNION POSTAL DE LAS AMERICAS, ESPANA Y PORTUGAL. UPAEP. (LEYES 60 DE 1973 Y 50 DE 1977)</t>
  </si>
  <si>
    <t>A-03-02-02-094 UNION POSTAL UNIVERSAL. UPU. (LEY 19 DE 1978)</t>
  </si>
  <si>
    <t>A-03-02-02-126 CENTRO REGIONAL DE LA ONU PARA LA PAZ, EL DESARME Y EL DESARROLLO DE AMÉRICA LATINA. (LEY 13 DE 1945)</t>
  </si>
  <si>
    <t>A-03-02-02-127 FONDO DE ASESORAMIENTO Y ASISTENCIA TÉCNICA EN DERECHOS HUMANOS. (LEY13 DE 1945)</t>
  </si>
  <si>
    <t>A-03-02-02-128 FONDO DE POBLACIÓN DE LA ONU. UNFPA. (LEY 13 DE 1945)</t>
  </si>
  <si>
    <t>A-03-02-02-134 ESTATUTO DE LA AGENCIA INTERNACIONAL DE ENERGÍAS RENOVABLES - IRENA (LEY 1665 / 2013)</t>
  </si>
  <si>
    <t>A-03-02-02-136 FONDOS BINACIONALES</t>
  </si>
  <si>
    <t>C-1102-1002-2 MEJORAMIENTO DE CAPACIDADES LOCALES EN LAS CASAS LÚDICAS EN EL MARCO DEL PROGRAMA INTEGRAL NIÑOS, NIÑAS Y ADOLESCENTES CON OPORTUNIDADES  NACIONAL-[PREVIO CONCEPTO DNP]</t>
  </si>
  <si>
    <t>C-1103-1002-4 FORTALECIMIENTO DEL MINISTERIO DE RELACIONES EXTERIORES PARA LA ATENCIÓN DE LAS VÍCTIMAS EN EL EXTERIOR  NACIONAL</t>
  </si>
  <si>
    <t>C-1103-1002-5 FORTALECIMIENTO DE LA OFERTA INSTITUCIONAL  PARA LA VINCULACIÓN Y ATENCIÓN DE LOS COLOMBIANOS EN EL EXTERIOR  NACIONAL</t>
  </si>
  <si>
    <t>C-1103-1002-6 FORTALECIMIENTO DE ESTRATEGIAS DE ACOMPAÑAMIENTO AL RETORNO DE CONNACIONALES PROCEDENTES DEL EXTERIOR  NACIONAL</t>
  </si>
  <si>
    <t>C-1104-1002-2 FORTALECIMIENTO DEL PLAN FRONTERAS PARA LA PROSPERIDAD: IMPULSAR EL DESARROLLO EN LAS ZONAS DE FRONTERA.  AMAZONAS, PUTUMAYO, LA GUAJIRA, SAN ANDRES Y PROVIDENCIA, BOYACÁ, NORTE DE SANTANDER, CHOCÓ, NARIÑO, ARAUCA, GUAINÍA, VAUPÉS, VICHADA, CESAR</t>
  </si>
  <si>
    <t>C-1199-1002-3 FORTALECIMIENTO DE LA GESTIÓN DOCUMENTAL EN EL MINISTERIO DE RELACIONES EXTERIORES Y SU FONDO ROTATORIO  BOGOTÁ</t>
  </si>
  <si>
    <t>C-1199-1002-4 MEJORAMIENTO TECNOLÓGICO DEL MINISTERIO DE RELACIONES EXTERIORES  NACIONAL</t>
  </si>
  <si>
    <t>C-1199-1002-5 FORTALECIMIENTO DE LA INFRAESTRUCTURA DEL MINISTERIO DE RELACIONES EXTERIORES PARA EL DESARROLLO DE LOS PROCESOS MISIONALES  NACIONAL</t>
  </si>
  <si>
    <t>C-1199-1002-6 FORTALECIMIENTO DEL MODELO INTEGRAL DE CAPACITACIÓN DE LOS FUNCIONARIOS DEL MINISTERIO DE RELACIONES EXTERIORES  NACIONAL</t>
  </si>
  <si>
    <t>A-03-03-01-056 DEPORTACION A EXTRANJEROS</t>
  </si>
  <si>
    <t>A-03-04-02-036 PROGRAMA DE SALUD OCUPACIONAL (NO DE PENSIONES)</t>
  </si>
  <si>
    <t>A-03-04-02-085 COMPENSACIÓN POR MUERTE</t>
  </si>
  <si>
    <t>C-1103-1002-2 FORTALECIMIENTO DE LA INFRAESTRUCTURA DESTINADA A LA PRESTACIÓN DEL SERVICIO MIGRATORIO A NIVEL  NACIONAL</t>
  </si>
  <si>
    <t>C-1199-1002-10 OPTIMIZACIÓN DE SERVICIOS TECNOLÓGICOS PARA LA ATENCIÓN DE LOS PROCESOS MIGRATORIOS A NIVEL NACIONAL.</t>
  </si>
  <si>
    <t>C-1199-1002-11 CONSOLIDACIÓN DE LAS CAPACIDADES INSTITUCIONALES DEL SERVICIO MIGRATORIO A NIVEL   NACIONAL</t>
  </si>
  <si>
    <t>C-1199-1002-8 FORTALECIMIENTO DEL PROGRAMA DE GESTIÓN Y CONSERVACIÓN DOCUMENTAL A NIVEL NACIONAL.</t>
  </si>
  <si>
    <t>C-1199-1002-9 CONSOLIDACIÓN DEL MODELO INTEGRAL DE CAPACITACIÓN POR COMPETENCIAS DE LOS FUNCIONARIOS DE MIGRACIÓN COLOMBIA.  NACIONAL</t>
  </si>
  <si>
    <t>A-03-02-02-107 CONVENIO HIPOLITO UNANUE LEY 41 DE 1977</t>
  </si>
  <si>
    <t>A-03-02-02-108 INSTITUTO SURAMERICANO DE GOBIERNO EN SALUD – ISAGS –(LEY 1440/2011)</t>
  </si>
  <si>
    <t>A-03-03-01-029 DECISIONES JUDICIALES EN CONTRA DE LA NACION EN LA LIQUIDACION DE ENTIDADES PUBLICAS DEL ORDEN NACIONAL</t>
  </si>
  <si>
    <t>A-03-03-02-002 APOYO A PROGRAMAS DE DESARROLLO DE LA SALUD LEY 100 DE 1993</t>
  </si>
  <si>
    <t>A-03-03-02-003 ASISTENCIA ANCIANOS, NIÑOS ADOPTIVOS Y POBLACIÓN DESPROTEGIDA LEY 1251 DE 2002</t>
  </si>
  <si>
    <t>A-03-03-02-006 SUMINISTRO DE MEDICAMENTOS DE LEISHIMANIASIS</t>
  </si>
  <si>
    <t>A-03-03-02-013 APORTES A PROGRAMAS DE PREVENCIÓN Y CONTROL DE ENFERMEDADES TRANSMITIDAS POR VECTORES</t>
  </si>
  <si>
    <t>A-03-03-04-018 TRIBUNALES DE ÉTICA MÉDICA, ODONTOLOGÍA Y ENFERMERÍA</t>
  </si>
  <si>
    <t>A-03-03-04-052 ASEGURAMIENTO EN SALUD (LEYES 100 DE 1993, 1122 DE 2007, 1393 DE 2010, 1438 DE 2011 Y 1607 DE 2012)</t>
  </si>
  <si>
    <t>A-03-03-04-053 PREVENCION Y PROMOCION EN SALUD</t>
  </si>
  <si>
    <t>A-03-03-04-054 MEJORAMIENTO DE LA RED DE URGENCIAS Y ATENCION DE ENFERMEDADES CATASTROFICAS Y ACCIDENTES DE TRAFICO (SERVICIOS INTEGRANTES DE SALUD)</t>
  </si>
  <si>
    <t>A-03-03-04-055 ASEGURAMIENTO EN SALUD - ENTIDADES TERRITORIALES - IMPUESTO AL CONSUMO DE LICORES</t>
  </si>
  <si>
    <t>A-03-03-05-002 PARTICIPACIÓN PARA SALUD - DISTRIBUCIÓN PREVIO CONCEPTO DNP</t>
  </si>
  <si>
    <t>A-03-04-01-001 MESADAS PENSIONALES ENFERMOS DE LEPRA (LEY 148 DE 1961) (DE PENSIONES)</t>
  </si>
  <si>
    <t>A-03-04-01-008 CAMPAÑAS CONTROL LEPRA (LEY 148 DE 1961/ LEY 380 DE 1997) (NO DE PENSIONES)</t>
  </si>
  <si>
    <t>A-03-04-01-009 PROGRAMA ATENCIÓN ÁREAS MARGINADAS Y POBLACIÓN DISPERSA (LEY 100 DE 1993) (NO DE PENSIONES)</t>
  </si>
  <si>
    <t>A-03-04-02-027 APORTES CONVENCIONALES A SALUD Y AUXILIOS FUNERARIOS PENSIONADOS FONDO PASIVO SOCIAL EMPRESA PUERTOS DE COLOMBIA (NO DE PENSIONES)</t>
  </si>
  <si>
    <t>A-03-04-02-028 ATENCION EN SALUD A POBLACION INIMPUTABLE POR TRASTORNO MENTAL (LEY 65 DE 1993) (NO DE PENSIONES)</t>
  </si>
  <si>
    <t>A-03-04-03-002 PRESTACIONES CONVENCIONALES PENSIONADOS PUERTOS DE COLOMBIA (DE PENSIONES)</t>
  </si>
  <si>
    <t>A-03-04-03-003 TRANSFERENCIA OBLIGACIONES LABORALES RECONOCIDAS INSOLUTAS, EMPRESAS SOCIALES DEL ESTADO DECRETO 1750 DE 2003 (DE PENSIONES)</t>
  </si>
  <si>
    <t>A-03-11-01-001 CAMPANA Y CONTROL ANTITUBERCULOSIS</t>
  </si>
  <si>
    <t>A-03-11-01-002 PLAN NACIONAL DE SALUD RURAL</t>
  </si>
  <si>
    <t>A-03-11-01-003 PROGRAMA EMERGENCIA SANITARIA</t>
  </si>
  <si>
    <t xml:space="preserve">A-03-11-01-005 TRANSFERENCIA AL INSTITUTO NACIONAL DE CANCEROLOGIA </t>
  </si>
  <si>
    <t>A-03-11-01-006 TRANSFERENCIA AL SANATORIO DE CONTRATACIÓN</t>
  </si>
  <si>
    <t>A-03-11-01-007 TRANSFERENCIA AL SANATORIO DE AGUA DE DIOS</t>
  </si>
  <si>
    <t>A-03-11-01-008 TRANSFERENCIA AL CENTRO DERMATOLÓGICO FEDERICO LLERAS ACOSTA</t>
  </si>
  <si>
    <t>C-1901-0300-22 APOYO A ENTIDADES TERRITORIALES Y ESE EN PROYECTOS QUE MEJOREN LA CAPACIDAD RESOLUTIVA EN LA PRESTACIÓN DE SERVICIOS DE SALUD - NACIONAL</t>
  </si>
  <si>
    <t>C-1901-0300-23 FORTALECIMIENTO DE LOS ACTORES PARA LA APROPIACIÓN DEL ENFOQUE DIFERENCIAL EN LA ATENCIÓN EN SALUD Y PROMOCIÓN SOCIAL EN SALUD  NACIONAL</t>
  </si>
  <si>
    <t>C-1901-0300-24 APOYO PARA LA IMPLEMENTACIÓN DE LAS MEDIDAS DE ASISTENCIA Y REHABILITACIÓN A VÍCTIMAS DEL CONFLICTO ARMADO  NACIONAL</t>
  </si>
  <si>
    <t>C-1901-0300-25 IMPLEMENTACIÓN DE LA ESTRATEGIA DE LA PARTICIPACIÓN SOCIAL EN EL SECTOR SALUD Y PROTECCIÓN SOCIAL  NACIONAL</t>
  </si>
  <si>
    <t>C-1901-0300-26 FORTALECIMIENTO DE LA PRESTACIÓN DE LOS SERVICIOS DE SALUD EN CONDICIONES DE INTEGRALIDAD, CONTINUIDADY CALIDAD  NACIONAL</t>
  </si>
  <si>
    <t>C-1901-0300-27 ASISTENCIA PARA INCREMENTAR LA CAPACIDAD DE RESPUESTA  DEL SECTOR SALUD HACIA LA POBLACIÓN  AFECTADA POR EMERGENCIAS Y DESASTRES  NACIONAL</t>
  </si>
  <si>
    <t>C-1901-0300-28 IMPLEMENTACIÓN DE ACCIONES DEL PROGRAMA AMPLIADO DE INMUNIZACIONES - PAI   NACIONAL</t>
  </si>
  <si>
    <t>C-1901-0300-29 IMPLEMENTACIÓN DE ACCIONES DE PROMOCIÓN DE LA SALUD Y PREVENCIÓN DE LA ENFERMEDAD.  NACIONAL</t>
  </si>
  <si>
    <t>C-1901-0300-30 ASISTENCIA  FINANCIERA PARA PROMOVER EL PROCESO DE FORMACIÓN DE RESIDENTES QUE CURSAN ESPECIALIZACIONES PRIORITARIAS PARA LA SALUD  NACIONAL</t>
  </si>
  <si>
    <t>C-1901-0300-31 IMPLEMENTACIÓN DE ESTRATEGIAS DE COMUNICACIÓN PARA LA PROMOCIÓN Y DIVULGACIÓN DE LOS TEMAS RELACIONADOS CON SALUD Y PROTECCIÓN SOCIAL A NIVEL  NACIONAL</t>
  </si>
  <si>
    <t>C-1901-0300-32 FORTALECIMIENTO  DE LA  INFORMACIÓN RELACIONADA CON LA SITUACIÓN DE SALUD DE LA POBLACIÓN A NIVEL  NACIONAL</t>
  </si>
  <si>
    <t>C-1901-0300-33 FORTALECIMIENTO SISTEMA DE INFORMACIÓN DE SALUD Y PROTECCIÓN SOCIAL    NACIONAL</t>
  </si>
  <si>
    <t>C-1901-0300-34 FORTALECIMIENTO DE LA RECTORÍA Y REGULACIÓN DE LAS TECNOLOGÍAS EN SALUD EN COLOMBIA.  NACIONAL</t>
  </si>
  <si>
    <t>C-1901-0300-35 MEJORAMIENTO DE LA CALIDAD EN LA GESTIÓN DE LOS AGENTES DEL SISTEMA DE SALUD A NIVEL  NACIONAL</t>
  </si>
  <si>
    <t>C-1901-0300-36 FORTALECIMIENTO DE LA CAPACIDAD DEL MINISTERIO DE SALUD Y PROTECCIÓN SOCIAL PARA ORIENTAR LA GESTIÓN DEL TALENTO HUMANO EN SALUD.  NACIONAL</t>
  </si>
  <si>
    <t>C-1901-0300-37 APOYO AL PROCESO DE CERTIFICACIÓN DE DISCAPACIDAD  NACIONAL</t>
  </si>
  <si>
    <t>C-1902-0300-10 FORTALECIMIENTO DE LA RECTORIA PARA EL MEJORAMIENTO DEL ACCESO A LOS SERVICIOS DE SALUD EN EL SISTEMA GENERAL DE SEGURIDAD SOCIAL EN SALUD -SGSSS-  NACIONAL</t>
  </si>
  <si>
    <t>C-1902-0300-7 ACTUALIZACIÓN DEL PLAN DE BENEFICIOS EN SALUD UNIDAD DE PAGO POR CAPITACIÓN Y SU IMPACTO PRESUPUESTAL RESPECTO A LAS NECESIDADES EN SALUD DE LA POBLACIÓN  NACIONAL</t>
  </si>
  <si>
    <t>C-1902-0300-8 IMPLEMENTACIÓN DEL SISTEMA DE GESTION FINANCIERA Y ADMINISTRATIVA DE LOS RECURSOS DEL SECTOR SALUD A NIVEL   NACIONAL</t>
  </si>
  <si>
    <t>C-1902-0300-9 ANÁLISIS DE TECNOLOGÍAS EN SALUD QUE BENEFICIEN LA PRESTACIÓN DE LOS SERVICIOS EN SALUD.  NACIONAL</t>
  </si>
  <si>
    <t>C-1999-0300-10 FORTALECIMIENTO DE LOS PROCESOS PARA LA ELABORACIÓN DE ESTUDIOS, INVESTIGACIONES Y EVALUACIÓN DE LAS POLÍTICAS PÚBLICAS SECTORIALES Y DE LA GESTIÓN DE INFORMACIÓN PARA TOMA DE DECISIONES.  NACIONAL</t>
  </si>
  <si>
    <t>C-1999-0300-11 FORTALECIMIENTO DEL ENTORNO LABORAL EN EL MINISTERIO DE SALUD Y PROTECCIÓN SOCIAL A NIVEL  NACIONAL</t>
  </si>
  <si>
    <t>C-1999-0300-12 FORTALECIMIENTO DE LA COOPERACIÓN Y RELACIONES INTERNACIONALES DEL SECTOR SALUD  NACIONAL</t>
  </si>
  <si>
    <t>C-1999-0300-13 IMPLEMENTACIÓN DEL MODELO DE SERVICIO AL CIUDADANO EN EL SECTOR SALUD A NIVEL  NACIONAL</t>
  </si>
  <si>
    <t>C-1999-0300-14 REMODELACIÓN DE LAS SEDES DEL MINISTERIO DE SALUD Y PROTECCIÓN SOCIAL  BOGOTÁ</t>
  </si>
  <si>
    <t>C-1999-0300-9 FORTALECIMIENTO DE LOS SISTEMAS DE GESTIÓN EN EL MINISTERIO DE SALUD Y PROTECCIÓN SOCIAL    NACIONAL</t>
  </si>
  <si>
    <t>A-03-03-02-007 PREVENCION DE LA FARMACODEPENDENCIA Y DE MEDICAMENTOS DE CONTROL ESPECIAL</t>
  </si>
  <si>
    <t>C-1901-0300-4 CONSOLIDACIÓN DE LA INVESTIGACIÓN EN EL INSTITUTO NACIONAL DE CANCEROLOGÍA PARA EL CONTROL INTEGRAL DEL CÁNCER EN COLOMBIA  BOGOTÁ</t>
  </si>
  <si>
    <t>C-1901-0300-5 IMPLEMENTACIÓN PLAN DECENAL DE SALUD PÚBLICA PARA EL CONTROL DEL CÁNCER  NACIONAL</t>
  </si>
  <si>
    <t>C-1901-0300-2 FORTALECIMIENTO A  LA INVESTIGACIÓN DE SINTOMÁTICOS DE PIEL Y SISTEMA NERVIOSO PERIFÉRICO EN CONVIVIENTES DE PACIENTES HANSEN A NIVEL NACIONAL DEL SANATORIO DE   AGUA DE DIOS</t>
  </si>
  <si>
    <t>C-1999-0300-1 FORTALECIMIENTO A LA GESTIÓN ADMINISTRATIVA DEL SANATORIO DE   AGUA DE DIOS</t>
  </si>
  <si>
    <t>C-1901-0300-10 FORTALECIMIENTO DE LA VIGILANCIA, DETECCIÓN, VALORACIÓN Y RESPUESTA ANTE RIESGOS, EVENTOS, EMERGENCIAS Y EPIDEMIAS EN SALUD PÚBLICA A NIVEL  NACIONAL</t>
  </si>
  <si>
    <t>C-1901-0300-11 FORTALECIMIENTO DE LA CAPACIDAD INSTITUCIONAL EN LA PROVISIÓN DE BIENES Y SERVICIOS DE INTERÉS PARA LA SALUD PÚBLICA  NACIONAL</t>
  </si>
  <si>
    <t>C-1901-0300-12 RENOVACIÓN TECNOLÓGICA DE LOS LABORATORIOS DEL INS  NACIONAL</t>
  </si>
  <si>
    <t>C-1901-0300-13 FORTALECIMIENTO  DE LA CAPACIDAD RESOLUTIVA DEL  LABORATORIO NACIONAL DE REFERENCIA Y REDES DE LABORATORIOS DE SALUD PÚBLICA.  NACIONAL</t>
  </si>
  <si>
    <t>C-1901-0300-14 MEJORAMIENTO DE LA SITUACIÓN NUTRICIONAL DE LA POBLACIÓN  A NIVEL   NACIONAL</t>
  </si>
  <si>
    <t>C-1901-0300-15 FORTALECIMIENTO DEL ANÁLISIS DE INFORMACIÓN EN SALUD PARA LA TOMA DE DECISIONES EN EL ÁMBITO  NACIONAL</t>
  </si>
  <si>
    <t>C-1901-0300-16 FORTALECIMIENTO DE LA COORDINACIÓN DE LAS  REDES DE BANCOS DE SANGRE Y DE  DONACIÓN Y TRASPLANTES  NACIONAL</t>
  </si>
  <si>
    <t>C-1901-0300-17 INVESTIGACIÓN EN SALUD PÚBLICA Y BIOMEDICINA  NACIONAL</t>
  </si>
  <si>
    <t>C-1999-0300-4 FORTALECIMIENTO CONSTRUCCIÓN, ADECUACIÓN Y MANTENIMIENTO DE INFRAESTRUCTURA FÍSICA DEL INSTITUTO NACIONAL DE SALUD  NACIONAL</t>
  </si>
  <si>
    <t>C-1999-0300-5 FORTALECIMIENTO INSTITUCIONAL EN TECNOLOGÍAS DE INFORMACIÓN Y COMUNICACIONES  NACIONAL</t>
  </si>
  <si>
    <t>C-1999-0300-6 FORTALECIMIENTO ENTORNO LABORAL SALUDABLE DEL INSTITUTO NACIONAL DE SALUD   NACIONAL</t>
  </si>
  <si>
    <t>C-1902-0300-4 OPTIMIZACIÓN DEL USO DE LOS MECANISMOS  DE CONCILIACIÓN Y FACULTAD JURISDICCIONAL EN EL SISTEMA GENERAL DE SEGURIDAD SOCIAL EN SALUD DISPUESTOS POR LA SUPERINTENDENCIA NACIONAL DE SALUD  NACIONAL</t>
  </si>
  <si>
    <t>C-1903-0300-4 FORTALECIMIENTO DE LA INSPECCIÓN, VIGILANCIA Y CONTROL REALIZADA POR LA SUPERINTENDENCIA NACIONAL DE SALUD AL SISTEMA GENERAL DE SEGURIDAD SOCIAL EN SALUD, A NIVEL  NACIONAL</t>
  </si>
  <si>
    <t>C-1903-0300-5 MEJORAMIENTO DEL CONOCIMIENTO  DE LOS GRUPOS DE INTERÉS DE LAS ACCIONES DE IVC DE LA SUPERSALUD Y LA NORMATIVIDAD Y DISPOSICIONES DEL SGSSS   NACIONAL</t>
  </si>
  <si>
    <t>C-1903-0300-6 FORTALECIMIENTO DE LA ATENCIÓN, PROTECCIÓN Y PROMOCIÓN DE LA PARTICIPACIÓN DE LOS CIUDADANOS EN EL SISTEMA GENERAL DE SEGURIDAD SOCIAL EN SALUD  NACIONAL  NACIONAL</t>
  </si>
  <si>
    <t>C-1999-0300-10 FORTALECIMIENTO EN LA IMPLEMENTACIÓN DE POLÍTICAS, CRITERIOS, Y DIRECTRICES JURÍDICAS DE LA SUPERINTENDENCIA NACIONAL DE SALUD  NACIONAL</t>
  </si>
  <si>
    <t>C-1999-0300-11 CONSOLIDACIÓN DEL SISTEMA INTEGRADO DE PLANEACIÓN Y GESTIÓN DE LA SUPERSALUD A NIVEL  NACIONAL</t>
  </si>
  <si>
    <t>C-1999-0300-12 DESARROLLO DE LA GESTIÓN ESTRATÉGICA DEL TALENTO HUMANO EN LA SUPERSALUD A NIVEL  NACIONAL</t>
  </si>
  <si>
    <t>C-1999-0300-8 FORTALECIMIENTO DEL SISTEMA DE GESTIÓN DOCUMENTAL DE LA SUPERINTENDENCIA NACIONAL DE  SALUD  NACIONAL</t>
  </si>
  <si>
    <t>C-1999-0300-9 OPTIMIZACIÓN DE LA PRESTACIÓN DE SERVICIOS Y PROVISIÓN DE SOLUCIONES DE TECNOLOGÍAS DE LA INFORMACIÓN Y LA COMUNICACIONES -TIC DE LA SUPERINTENDENCIA NACIONAL DE SALUD  NACIONAL</t>
  </si>
  <si>
    <t>C-1903-0300-6 FORTALECIMIENTO DE LA ARQUITECTURA TECNOLÓGICA Y LOS PROCESOS ASOCIADOS A LA GESTIÓN DE LAS TECNOLOGÍAS DE LA INFORMACIÓN Y COMUNICACIONES  NACIONAL</t>
  </si>
  <si>
    <t>C-1903-0300-7 FORTALECIMIENTO   DE LA INSPECCIÓN  VIGILANCIA Y CONTROL DE LOS PRODUCTOS COMPETENCIA DEL INVIMA A NIVEL   NACIONAL</t>
  </si>
  <si>
    <t>C-1903-0300-8 FORTALECIMIENTO DE LOS LABORATORIOS COMO ENTE  REFERENTE A  NIVEL  NACIONAL</t>
  </si>
  <si>
    <t>C-1999-0300-5 FORTALECIMIENTO INSTITUCIONAL EN LA GESTIÓN ADMINISTRATIVA Y DE APOYO DEL INVIMA A NIVEL  NACIONAL</t>
  </si>
  <si>
    <t>A-03-04-02-017 BIENESTAR SOCIAL DEL PENSIONADO (NO DE PENSIONES)</t>
  </si>
  <si>
    <t>A-08-04-02 CONTRIBUCIÓN - SUPERINTENDENCIA FINANCIERA DE COLOMBIA</t>
  </si>
  <si>
    <t>C-1999-0300-3 FORTALECIMIENTO INVENTARIO DOCUMENTAL DEL FONDO DE PREVISIÓN SOCIAL DEL CONGRESO DE LA REPUBLICA  BOGOTÁ</t>
  </si>
  <si>
    <t>A-03-03-01-005 CONTRIBUCION SUPERINTENDENCIA DE SALUD</t>
  </si>
  <si>
    <t>A-03-04-02-018 INDEMNIZACIONES ENFERMEDAD GENERAL (NO DE PENSIONES)</t>
  </si>
  <si>
    <t>A-03-04-02-019 PROMOCION Y PREVENCION EN SALUD (NO DE PENSIONES)</t>
  </si>
  <si>
    <t>A-03-04-02-020 SERVICIOS MEDICOS ASISTENCIALES (NO DE PENSIONES)</t>
  </si>
  <si>
    <t>A-03-04-02-021 SERVICIOS MEDICOS CONVENCIONALES (NO DE PENSIONES)</t>
  </si>
  <si>
    <t>C-1999-0300-1 FORTALECIMIENTO DE LA GESTIÓN ADMINISTRATIVA, TECNOLÓGICA Y OPERATIVA DEL FONDO DE PASIVO SOCIAL DE FERROCARRILES NACIONALES DE COLOMBIA  NACIONAL</t>
  </si>
  <si>
    <t>A-03-03-01-070 GASTOS DE ADMINISTRACION DE PENSIONES, NOMINA, ARCHIVO Y OTRAS ACTIVIDADES INHERENTES DECRETO 4986 DE 2007, DECRETO 2721 DE 2008 Y DECRETO 2601 DE 2009</t>
  </si>
  <si>
    <t>A-03-04-02-011 MESADAS PENSIONALES HOSPITAL SAN JUAN DE DIOS E INSTITUTO MATERNO INFANTIL</t>
  </si>
  <si>
    <t>C-1999-0300-1 MEJORAMIENTO  DE LA GESTIÓN ADMINISTRATIVA, OPERATIVA Y TECNOLÓGICA DE LA UNIDAD DE PENSIONES DEL FONDO DE PASIVO SOCIAL DE FERROCARRILES NACIONALES DE COLOMBIA  BOGOTÁ</t>
  </si>
  <si>
    <t>B-09-01-01 TÍTULOS DE DEUDA</t>
  </si>
  <si>
    <t>B-09-02-01 TÍTULOS DE DEUDA</t>
  </si>
  <si>
    <t>B-09-02-02 PRÉSTAMOS</t>
  </si>
  <si>
    <t>B-09-03-01 TÍTULOS DE DEUDA</t>
  </si>
  <si>
    <t>B-09-03-02 PRESTAMOS</t>
  </si>
  <si>
    <t>B-10-01-01 TÍTULOS DE DEUDA</t>
  </si>
  <si>
    <t>B-10-01-02 PRÉSTAMOS</t>
  </si>
  <si>
    <t>B-10-01-03 OTRAS CUENTAS POR PAGAR</t>
  </si>
  <si>
    <t>B-10-02-01 TÍTULOS DE DEUDA</t>
  </si>
  <si>
    <t>B-10-02-02 PRÉSTAMOS</t>
  </si>
  <si>
    <t>B-10-03-01 TÍTULOS DE DEUDA</t>
  </si>
  <si>
    <t>440101 Jurisdicción Especial para la Paz</t>
  </si>
  <si>
    <t>C-4401-1000-1 DIFUSIÓN ESTRUCTURA, FUNCIONES Y LOGROS DE LA JEP  NACIONAL</t>
  </si>
  <si>
    <t xml:space="preserve">C-4401-1000-2 IMPLEMENTACIÓN DE MEDIDAS DE PROTECCIÓN A LA VIDA, INTEGRIDAD Y SEGURIDAD PERSONAL DE LOS SUJETOS DE PROTECCIÓN DE LA JEP  NACIONAL </t>
  </si>
  <si>
    <t>C-4401-1000-3 IMPLEMENTACIÓN DEL SISTEMA INTEGRAL DE VERDAD JUSTICIA REPARACIÓN Y GARANTÍAS DE NO REPETICIÓN EN EL COMPONENTE DE JUSTICIA TRANSICIONAL Y RESTAURATIVA CON ENFOQUES DE GÉNERO Y DIFERENCIALES  NACIONAL</t>
  </si>
  <si>
    <t>C-4499-1000-2 DESARROLLO E IMPLEMENTACIÓN DE HERRAMIENTAS DE TECNOLOGÍA E INFORMACIÓN EN LA JURISDICCIÓN ESPECIAL PARA LA PAZ  NACIONAL</t>
  </si>
  <si>
    <t>C-4499-1000-3 ADECUACIÓN DOTACIÓN Y PUESTA EN FUNCIONAMIENTO DE LAS SEDES DE LA JURISDICCIÓN ESPECIAL PARA LA PAZ  NACIONAL</t>
  </si>
  <si>
    <t>C-4499-1000-4 MEJORAMIENTO DE LA CAPACIDAD DE GESTION INSTITUCIONAL DE LA JEP BOGOTA</t>
  </si>
  <si>
    <t>C-4402-1000-1 AMPLIACIÓN DEL CONOCIMIENTO DE LA SOCIEDAD SOBRE LO OCURRIDO EN EL CONFLICTO ARMADO INTERNO Y EL ENTORNO INSTITUCIONAL DERIVADO DE LOS ACUERDOS DE PAZ A NIVEL  NACIONAL</t>
  </si>
  <si>
    <t>C-4402-1000-2 DESARROLLO DE LAS ACCIONES DE ESCLARECIMIENTO DE LO OCURRIDO EN EL MARCO DEL CONFLICTO ARMADO INTERNO A NIVEL   NACIONAL</t>
  </si>
  <si>
    <t>C-4402-1000-3 ADECUACIÓN DE ESPACIOS FÍSICOS PARA EL ESCLARECIMIENTO, RECONOCIMIENTO Y DIGNIFICACIÓN DE LAS VÍCTIMAS DEL CONFLICTO ARMADO INTERNO A NIVEL  NACIONAL</t>
  </si>
  <si>
    <t>C-4402-1000-4 FORTALECIMIENTO DEL RECONOCIMIENTO SOCIAL DEL CONFLICTO Y LAS CONDICIONES DE CONVIVENCIA PACÍFICA EN LOS TERRITORIOS A NIVEL   NACIONAL</t>
  </si>
  <si>
    <t>440300 Unidad de Busqueda de Personas -UBDP</t>
  </si>
  <si>
    <t>C-4403-1000-1 IMPLEMENTACIÓN DE PROCESOS HUMANITARIOS Y EXTRAJUDICIALES DE BÚSQUEDA DE PERSONAS DADAS POR DESAPARECIDAS EN RAZÓN Y EN CONTEXTO DEL CONFLICTO ARMADO COLOMBIANO  NACIONAL</t>
  </si>
  <si>
    <t>C-4499-1000-1 FORTALECIMIENTO DE LA UNIDAD DE BUSQUEDA DE PERSONAS DADAS POR DESAPARECIDAS  NACIONAL</t>
  </si>
  <si>
    <t>A-03-02-02-014 UNION INTERNACIONAL DE TELECOMUNICACIONES-UIT-LEY 252 DE 1995</t>
  </si>
  <si>
    <t>A-03-03-01-011 TRANSFERIR A LA AGENCIA NACIONAL DEL ESPECTRO ARTICULO 31 LEY 1341 DE 2009 Y ARTICULO 6O. DEL DECRETO 4169 DE 2011</t>
  </si>
  <si>
    <t>A-03-03-01-012 TRANSFERIR A LA SUPERINTENDENCIA DE INDUSTRIA Y COMERCIO DECRETOS 1130 Y 1620 DE 1999 Y 2003.  LEYES 1341 Y 1369 DE 2009</t>
  </si>
  <si>
    <t>A-03-03-01-080 TRANSFERENCIA PARA ENTIDADES EN PROCESO DE LIQUIDACIÓN</t>
  </si>
  <si>
    <t>A-03-04-02-029 PLANES COMPLEMENTARIOS DE SALUD LEY 314 DE 1996 (NO DE PENSIONES)</t>
  </si>
  <si>
    <t>A-03-11-07-001 TRANSFERIR AL OPERADOR OFICIAL DE LOS SERVICIOS DE FRANQUICIA POSTAL Y TELEGRAFICA</t>
  </si>
  <si>
    <t xml:space="preserve">A-03-11-07-002 TRANSFERENCIA  PARA FINANCIAMIENTO DEL SERVICIO POSTAL UNIVERSAL </t>
  </si>
  <si>
    <t>C-2301-0400-11 ANÁLISIS Y CONTROL EN LOS SERVICIOS DE TELECOMUNICACIONES Y SERVICIOS POSTALES A NIVEL  NACIONAL</t>
  </si>
  <si>
    <t>C-2301-0400-12 AMPLIACIÓN PROGRAMA DE TELECOMUNICACIONES SOCIALES  NACIONAL</t>
  </si>
  <si>
    <t>C-2301-0400-14 APOYO FINANCIERO PARA EL SUMINISTRO DE TERMINALES A NIVEL  NACIONAL</t>
  </si>
  <si>
    <t>C-2301-0400-16 GENERACIÓN DE POLÍTICAS Y ESTRATEGIAS DIRIGIDAS A MEJORAR LA COMPETITIVIDAD DE LA INDUSTRIA DE COMUNICACIONES  NACIONAL</t>
  </si>
  <si>
    <t>C-2301-0400-17 EXTENSIÓN ,DESCENTRALIZACIÓN Y COBERTURA DE LA RADIO PÚBLICA  NACIONAL</t>
  </si>
  <si>
    <t>C-2301-0400-20 IMPLEMENTACIÓN SOLUCIONES DE ACCESO COMUNITARIO A LAS TECNOLOGÍAS DE LA INFORMACIÓN Y LAS COMUNICACIONES  NACIONAL</t>
  </si>
  <si>
    <t>C-2301-0400-21 DESARROLLO MASIFICACIÓN ACCESO A INTERNET  NACIONAL</t>
  </si>
  <si>
    <t>C-2301-0400-23 FORTALECIMIENTO DE CAPACIDADES REGIONALES EN DESARROLLO DE POLITICA PUBLICA TIC ORIENTADA HACIA EL CIERRE DE BRECHA DIGITAL REGIONAL NACIONAL</t>
  </si>
  <si>
    <t>C-2301-0400-24 APROVECHAMIENTO Y PROMOCIÓN DE SOLUCIONES TECNOLÓGICAS DE ACCESO PÚBLICO EN LAS REGIONES DEL TERRITORIO   NACIONAL</t>
  </si>
  <si>
    <t>C-2301-0400-25 APOYO A OPERADORES PÚBLICOS DEL SERVICIO DE TELEVISIÓN NACIONAL</t>
  </si>
  <si>
    <t>C-2301-0400-26 FORTALECIMIENTO Y MODERNIZACIÓN DEL MODELO DE INSPECCIÓN, VIGILANCIA Y CONTROL DEL SECTOR TIC. NACIONAL</t>
  </si>
  <si>
    <t>C-2302-0400-14 FORTALECIMIENTO DEL MODELO CONVERGENTE DE LA TELEVISIÓN PÚBLICA REGIONAL Y  NACIONAL</t>
  </si>
  <si>
    <t>C-2302-0400-15 FORTALECIMIENTO A LA  TRANSFORMACIÓN DIGITAL DE LAS EMPRESAS  A NIVEL   NACIONAL</t>
  </si>
  <si>
    <t>C-2302-0400-16 APROVECHAMIENTO Y USO DE LAS TECNOLOGÍAS DE LA INFORMACIÓN Y LAS COMUNICACIONES EN EL SECTOR PÚBLICO   NACIONAL</t>
  </si>
  <si>
    <t>C-2302-0400-17 DESARROLLO Y ASEGURAMIENTO DE LA AUDIENCIA DIGITAL  NACIONAL</t>
  </si>
  <si>
    <t>C-2302-0400-18 FORTALECIMIENTO DE LA INDUSTRIA DE TI  NACIONAL</t>
  </si>
  <si>
    <t>C-2302-0400-19 SERVICIO DE ASISTENCIA, CAPACITACIÓN Y APOYO PARA EL USO Y APROPIACIÓN DE LAS TIC, CON ENFOQUE DIFERENCIAL Y EN BENEFICIO DE LA COMUNIDAD PARA PARTICIPAR EN LA ECONOMÍA DIGITAL  NACIONAL</t>
  </si>
  <si>
    <t>C-2302-0400-20 ADMINISTRACIÓN DEL PATRIMONIO HISTÓRICO DE LA RADIO Y LA TELEVISIÓN PÚBLICA A TRAVÉS DE LAS TIC  NACIONAL</t>
  </si>
  <si>
    <t>C-2302-0400-21 DISEÑO PROGRAMACIÓN Y DIFUSIÓN DE CONTENIDOS DIGITALES Y/O CONVERGENTES ATRAVÉS DE PLATAFORMAS ONLINE  NACIONAL</t>
  </si>
  <si>
    <t>C-2302-0400-22 FORTALECIMIENTO  DE LOS CONTENIDOS QUE SE EMITEN  A TRAVÉS DE LAS PLATAFORMAS DE LA RADIO PÚBLICA   NACIONAL</t>
  </si>
  <si>
    <t>C-2302-0400-23 DIFUSIÓN PROYECTOS PARA EL USO Y APROPIACIÓN DE LAS TIC.  NACIONAL</t>
  </si>
  <si>
    <t>C-2399-0400-10 FORTALECIMIENTO Y APROPIACIÓN DEL MODELO DE GESTIÓN INSTITUCIONAL DEL MINISTERIO TIC  BOGOTÁ</t>
  </si>
  <si>
    <t>C-2399-0400-11 FORTALECIMIENTO EN LA CALIDAD Y DISPONIBILIDAD DE LA INFORMACIÓN PARA LA TOMA DE DECISIONES DEL SECTOR TIC Y LOS CIUDADANOS  NACIONAL</t>
  </si>
  <si>
    <t>C-2399-0400-7 CONSOLIDACIÓN DEL VALOR COMPARTIDO EN EL MINTIC   BOGOTÁ</t>
  </si>
  <si>
    <t>C-2399-0400-9 FORTALECIMIENTO DE LA INFORMACIÓN ESTADÍSTICA DEL SECTOR TIC.  NACIONAL</t>
  </si>
  <si>
    <t>230800 Comisión Regulación de Comunicaciones</t>
  </si>
  <si>
    <t>C-2301-0400-1 ESTUDIOS QUE PERMITAN GENERAR UN ENTORNO ABIERTO, TRANSPARENTE Y PARTICIPATIVO PARA LOS AGENTES DEL ECOSISTEMA DIGITAL   NACIONAL</t>
  </si>
  <si>
    <t>C-2399-0400-1 FORTALECIMIENTO DE LA ARQUITECTURA DE TECNOLOGÍAS DE INFORMACIÓN Y COMUNICACIONES PARA SOPORTAR LA TOMA DE DECISIONES REGULATORIAS BASADAS EN DATOS Y LA INTERACCIÓN CON LOS DIFERENTES GRUPOS DE INTERÉS  NACIONAL</t>
  </si>
  <si>
    <t>C-2301-0400-2 FORTALECIMIENTO DE LA PLANEACIÓN, GESTIÓN, VIGILANCIA Y CONTROL DEL ESPECTRO RADIOELÉCTRICO, ACORDE CON LA EVOLUCIÓN TECNOLÓGICA, LA INNOVACIÓN, ARMONIZACIÓN INTERNACIONAL, ADQUISICIÓN Y TRANSFERENCIA DE CONOCIMIENTO PARA EL BENEFICIO NACIONAL</t>
  </si>
  <si>
    <t>C-2399-0400-2 DESARROLLO DE UN SISTEMA INTEGRADO DE GESTIÓN DOCUMENTAL Y DE ARCHIVO PARA LA AGENCIA NACIONAL DEL ESPECTRO  NACIONAL</t>
  </si>
  <si>
    <t>C-2399-0400-3 MEJORAMIENTO DE LAS CAPACIDADES HUMANAS, TECNOLÓGICAS Y DE LA GESTIÓN INSTITUCIONAL EN LA AGENCIA NACIONAL DEL ESPECTRO  BOGOTÁ</t>
  </si>
  <si>
    <t>C-2301-0400-1 INCREMENTO DE LA DOTACIÓN DE TERMINALES DE CÓMPUTO Y CAPACITACIÓN DE DOCENTES EN SEDES EDUCATIVAS OFICIALES A NIVEL   NACIONAL</t>
  </si>
  <si>
    <t>C-2301-0400-2 RECUPERACIÓN DE EQUIPOS DE CÓMPUTO OBSOLETOS EXISTENTES EN LAS SEDES EDUCATIVAS OFICIALES A NIVEL  NACIONAL</t>
  </si>
  <si>
    <t>231200 Agencia Nacional de Gobierno Digital - AND</t>
  </si>
  <si>
    <t xml:space="preserve">C-2302-0400-1 CONTRIBUCIÓN AL DESARROLLO DE HERRAMIENTAS TECNOLÓGICAS Y SERVICIOS CIUDADANOS DIGITALES PARA IMPULSAR EL ECOSISTEMA DE INFORMACIÓN PÚBLICA  NACIONAL </t>
  </si>
  <si>
    <t>A-03-02-02-109 ORGANIZACION INTERNACIONAL DEL TRABAJO (LEY 49 / 1919) - OIT</t>
  </si>
  <si>
    <t>A-03-03-01-040 PROGRAMA ACTUALIZACION DE LIDERES SINDICALES</t>
  </si>
  <si>
    <t>A-03-03-04-019 CONSEJO NACIONAL DEL TRABAJO SOCIAL</t>
  </si>
  <si>
    <t>A-03-04-01-002 TRANSFERIR A COLPENSIONES - ADMINISTRACIÓN BENEFICIOS ECONÓMICOS PERIÓDICOS (LEY 1328 DE 2009 Y DECRETO 604 DE 2013) (DE PENSIONES)</t>
  </si>
  <si>
    <t>A-03-04-02-006 FONDO PRESTACIONES DE LOS PENSIONADOS DE LAS EMPRESAS PRODUCTORAS DE METALES DEL CHOCÓ LEY 50 DE 1990 (DE PENSIONES)</t>
  </si>
  <si>
    <t>A-03-04-02-038 FONDO DE PENSIONES PUBLICAS DE NIVEL NACIONAL - PENSIONES SUPERINTENDENCIA DE VALORES (DE PENSIONES)</t>
  </si>
  <si>
    <t>A-03-04-02-039 FONDO DE PENSIONES PUBLICAS DEL NIVEL NACIONAL - CAJANAL PENSIONES (DE PENSIONES)</t>
  </si>
  <si>
    <t>A-03-04-02-040 FONDO DE PENSIONES PUBLICAS DEL NIVEL NACIONAL - CARBOCOL (DE PENSIONES)</t>
  </si>
  <si>
    <t>A-03-04-02-041 FONDO DE PENSIONES PUBLICAS DEL NIVEL NACIONAL - PENSIONES CAJA DE CREDITO AGRARIO INDUSTRIAL Y MINERO (DE PENSIONES)</t>
  </si>
  <si>
    <t>A-03-04-02-042 FONDO DE PENSIONES PUBLICAS DEL NIVEL NACIONAL - PENSIONES FONPRENOR (DE PENSIONES)</t>
  </si>
  <si>
    <t>A-03-04-02-043 FONDO DE PENSIONES PUBLICAS DEL NIVEL NACIONAL - PENSIONES SUPERINDUSTRIA Y COMERCIO (DE PENSIONES)</t>
  </si>
  <si>
    <t>A-03-04-02-044 FONDO DE PENSIONES PUBLICAS DEL NIVEL NACIONAL - PENSIONES SUPERSOCIEDADES (DE PENSIONES)</t>
  </si>
  <si>
    <t>A-03-04-02-045 FONDO DE PENSIONES PUBLICAS DEL NIVEL NACIONAL -PENSIONES CVC - EPSA (DE PENSIONES)</t>
  </si>
  <si>
    <t>A-03-04-02-046 FONDO DE PENSIONES PUBLICAS DEL NIVEL NACIONAL-PENSIONES FONDO PASIVO SOCIAL EMPRESA PUERTOS DE COLOMBIA (DE PENSIONES)</t>
  </si>
  <si>
    <t>A-03-04-02-047 FONDO DE PENSIONES PUBLICAS DEL NIVEL NACIONAL - PENSIONES FONDO NACIONAL DE CAMINOS VECINALES (DE PENSIONES)</t>
  </si>
  <si>
    <t>A-03-04-02-048 FONDO DE PENSIONES PUBLICAS DEL NIVEL NACIONAL - PENSIONES MINERCOL LTDA. EN LIQUIDACION (DE PENSIONES)</t>
  </si>
  <si>
    <t>A-03-04-02-049 FONDO DE PENSIONES PUBLICAS DEL NIVEL NACIONAL - PENSIONES INCORA (DE PENSIONES)</t>
  </si>
  <si>
    <t>A-03-04-02-050 FONDO DE PENSIONES PUBLICAS DEL NIVEL NACIONAL - PENSIONES INURBE (DE PENSIONES)</t>
  </si>
  <si>
    <t>A-03-04-02-051 FONDO DE PENSIONES PUBLICAS DEL NIVEL NACIONAL - PENSIONES EXFUNCIONARIOS ISS (DE PENSIONES)</t>
  </si>
  <si>
    <t>A-03-04-02-052 FONDO DE PENSIONES PUBLICAS DEL NIVEL NACIONAL - PENSIONES COMPAÑIA DE FOMENTO CINEMATOGRAFICO - FOCINE (DE PENSIONES)</t>
  </si>
  <si>
    <t>A-03-04-02-053 FONDO DE PENSIONES PUBLICAS DEL NIVEL NACIONAL - COMPAÑÍA DE INFORMACIONES AUDIOVISUALES (DE PENSIONES)</t>
  </si>
  <si>
    <t>A-03-04-02-054 FONDO DE PENSIONES PUBLICAS DEL NIVEL NACIONAL - CAJA DE PREVISION SOCIAL DE COMUNICACIONES - CAPRECOM (DE PENSIONES)</t>
  </si>
  <si>
    <t>A-03-04-02-055 FONDO DE PENSIONES PUBLICAS DEL NIVEL NACIONAL - ADMINISTRACION POSTAL NACIONAL - ADPOSTAL (DE PENSIONES)</t>
  </si>
  <si>
    <t>A-03-04-02-056 FONDO DE PENSIONES PUBLICAS DEL NIVEL NACIONAL - INSTITUTO NACIONAL DE RADIO Y TELEVISION - INRAVISION (DE PENSIONES)</t>
  </si>
  <si>
    <t>A-03-04-02-057 FONDO DE PENSIONES PUBLICAS DEL NIVEL NACIONAL - MINISTERIO DE TECNOLOGÍAS DE LA INFORMACION Y COMUNICACIONES (DE PENSIONES)</t>
  </si>
  <si>
    <t>A-03-04-02-058 FONDO DE PENSIONES PUBLICAS DEL NIVEL NACIONAL -  EMPRESA NACIONAL DE COMUNICACIONES - TELECOM (DE PENSIONES)</t>
  </si>
  <si>
    <t>A-03-04-02-059 FONDO DE PENSIONES PUBLICAS DEL NIVEL NACIONAL - EMPRESA DE TELECOMUNICACIONES DEL TOLIMA - TELETOLIMA (DE PENSIONES)</t>
  </si>
  <si>
    <t>A-03-04-02-060 FONDO DE PENSIONES PUBLICAS DEL NIVEL NACIONAL - EMPRESA DE TELECOMUNICACIONES DEL HUILA - TELEHUILA (DE PENSIONES)</t>
  </si>
  <si>
    <t>A-03-04-02-061 FONDO DE PENSIONES PUBLICAS DEL NIVEL NACIONAL - EMPRESA DE TELECOMUNICACIONES DE NARIÑO - TELENARIÑO (DE PENSIONES)</t>
  </si>
  <si>
    <t>A-03-04-02-062 FONDO DE PENSIONES PUBLICAS DEL NIVEL NACIONAL - EMPRESA DE TELECOMUNICACIONES DE CARTAGENA - TELECARTAGENA (DE PENSIONES)</t>
  </si>
  <si>
    <t>A-03-04-02-063 FONDO DE PENSIONES PUBLICAS DEL NIVEL NACIONAL - EMPRESA DE TELECOMUNICACIONES DE SANTA MARTA - TELESANTAMARTA (DE PENSIONES)</t>
  </si>
  <si>
    <t>A-03-04-02-064 FONDO DE PENSIONES PUBLICAS DEL NIVEL NACIONAL - EMPRESA DE TELECOMUNICACIONES DE ARMENIA - TELEARMENIA (DE PENSIONES)</t>
  </si>
  <si>
    <t>A-03-04-02-065 FONDO DE PENSIONES PUBLICAS DEL NIVEL NACIONAL - EMPRESA DE TELECOMUNICACIONES DE CALARCA - TELECALARCA (DE PENSIONES)</t>
  </si>
  <si>
    <t>A-03-04-02-066 FONDO DE PENSIONES PUBLICAS DEL NIVEL NACIONAL - MESADAS PENSIONALES INAT (DE PENSIONES)</t>
  </si>
  <si>
    <t>A-03-04-02-067 FONDO DE PENSIONES PUBLICAS DEL NIVEL NACIONAL - MESADAS PENSIONALES - ZONAS FRANCAS (DE PENSIONES)</t>
  </si>
  <si>
    <t>A-03-04-02-068 FONDO DE PENSIONES PUBLICAS DEL NIVEL NACIONAL - MESADAS PENSIONALES - CORPORACION FINANCIERA DEL TRANSPORTE (LEY 51/90) (DE PENSIONES)</t>
  </si>
  <si>
    <t>A-03-04-02-069 FONDO DE PENSIONES PUBLICAS DEL NIVEL NACIONAL - MESADAS PENSIONALES - CORPORACION NACIONAL DEL TURISMO (DE PENSIONES)</t>
  </si>
  <si>
    <t>A-03-04-02-070 FONDO DE PENSIONES PUBLICAS DEL NIVEL NACIONAL - MESADAS PENSIONALES - CAPRESUB (DE PENSIONES)</t>
  </si>
  <si>
    <t>A-03-04-02-071 FONDO DE PENSIONES PUBLICAS DEL NIVEL NACIONAL - MESADAS PENSIONALES - INEA (DE PENSIONES)</t>
  </si>
  <si>
    <t>A-03-04-02-072 FONDO DE PENSIONES PUBLICAS DEL NIVEL NACIONAL - MESADAS PENSIONALES - INTRA (DE PENSIONES)</t>
  </si>
  <si>
    <t>A-03-04-02-073 FONDO DE PENSIONES PUBLICAS DEL NIVEL NACIONAL - MESADAS PENSIONALES - INVIAS (DE PENSIONES)</t>
  </si>
  <si>
    <t>A-03-04-02-074 FONDO DE PENSIONES PUBLICAS DEL NIVEL NACIONAL - PENSIONES POSITIVA S.A. (ARTICULO 80 LEY 1753 DE 2015 PLAN NACIONAL DE DESARROLLO Y DECRETO 1437 DE 2015) (DE PENSIONES)</t>
  </si>
  <si>
    <t>A-03-04-02-075 FONDO DE PENSIONES PUBLICAS DEL NIVEL NACIONAL - MESADAS PENSIONALES - CORPORACION ELECTRICA DE LA COSTA ATLANTICA S.A E.S.P CORELCA S.A E.S.P (DE PENSIONES)</t>
  </si>
  <si>
    <t>A-03-04-02-076 FONDO DE PENSIONES PUBLICAS DEL NIVEL NACIONAL - MESADAS PENSIONALES - PROMOTORA DE VACACIONES Y RECREACION SOCIAL - PROSOCIAL - LIQUIDADA (DE PENSIONES)</t>
  </si>
  <si>
    <t>A-03-04-02-079 MESADAS PENSIONALES DE LAS EMPRESAS DE OBRAS SANITARIAS EMPOS (DE PENSIONES)</t>
  </si>
  <si>
    <t>A-03-04-02-088 FONDO DE PENSIONES PÚBLICAS DEL NIVEL NACIONAL – MINISTERIO DE OBRAS PÚBLICAS Y TRANSPORTE (DE PENSIONES)</t>
  </si>
  <si>
    <t>A-03-04-03-004 FINANCIACIÓN PENSIONES RÉGIMEN DE PRIMA MEDIA CON PRESTACIÓN DEFINIDA COLPENSIONES LEY 1151 DE 2007 (DE PENSIONES)</t>
  </si>
  <si>
    <t>A-03-04-03-005 OTROS RECURSOS PARA SEGURIDAD SOCIAL</t>
  </si>
  <si>
    <t>A-03-04-03-011 PRESTACION HUMANITARIA PERIODICA ARTICULO 2.2.9.5.7 DECRETO 600 DE 2017 (DE PENSIONES)</t>
  </si>
  <si>
    <t>C-3601-1300-6 IMPLEMENTACIÓN FONDO DE SOLIDARIDAD PENSIONAL SUBCUENTA DE SOLIDARIDAD  NACIONAL</t>
  </si>
  <si>
    <t>C-3601-1300-7 IMPLANTACIÓN FONDO DE SOLIDARIDAD PENSIONAL SUBCUENTA DE SUBSISTENCIA  NACIONAL</t>
  </si>
  <si>
    <t>C-3601-1300-9 IMPLEMENTACION DE UN ESQUEMA DE COMPENSACION EN FAVOR DE LOS HOGARES DE MENORES INGRESOS. NACIONAL</t>
  </si>
  <si>
    <t>C-3602-1300-10 FORTALECIMIENTO DEL DESARROLLO DE LAS POLÍTICAS DE EMPLEO EN EL MARCO DEL TRABAJO DECENTE EN EL TERRITORIO   NACIONAL</t>
  </si>
  <si>
    <t>C-3602-1300-11 IMPLEMENTACIÓN DE ESTRATEGIAS DE FORMACIÓN PARA EL TRABAJO Y EMPLEABILIDAD A VÍCTIMAS DEL CONFLICTO ARMADO,  NACIONAL</t>
  </si>
  <si>
    <t>C-3602-1300-12 DESARROLLO DE LA RUTA DE EMPLEO Y AUTOEMPLEO A SUJETOS DE REPARACIÒN COLECTIVA A NIVEL NACIONAL   NACIONAL</t>
  </si>
  <si>
    <t>C-3602-1300-13 APOYO A LAS INICIATIVAS DE EMPRENDIMIENTO Y EMPRESARISMO FORMAL DE LAS VÍCTIMAS DEL CONFLICTO ARMADO  NACIONAL</t>
  </si>
  <si>
    <t>C-3602-1300-14 FORTALECIMIENTO DE LOS MECANISMOS DE ANÁLISIS E IMPLEMENTACIÓN DE HERRAMIENTAS PARA APOYAR EL DISEÑO Y MONITOREO DE LA POLÍTICA DE MERCADO DE TRABAJO A NIVEL NACIONAL, REGIONAL Y LOCAL  NACIONAL</t>
  </si>
  <si>
    <t>C-3602-1300-9 FORTALECIMIENTO A LA POLÍTICA DE FORMALIZACIÓN LABORAL, GENERACIÓN DE INGRESOS Y ECONOMÍA SOLIDARIA EN EL TERRITORIO NACIONAL  NACIONAL</t>
  </si>
  <si>
    <t>C-3603-1300-3 FORTALECIMIENTO DE LA POLÍTICA DE FORMACIÓN PARA EL TRABAJO, ASEGURAMIENTO DE LA CALIDAD Y MOVILIDAD LABORAL DE LOS TRABAJADORES  NACIONAL</t>
  </si>
  <si>
    <t>C-3604-1300-10 FORTALECIMIENTO DEL DIÁLOGO SOCIAL Y LA CONCERTACIÓN A NIVEL  NACIONAL</t>
  </si>
  <si>
    <t>C-3604-1300-11 FORTALECIMIENTO DE COOPERACIÓN Y LAS RELACIONES INTERNACIONALES DEL MINISTERIO DEL TRABAJO NACIONAL</t>
  </si>
  <si>
    <t>C-3604-1300-7 DIVULGACIÓN DE LOS DERECHOS FUNDAMENTALES DEL TRABAJO EN LA APLICACIÓN DEL TRABAJO DECENTE EN EL TERRITORIO A NIVEL  NACIONAL</t>
  </si>
  <si>
    <t>C-3604-1300-8 INCREMENTO DE LA EFECTIVIDAD DE LA INSPECCIÓN, VIGILANCIA Y CONTROL EJERCIDA POR EL MINISTERIO DE TRABAJO A NIVEL NACIONAL    NACIONAL</t>
  </si>
  <si>
    <t>C-3604-1300-9 IMPLEMENTACIÓN DEL ENFOQUE DE GÉNERO EN EL ÁMBITO LABORAL, A NIVEL  NACIONAL</t>
  </si>
  <si>
    <t>C-3605-1300-5 FORTALECIMIENTO DE LAS POLITICAS DE EMPLEO Y DE FORMACION PARA EL TRABAJO NACIONAL</t>
  </si>
  <si>
    <t>C-3699-1300-10 FORTALECIMIENTO DE LA GESTIÓN INTEGRAL, ADMINISTRATIVA  E INSTITUCIONAL DEL MINISTERIO DEL TRABAJO A NIVEL  NACIONAL</t>
  </si>
  <si>
    <t>C-3699-1300-7 FORTALECIMIENTO DE LA GESTIÓN  JURÍDICA DEL MINISTERIO DEL TRABAJO A NIVEL NACIONAL  NACIONAL</t>
  </si>
  <si>
    <t>C-3699-1300-8 FORTALECIMIENTO TECNOLÓGICO DEL MINISTERIO DEL TRABAJO A NIVEL  NACIONAL</t>
  </si>
  <si>
    <t>C-3699-1300-9 MEJORAMIENTO Y SOSTENIBILIDAD DEL SISTEMA DE GESTIÓN PARA EL FORTALECIMIENTO ESTRATÉGICO DE LA ENTIDAD Y SU DESEMPEÑO INSTITUCIONAL.  NACIONAL</t>
  </si>
  <si>
    <t>C-3605-1300-4 ESTUDIOS PARA LA GESTIÓN DEL CONOCIMIENTO DEL SISTEMA DEL SUBSIDIO FAMILIAR.  NACIONAL</t>
  </si>
  <si>
    <t>C-3699-1300-5 IMPLEMENTACIÓN DEL SISTEMA INTEGRADO DE GESTIÓN DOCUMENTAL DE LA SUPERINTENDENCIA DEL SUBSIDIO FAMILIAR  BOGOTÁ</t>
  </si>
  <si>
    <t>C-3699-1300-6 FORTALECIMIENTO DE LA GESTIÓN DE LA TECNOLOGÍA DE LA INFORMACIÓN Y LAS COMUNICACIONES (TICS) DE LA SUPERINTENDENCIA DEL SUBSIDIO FAMILIAR,  BAJO EL MARCO DE REFERENCIA DE ARQUITECTURA EMPRESARIAL (MRAE).  NACIONAL</t>
  </si>
  <si>
    <t>C-3699-1300-7 FORTALECIMIENTO DE LA CAPACIDAD INSTITUCIONAL PARA MEJORAR LA INSPECCIÓN, VIGILANCIA Y CONTROL DE LA SUPERINTENDENCIA DEL SUBSIDIO FAMILIAR.  NACIONAL</t>
  </si>
  <si>
    <t>C-3699-1300-8 FORTALECIMIENTO ESTRATÉGICO DEL TALENTO HUMANO PARA LA GESTIÓN ORGANIZACIONAL DE LA SUPERINTENDENCIA DEL SUBSIDIO FAMILIAR.  BOGOTÁ</t>
  </si>
  <si>
    <t>C-3699-1300-9 MEJORAMIENTO DEL PROCESO DE INTERACCIÓN CON EL CIUDADANO EN LA SUPERINTENDENCIA DE SUBSIDIO FAMILIAR.  NACIONAL</t>
  </si>
  <si>
    <t>A-03-02-02-115 CONVENIO DE COOPERACION TECNICA INTERNACIONAL CINTERFOR. LEY 13 DE 1963</t>
  </si>
  <si>
    <t>A-03-04-02-032 AUXILIO SINDICAL (NO DE PENSIONES)</t>
  </si>
  <si>
    <t>A-08-02 ESTAMPILLAS</t>
  </si>
  <si>
    <t>C-3602-1300-6 APOYO A INICIATIVAS EMPRESARIALES FONDO EMPRENDER (FE) A NIVEL   NACIONAL</t>
  </si>
  <si>
    <t>C-3602-1300-7 SERVICIO DE ORIENTACIÓN OCUPACIONAL, FORMACIÓN Y EMPRENDIMIENTO PARA POBLACIÓN DESPLAZADA POR LA VIOLENCIA A NIVEL  NACIONAL</t>
  </si>
  <si>
    <t>C-3602-1300-8 SERVICIO DE FORMACIÓN PARA EL EMPRENDIMIENTO, FOMENTO DEL EMPRENDIMIENTO Y FORTALECIMIENTO EMPRESARIAL A NIVEL  NACIONAL</t>
  </si>
  <si>
    <t>C-3602-1300-9 ADMINISTRACIÓN E INTERMEDIACIÓN LABORAL   NACIONAL</t>
  </si>
  <si>
    <t>C-3603-1300-12 CONSOLIDACIÓN DEL SISTEMA NACIONAL DE FORMACIÓN PARA EL TRABAJO  NACIONAL</t>
  </si>
  <si>
    <t>C-3603-1300-13 OPTIMIZACIÓN DE LOS PROCESOS DE APOYO PARA LA FORMACIÓN, EL RECAUDO DE APORTES Y LA PROMOCIÓN Y DIVULGACIÓN DE LOS SERVICIOS DEL SENA  A NIVEL  NACIONAL</t>
  </si>
  <si>
    <t>C-3603-1300-14 MEJORAMIENTO DEL SERVICIO DE FORMACIÓN PROFESIONAL DEL SENA  NACIONAL</t>
  </si>
  <si>
    <t>C-3605-1300-2 IMPLANTACIÓN DE PROGRAMAS PARA LA INNOVACIÓN Y EL DESARROLLO TECNOLÓGICO A NIVEL  NACIONAL</t>
  </si>
  <si>
    <t>C-3699-1300-13 ADMINISTRACIÓN DE RECURSOS PARA EL PAGO DE BENEFICIOS DEL FONDO NACIONAL DE VIVIENDA, CESANTIAS Y PENSIONES DE LOS SERVIDORES Y EXSERVIDORES DEL SENA A NIVEL  NACIONAL</t>
  </si>
  <si>
    <t>C-3699-1300-14 FORTALECIMIENTO DE LA INFRAESTRUCTURA Y LA CAPACIDAD INSTITUCIONAL DEL SENA A NIVEL  NACIONAL</t>
  </si>
  <si>
    <t>C-3602-1300-6 DESARROLLO SOCIO-EMPRESARIAL DE LAS ORGANIZACIONES SOLIDARIAS A NIVEL   NACIONAL</t>
  </si>
  <si>
    <t>C-3602-1300-7 DESARROLLO DE EMPRENDIMIENTOS SOLIDARIOS A TRAVÉS DE NEGOCIOS INCLUSIVOS A NIVEL  NACIONAL</t>
  </si>
  <si>
    <t>C-3602-1300-8 DESARROLLO DE EMPRENDIMIENTOS SOLIDARIOS EN POBLACIÓN REINCORPORADA O REINSERTADA A NIVEL  NACIONAL</t>
  </si>
  <si>
    <t>C-3699-1300-1 FORTALECIMIENTO DE LA INFRAESTRUCTURA TECNOLÓGICA DE LA UNIDAD ADMINISTRATIVA ESPECIAL ORGANIZACIONES SOLIDARIAS A NIVEL   NACIONAL</t>
  </si>
  <si>
    <t>C-3699-1300-2 DIVULGACIÓN PARA VISIBILIZACIÓN Y POSICIONAMIENTO DEL SECTOR SOLIDARIO Y DE LA UNIDAD ADMINISTRATIVA ESPECIAL DE ORGANIZACIONES SOLIDARIAS A NIVEL  NACIONAL</t>
  </si>
  <si>
    <t>C-3699-1300-5 IMPLEMENTACIÓN DE UN SISTEMA INTEGRAL DE GESTIÓN DOCUMENTAL PARA LA UNIDAD ADMINISTRATIVA ESPECIAL DE ORGANIZACIONES SOLIDARIAS A NIVEL  NACIONAL</t>
  </si>
  <si>
    <t>C-3699-1300-6 FORTALECIMIENTO DE LA INFRAESTRUCTURA PARA EL FUNCIONAMIENTO DE LA ENTIDAD A NIVEL   NACIONAL</t>
  </si>
  <si>
    <t>C-3602-1300-4 FORTALECIMIENTO DE LA OFERTA DE SERVICIOS DE LA UNIDAD DEL SERVICIO PÚBLICO DE EMPLEO  NACIONAL</t>
  </si>
  <si>
    <t>C-3602-1300-5 FORTALECIMIENTO DE LA RED DE PRESTADORES EN ATENCIÓN A VÍCTIMAS A TRAVÉS DEL SPE  NACIONAL</t>
  </si>
  <si>
    <t>C-3699-1300-1 FORTALECIMIENTO DEL SISTEMA INTEGRADO DE GESTIÓN DE LA UNIDAD DEL SPE  BOGOTÁ</t>
  </si>
  <si>
    <t>A-03-03-01-030 CONVENIO POLICIA NACIONAL - DIVISION CARRETERAS</t>
  </si>
  <si>
    <t>A-03-11-10-001 TRANSFERENCIA A LA CORPORACION AUTONOMA REGIONAL DEL RIO GRANDE DE LA MAGDALENA - CORMAGDALENA</t>
  </si>
  <si>
    <t>C-2402-0600-3 CONSTRUCCIÓN MEJORAMIENTO, REHABILITACIÓN Y MANTENIMIENTO DE LA RED VIAL - FONDO SUBSIDIO A LA SOBRETASA A LA GASOLINA. LEY 488 DE 1998  AMAZONAS, NORTE DE SANTANDER, CHOCÓ, GUAINÍA, GUAVIARE, VAUPÉS, VICHADA, SAN ANDRES Y PROVIDENCIA</t>
  </si>
  <si>
    <t>C-2402-0600-4 ESTUDIOS PARA LA GESTIÓN DE POLÍTICAS EN INFRAESTRUCTURA DE LOS MODOS DE TRANSPORTE  NACIONAL</t>
  </si>
  <si>
    <t>C-2402-0600-5 ASISTENCIA TÉCNICA A LAS ENTIDADES TERRITORIALES POR PARTE DEL MINISTERIO DE TRANSPORTE PARA LA GESTIÓN DE LA INFRAESTRUCTURA REGIONAL INTERMODAL DE TRANSPORTE  NACIONAL</t>
  </si>
  <si>
    <t>C-2406-0600-3 FORTALECIMIENTO E IMPLEMENTACIÓN DE POLÍTICAS Y REGULACIONES TÉCNICAS PARA EL MODO DE TRANSPORTE FLUVIAL  NACIONAL</t>
  </si>
  <si>
    <t>C-2407-0600-2 IMPLEMENTACIÓN DEL PROGRAMA  DE PROMOCIÓN PARA LA RENOVACIÓN DEL PARQUE AUTOMOTOR DE CARGA  NACIONAL</t>
  </si>
  <si>
    <t>C-2409-0600-1 FORTALECIMIENTO DE LA GESTIÓN INSTITUCIONAL DEL MINISTERIO PARA LA IMPLEMENTACIÓN DE LA POLÍTICA NACIONAL DE SEGURIDAD VIAL  NACIONAL</t>
  </si>
  <si>
    <t>C-2410-0600-10 APOYO A LA IMPLEMENTACION DE LA POLÍTICA LOGISTICA  NACIONAL</t>
  </si>
  <si>
    <t>C-2410-0600-11 APOYO AL SECTOR TRANSPORTE EN LA DEFINICIÓN E IMPLEMENTACIÓN DE POLÍTICAS PÚBLICAS EN SISTEMAS INTELIGENTES DE TRANSPORTE (ITS) PARA LA INFRAESTRUCTURA, TRÁNSITO Y TRANSPORTE  NACIONAL</t>
  </si>
  <si>
    <t>C-2410-0600-12 FORTALECIMIENTO AL MANEJO DE LAS SUSTANCIAS QUÍMICAS Y MERCANCÍAS PELIGROSAS DURANTE SU TRANSPORTE EN LOS DIFERENTES MODOS  NACIONAL</t>
  </si>
  <si>
    <t>C-2410-0600-4 AMPLIACIÓN DE LA ESTRATEGIA AMBIENTAL PARA EL SECTOR TRANSPORTE  NACIONAL</t>
  </si>
  <si>
    <t>C-2410-0600-5 INVESTIGACIÓN Y ESTUDIO PARA LA DETERMINACIÓN  DE ESTRUCTURAS TARIFARIAS EN LOS MODOS  DE TRANSPORTE Y SERVICIOS CONEXOS  NACIONAL</t>
  </si>
  <si>
    <t>C-2410-0600-6 CONTROL PARA EL TRÁNSITO Y TRANSPORTE TERRESTRE EN SUS DIFERENTES MODOS.  NACIONAL</t>
  </si>
  <si>
    <t>C-2410-0600-7 IMPLEMENTACIÓN  DE UN SISTEMA DE RECOLECCIÓN DE DATOS PARA EL TRANSPORTE TERRESTRE AUTOMOTOR  NACIONAL</t>
  </si>
  <si>
    <t>C-2410-0600-8 ASISTENCIA TÉCNICA PARA EL APOYO EN EL FORTALECIMIENTO DE POLÍTICA, LA IMPLEMENTACIÓN DE ESTRATEGIAS PARA SU DESARROLLO Y EL SEGUIMIENTO Y APOYO A LAS ESTRATEGIAS Y PROYECTOS, EN EL MARCO DE LA POLÍTICA NACIONAL DE TRANSPORTE URBANO  NACIONAL</t>
  </si>
  <si>
    <t>C-2410-0600-9 ADMINISTRACIÓN GERENCIAL DEL RUNT Y ORGANIZACIÓN PARA LA INVESTIGACIÓN Y DESARROLLO EN EL SECTOR TRÁNSITO Y TRANSPORTE A NIVEL  NACIONAL</t>
  </si>
  <si>
    <t>C-2499-0600-22 CAPACITACIÓN A LOS FUNCIONARIOS DEL MINISTERIO DE TRANSPORTE EN LAS NECESIDADES DE FORMACIÓN PREVIAMENTE DIAGNOSTICADAS A NIVEL   NACIONAL</t>
  </si>
  <si>
    <t>C-2499-0600-23 FORTALECIMIENTO DE LA GESTIÓN INTERNA PARA LA ALINEACIÓN DE LA ESTRATEGIA DE TRANSFORMACIÓN DIGITAL CON LOS COMPONENTES MISIONALES Y CREAR UNA COMPETITIVIDAD ESTRATÉGICA EN EL MINISTERIO DE TRANSPORTE.  NACIONAL</t>
  </si>
  <si>
    <t>C-2499-0600-24 IMPLEMENTACIÓN DEL SISTEMA DE GESTIÓN DOCUMENTAL DEL MINISTERIO DE TRANSPORTE  NACIONAL</t>
  </si>
  <si>
    <t>C-2499-0600-25 IMPLEMENTACIÓN DE HERRAMIENTAS Y ESTRATEGIAS PARA UN EFICIENTE SISTEMA CONSTRUCTIVO QUE SE APLICARÁ A LOS DIFERENTES INMUEBLES  A NIVEL  NACIONAL</t>
  </si>
  <si>
    <t>C-2499-0600-26 FORTALECIMIENTO DE LA PRODUCCIÓN Y COBERTURA DE LA DIVULGACIÓN DE LAS POLÍTICAS Y GESTIÓN DEL SECTOR TRANSPORTE A SUS PÚBLICOS DE INTERÉS  NACIONAL</t>
  </si>
  <si>
    <t>C-2499-0600-27 FORTALECIMIENTO PARA LA APLICACIÓN DE UN MODELO DE GESTIÓN SECTORIAL.  NACIONAL</t>
  </si>
  <si>
    <t>C-2499-0600-28 FORTALECIMIENTO DE LA ACCESIBILIDAD E INTERACCIÓN DE LOS USUARIOS Y PARTES INTERESADAS EN LA GESTIÓN DEL SECTOR  TRANSPORTE  NACIONAL</t>
  </si>
  <si>
    <t>C-2406-0600-4 MEJORAMIENTO Y MANTENIMIENTO DEL CANAL NAVEGABLE EN EL RÍO MAGDALENA  NACIONAL</t>
  </si>
  <si>
    <t>C-2406-0600-5 MANTENIMIENTO DEL CANAL NAVEGABLE DEL CANAL DEL DIQUE EN  BOLÍVAR, ATLÁNTICO</t>
  </si>
  <si>
    <t>C-2406-0600-6 APOYO A LA GESTIÓN AMBIENTAL ASOCIADO A LA RECUPERACIÓN DE LA NAVEGABILIDAD EN EL MUNICIPIO DE  BARRANCABERMEJA</t>
  </si>
  <si>
    <t>C-2401-0600-100 CONSTRUCCIÓN , MEJORAMIENTO Y MANTENIMIENTO DE LA CARRETERA CLUB CAMPESTRE –ARMENIA – PEREIRA – CHINCHINA – LA MANUELA  - LA FELISA Y VARIANTES, TRONCAL DEL EJE CAFETERO.     QUINDIO, RISARALDA, CALDAS, VALLE DEL CAUCA</t>
  </si>
  <si>
    <t>C-2401-0600-101 CONSTRUCCIÓN , MEJORAMIENTO Y MANTENIMIENTO DE LA CARRETERA TAME - COROCORO - ARAUCA. TRANSVERSAL CORREDOR FRONTERIZO DEL ORIENTE COLOMBIANO.  ARAUCA</t>
  </si>
  <si>
    <t>C-2401-0600-102 CONSTRUCCIÓN , MEJORAMIENTO Y MANTENIMIENTO DE LA CARRETERA MEDELLÍN-SANTUARIO-PUERTO TRIUNFO-CRUCE RUTA 45 Y TOBIAGRANDE-SANTAFE DE BOGOTÁ. TRANSVERSAL MEDELLÍN-BOGOTÁ.  CUNDINAMARCA, ANTIOQUIA</t>
  </si>
  <si>
    <t>C-2401-0600-103 CONSERVACIÓN DE VÍAS A TRAVÉS DE MANTENIMIENTO RUTINARIO Y ADMINISTRACIÓN VIAL.  NACIONAL</t>
  </si>
  <si>
    <t>C-2401-0600-104 CONSTRUCCIÓN DE LAS OBRAS DE INFRAESTRUCTURA VIAL PARA LA SOLUCIÓN INTEGRAL DEL PASO SOBRE EL RÍO MAGDALENA EN LA CARRETERA BARRANQUILLA - PALERMO - SANTA MARTA EN LOS DEPARTAMENTOS DE   ATLÁNTICO, MAGDALENA</t>
  </si>
  <si>
    <t>C-2401-0600-105 CONSTRUCCIÓN , MEJORAMIENTO Y MANTENIMIENTO DE LAS VÍAS TRANSFERIDAS POR LA EMERGENCIA DEL RIO PÁEZ.  CAUCA, HUILA</t>
  </si>
  <si>
    <t>C-2401-0600-106 CONSTRUCCIÓN OBRAS ANEXAS Y TÚNEL DEL SEGUNDO CENTENARIO EN LOS DEPARTAMENTOS DE  TOLIMA, QUINDIO</t>
  </si>
  <si>
    <t>C-2401-0600-108 MEJORAMIENTO , MANTENIMIENTO Y REHABILITACIÓN DE LA VÍA BELEN - SOCHA - SACAMA - LA CABUYA.  CASANARE, BOYACÁ</t>
  </si>
  <si>
    <t>C-2401-0600-109 CONSTRUCCIÓN , MEJORAMIENTO Y MANTENIMIENTO DE LA CARRETERA PUERTA DE HIERRO-MAGANGUÉ- MOMPOX-EL BANCO-ARJONA-CUATROVIENTOS-CODAZZI Y EL BANCO-TAMALAMEQUE-EL BURRO. TRANSVERSAL DEPRESIÓN MOMPOSINA.  BOLÍVAR, CESAR, MAGDALENA</t>
  </si>
  <si>
    <t>C-2401-0600-110 CONSTRUCCIÓN , MEJORAMIENTO Y MANTENIMIENTO DE LA CARRETERA GRANADA - SAN JOSÉ DEL GUAVIARE DE LA TRANSVERSAL BUGA - PUERTO INÍRIDA.  META - GUAVIARE</t>
  </si>
  <si>
    <t>C-2401-0600-111 CONSTRUCCIÓN , MEJORAMIENTO Y MANTENIMIENTO DE LA CARRETERA CHAPARRAL - ORTEGA - GUAMO. ALTERNA BUGA - PUERTO INÍRIDA.  TOLIMA</t>
  </si>
  <si>
    <t>C-2401-0600-112 CONSTRUCCIÓN , MEJORAMIENTO Y MANTENIMIENTO DE LA CARRETERA RUMICHACA-PALMIRA-CERRITO-MEDELLÍN-SINCELEJO-BARRANQUILLA. TRONCAL DE OCCIDENTE.  NARIÑO, CAUCA, VALLE DEL CAUCA, RISARALDA, CALDAS, ANTIOQUIA, CÓRDOBA, SUCRE, BOLÍVAR, ATLÁNTICO</t>
  </si>
  <si>
    <t>C-2401-0600-113 CONSTRUCCIÓN , MEJORAMIENTO Y MANTENIMIENTO DE LA CARRETERA POPAYÁN - PATICO - PALETARÁ - ISNOS - PITALITO - SAN AGUSTÍN DE LOS CIRCUITOS ECOTURÍSTICOS  HUILA, CAUCA-[PREVIO CONCEPTO DNP]</t>
  </si>
  <si>
    <t>C-2401-0600-114 CONSTRUCCIÓN , MEJORAMIENTO Y MANTENIMIENTO DE LA CARRETERA SAN CAYETANO - CORNEJO - ZULIA.  NORTE DE SANTANDER</t>
  </si>
  <si>
    <t>C-2401-0600-115 CONSTRUCCIÓN , MEJORAMIENTO Y MANTENIMIENTO DE LA CARRETERA TUQUERRES - SAMANIEGO.  NARIÑO</t>
  </si>
  <si>
    <t>C-2401-0600-116 CONSTRUCCIÓN , MEJORAMIENTO Y MANTENIMIENTO DE LA CONEXIÓN ENTRE LA TRANSVERSAL BUENAVENTURA - PUERTO CARREÑO Y LA TRONCAL CENTRAL DEL NORTE,  CUNDINAMARCA</t>
  </si>
  <si>
    <t>C-2401-0600-117 CONSTRUCCIÓN , MEJORAMIENTO Y MANTENIMIENTO DE LA CARRETERA POPAYÁN (CRUCERO) - TOTORO - GUADUALEJO - PUERTO VALENCIA - LA PLATA - LABERINTO Y ALTERNAS DE LA TRANSVERSAL  HUILA, CAUCA</t>
  </si>
  <si>
    <t>C-2401-0600-118 CONSTRUCCIÓN , MEJORAMIENTO Y MANTENIMIENTO DE LA CARRETERA BUENAVENTURA-BOGOTÁ-VILLAVICENCIO-PUERTO GAITÁN-EL PORVENIR-PUERTO CARREÑO. TRANSVERSAL BUENAVENTURA-VILLAVICENCIO-PUERTO CARREÑO.  VALLE DEL CAUCA, QUINDIO, TOLIMA, C/MARCA, META, VICHADA</t>
  </si>
  <si>
    <t>C-2401-0600-119 CONSTRUCCIÓN , MEJORAMIENTO Y MANTENIMIENTO DE LA CARRETERA CARTAGO-ALCALA-MONTENEGRO-ARMENIA.  VALLE DEL CAUCA, QUINDIO</t>
  </si>
  <si>
    <t xml:space="preserve">C-2401-0600-120 CONSTRUCCIÓN , MEJORAMIENTO Y MANTENIMIENTO DE LA CARRETERA LA UNIÓN - SONSON, CIRCUITO MEDELLÍN - VALLE DE RIONEGRO.  ANTIOQUIA </t>
  </si>
  <si>
    <t>C-2401-0600-121 MEJORAMIENTO Y MANTENIMIENTO DE LA VÍA ALTERNA AL PUERTO DE SANTA MARTA EN EL DEPARTAMENTO DE  MAGDALENA</t>
  </si>
  <si>
    <t>C-2401-0600-123 CONSTRUCCIÓN , MEJORAMIENTO Y MANTENIMIENTO DE LA CARRETERA TUMACO-PASTO-MOCOA DE LA TRANSVERSAL TUMACO-MOCOA EN LOS DEPARTAMENTOS DE  NARIÑO, PUTUMAYO</t>
  </si>
  <si>
    <t>C-2401-0600-124 CONSTRUCCIÓN , MEJORAMIENTO Y MANTENIMIENTO DE LAS CIRCUNVALARES DE  SAN ANDRES Y PROVIDENCIA</t>
  </si>
  <si>
    <t>C-2401-0600-125 CONSTRUCCIÓN , MEJORAMIENTO Y MANTENIMIENTO DE LA CARRETERA LA ESPRIELLA - RIO MATAJE-CONEXIÓN TRANSVERSAL TUMACO LETICIA Y EL ECUADOR EN EL DEPARTAMENTO DE  NARIÑO</t>
  </si>
  <si>
    <t>C-2401-0600-126 CONSTRUCCIÓN , MEJORAMIENTO Y MANTENIMIENTO CARRETERA CALAMAR - SAN JOSÉ DEL GUAVIARE DE LOS ACCESOS A MITÚ. DEPARTAMENTO DEL  GUAVIARE</t>
  </si>
  <si>
    <t>C-2401-0600-127 CONSTRUCCIÓN , MEJORAMIENTO Y MANTENIMIENTO DE LA CARRETERA CÚCUTA - DOS RIOS - SAN FAUSTINO - LA CHINA,  NORTE DE SANTANDER</t>
  </si>
  <si>
    <t>C-2401-0600-128 CONSTRUCCIÓN , MEJORAMIENTO Y MANTENIMIENTO DE LA CARRETERA EL CARMEN - VALLEDUPAR - MAICAO. TRANSVERSAL CARMEN - BOSCONIA - VALLEDUPAR - MAICAO.  BOLÍVAR, MAGDALENA, CESAR, LA GUAJIRA</t>
  </si>
  <si>
    <t>C-2401-0600-129 CONSTRUCCIÓN , MEJORAMIENTO Y MANTENIMIENTO DE LA CARRETERA HOBO - YAGUARÁ.  HUILA</t>
  </si>
  <si>
    <t>C-2401-0600-131 CONSTRUCCIÓN , MEJORAMIENTO Y MANTENIMIENTO DE LA CARRETERA LETICIA - TARAPACÁ  AMAZONAS</t>
  </si>
  <si>
    <t>C-2401-0600-133 CONSTRUCCIÓN , MEJORAMIENTO Y MANTENIMIENTO DE LA CONEXIÓN COSTA PACÍFICA Y LA TRONCAL DE OCCIDENTE.  CAUCA</t>
  </si>
  <si>
    <t>C-2401-0600-134 CONSTRUCCIÓN , MEJORAMIENTO Y MANTENIMIENTO DE LA CARRETERA PATICO - LA PLATA DE LOS CIRCUITOS ECOTURÍSTICOS  HUILA, CAUCA</t>
  </si>
  <si>
    <t>C-2401-0600-135 CONSTRUCCIÓN , MEJORAMIENTO Y MANTENIMIENTO DE LA CARRETERA NEIVA - PLATANILLAL - BALSILLAS - SAN VICENTE. TRANSVERSAL NEIVA - SAN VICENTE.  HUILA, CAQUETÁ</t>
  </si>
  <si>
    <t>C-2401-0600-136 CONSTRUCCIÓN , MEJORAMIENTO Y MANTENIMIENTO DE LA CARRETERA CHINCHINÁ - MANIZALES. ACCESOS A MANIZALES.  CALDAS</t>
  </si>
  <si>
    <t>C-2401-0600-137 CONSTRUCCIÓN , MEJORAMIENTO Y MANTENIMIENTO DE LA CARRETERA SAN GIL - ONZAGA - SANTA ROSITA. TRANSVERSAL SAN GIL - MOGOTES - LA ROSITA.   SANTANDER, BOYACÁ</t>
  </si>
  <si>
    <t>C-2401-0600-138 CONSTRUCCIÓN , MEJORAMIENTO Y MANTENIMIENTO DE VÍAS ALTERNAS A LA TRONCAL DE OCCIDENTE.  NARIÑO, ANTIOQUIA, CAUCA, VALLE DEL CAUCA, RISARALDA</t>
  </si>
  <si>
    <t>C-2401-0600-140 CONSTRUCCIÓN , MEJORAMIENTO Y MANTENIMIENTO DE LAS VÍAS PEREIRA - CERRITOS Y RETORNO SANTA ROSA DE LOS ACCESOS A PEREIRA.  RISARALDA</t>
  </si>
  <si>
    <t>C-2401-0600-41 MEJORAMIENTO Y MANTENIMIENTO CARRETERA SANTA FE DE BOGOTÁ - CHIQUINQUIRÁ- BUCARAMANGA- SAN ALBERTO DE LA TRONCAL CENTRAL.   CUNDINAMARCA, BOYACÁ, SANTANDER, NORTE DE SANTANDER</t>
  </si>
  <si>
    <t>C-2401-0600-70 CONSTRUCCIÓN , MEJORAMIENTO Y MANTENIMIENTO DE LA VÍA PUERTO SALGAR - PUERTO ARAUJO - LA LIZAMA - SAN ALBERTO - SAN ROQUE DE LA TRONCAL DEL MAGDALENA.  CUNDINAMARCA, BOYACÁ, SANTANDER, NORTE DE SANTANDER, CESAR</t>
  </si>
  <si>
    <t>C-2401-0600-71 MEJORAMIENTO Y MANTENIMIENTO DE LA CARRETERA CUCUTA - SARDINATA - OCAÑA - AGUACLARA Y ACCESOS.  CESAR, NORTE DE SANTANDER</t>
  </si>
  <si>
    <t>C-2401-0600-72 MEJORAMIENTO Y MANTENIMIENTO TRIBUGÁ-MEDELLÍN-PUERTO BERRIO-CRUCE RUTA 45-BARRANCABERMEJA-BUCARAMANGA-PAMPLONA-ARAUCA.   CHOCÓ, ANTIOQUIA, SANTANDER, NORTE DE SANTANDER, ARAUCA-[PREVIO CONCEPTO DNP]</t>
  </si>
  <si>
    <t>C-2401-0600-73 MEJORAMIENTO , MANTENIMIENTO DE LA CARRETERA PUERTO REY - MONTERÍA - CERETÉ - LA YE - EL VIAJANO - GUAYEPO - MAJAGUAL DE LA TRANSVERSAL PUERTO REY - MONTERÍA - TIBÚ. DEPARTAMENTOS   CÓRDOBA, SUCRE</t>
  </si>
  <si>
    <t>C-2401-0600-74 MEJORAMIENTO  Y MANTENIMIENTO CARRETERA PUERTO BOYACÁ - CHIQUINQUIRÁ - VILLA DE LEYVA - TUNJA - RAMIRIQUI - MIRAFLORES - MONTERREY.  BOYACÁ, CASANARE</t>
  </si>
  <si>
    <t>C-2401-0600-75 MEJORAMIENTO Y MANTENIMIENTO CARRETERA LAS ANIMAS-SANTA CECILIA-PUEBLO RICO-FRESNO-BOGOTA. TRANSVERSAL LAS ANIMAS-BOGOTÁ.   CHOCÓ, RISARALDA, CALDAS, TOLIMA, CUNDINAMARCA</t>
  </si>
  <si>
    <t>C-2401-0600-76 MEJORAMIENTO Y MANTENIMIENTO DE LA CARRETERA PUENTE SAN MIGUEL - ESPINAL DE LA TRONCAL DEL MAGDALENA. DEPARTAMENTOS  PUTUMAYO, CAUCA, HUILA, TOLIMA</t>
  </si>
  <si>
    <t>C-2401-0600-77 MEJORAMIENTO Y  MANTENIMIENTO DE LA CARRETERA  LOS CUROS - MALAGA.  SANTANDER</t>
  </si>
  <si>
    <t>C-2401-0600-78 CONSTRUCCIÓN , MEJORAMIENTO Y MANTENIMIENTO DE LA CARRETERA CALI - LOBOGUERRERO DE LOS ACCESOS A CALI.  VALLE DEL CAUCA</t>
  </si>
  <si>
    <t>C-2401-0600-79 ADMINISTRACIÓN , RECAUDO Y CONTROL DE LA TASA DE PEAJE.  NACIONAL</t>
  </si>
  <si>
    <t>C-2401-0600-80 CONSTRUCCIÓN , MEJORAMIENTO Y MANTENIMIENTO DE LA CARRETERA ALTAMIRA - FLORENCIA.  HUILA, CAQUETÁ</t>
  </si>
  <si>
    <t>C-2401-0600-81 CONSTRUCCIÓN , MEJORAMIENTO Y MANTENIMIENTO DE LA VARIANTE CALARCÁ - CIRCASIA.   QUINDIO</t>
  </si>
  <si>
    <t>C-2401-0600-82 CONSTRUCCIÓN , MEJORAMIENTO Y MANTENIMIENTO DE LA CARRETERA SABANETA – COVEÑAS.  SUCRE - CORDOBA</t>
  </si>
  <si>
    <t>C-2401-0600-83 MEJORAMIENTO Y MANTENIMIENTO CARRETERA SAN  GIL - BARICHARA - GUANE.  SANTANDER</t>
  </si>
  <si>
    <t>C-2401-0600-84 CONSTRUCCIÓN , MEJORAMIENTO, MANTENIMIENTO Y REHABILITACIÓN DE LA VÍA SANTANA - LA GLORIA DEL ACCESO TRANSVERSAL CARMEN - BOSCONIA DEL DEPARTAMENTO DEL  MAGDALENA</t>
  </si>
  <si>
    <t>C-2401-0600-85 CONSTRUCCIÓN , MEJORAMIENTO Y MANTENIMIENTO DE LA CARRETERA SAN ROQUE - LA PAZ - SAN JUAN DEL CESAR - BUENAVISTA Y VALLEDUPAR - LA PAZ. TRONCAL DEL CARBÓN.  CESAR, LA GUAJIRA</t>
  </si>
  <si>
    <t>C-2401-0600-86 CONSTRUCCIÓN , MEJORAMIENTO Y MANTENIMIENTO CARRETERA BOGOTÁ - TUNJA - DUITAMA - SOATA - MÁLAGA - PAMPLONA - CÚCUTA - PUERTO SANTANDER - PUENTE INTERNACIONAL. TRONCAL CENTRAL DEL NORTE Y ALTERNAS.   CUNDINAMARCA, BOYACÁ, SANTANDER, NORTE DE SANTANDER</t>
  </si>
  <si>
    <t>C-2401-0600-88 CONSTRUCCIÓN , MEJORAMIENTO Y MANTENIMIENTO DE LA CARRETERA LA VIRGINIA - APIA, DE LA CONEXIÓN TRONCAL DE OCCIDENTE - TRANSVERSAL LAS ANIMAS-BOGOTÁ  RISARALDA</t>
  </si>
  <si>
    <t>C-2401-0600-89 CONSTRUCCIÓN , MEJORAMIENTO Y MANTENIMIENTO DE LA CARRETERA GUACHUCAL - IPIALES - EL ESPINO, VÍA ALTERNA AL PUERTO DE TUMACO.  NARIÑO</t>
  </si>
  <si>
    <t>C-2401-0600-90 CONSTRUCCIÓN , MEJORAMIENTO Y MANTENIMIENTO DE LA TRANSVERSAL ROSAS - CONDAGUA.  CAUCA, PUTUMAYO</t>
  </si>
  <si>
    <t>C-2401-0600-92 CONSTRUCCIÓN , MEJORAMIENTO Y MANTENIMIENTO DE LA CARRETERA LORICA - CHINU, CONEXIÓN TRANSVERSAL DEL CARIBE - TRONCAL DE OCCIDENTE.  CÓRDOBA</t>
  </si>
  <si>
    <t>C-2401-0600-93 CONSTRUCCIÓN , MEJORAMIENTO Y MANTENIMIENTO DE LA CARRETERA YACOPÍ - LA PALMA – CAPARRAPÍ - DINDAL.  CUNDINAMARCA</t>
  </si>
  <si>
    <t>C-2401-0600-94 CONSTRUCCIÓN , MEJORAMIENTO Y MANTENIMIENTO DE LA CARRETERA PLATO - SALAMINA - PALERMO. PARALELA RÍO MAGDALENA.  MAGDALENA</t>
  </si>
  <si>
    <t>C-2401-0600-95 CONSTRUCCIÓN , MEJORAMIENTO Y MANTENIMIENTO DE LA CARRETERA PUERTO ARAUJO - CIMITARRA - LANDAZURI - VELEZ - BARBOSA - TUNJA DE LA TRANSVERSAL DEL CARARE.  BOYACÁ, SANTANDER</t>
  </si>
  <si>
    <t>C-2401-0600-96 CONSTRUCCIÓN , MEJORAMIENTO Y MANTENIMIENTO DE LA CARRETERA SANTA LUCIA - MOÑITOS EN EL DEPARTAMENTO DE  CÓRDOBA</t>
  </si>
  <si>
    <t>C-2401-0600-97 CONSTRUCCIÓN , MEJORAMIENTO Y MANTENIMIENTO DE LA CARRETERA OCAÑA - LA ONDINA - LLANO GRANDE - CONVENCIÓN. ACCESO A OCAÑA.  NORTE DE SANTANDER</t>
  </si>
  <si>
    <t>C-2401-0600-99 CONSTRUCCIÓN , MEJORAMIENTO Y MANTENIMIENTO DE LAS VÍAS ALTERNAS A LA TRANSVERSAL DEL CARIBE.  CÓRDOBA, ATLÁNTICO, BOLÍVAR</t>
  </si>
  <si>
    <t>C-2402-0600-11 MEJORAMIENTO ,MANTENIMIENTO Y REHABILITACIÓN DE LA RED TERCIARIA.  NACIONAL</t>
  </si>
  <si>
    <t>C-2402-0600-12 MEJORAMIENTO, MANTENIMIENTO Y REHABILITACION DE CORREDORES RURALES PRODUCTIVOS - COLOMBIA RURAL. NACIONAL</t>
  </si>
  <si>
    <t>C-2402-0600-13 CONSTRUCCIÓN , MEJORAMIENTO Y MANTENIMIENTO DE INFRAESTRUCTURA PARA CONECTAR TERRITORIOS, GOBIERNOS Y POBLACIONES.  NACIONAL</t>
  </si>
  <si>
    <t>C-2404-0600-2 MEJORAMIENTO , MANTENIMIENTO Y CONSERVACIÓN DEL SISTEMA DE TRANSPORTE FÉRREO EN LA RED VIAL.   NACIONAL</t>
  </si>
  <si>
    <t>C-2405-0600-5 CONSTRUCCIÓN , MEJORAMIENTO Y MANTENIMIENTO DE LOS ACCESOS MARÍTIMOS A LOS PUERTOS DE LA NACIÓN.  NACIONAL</t>
  </si>
  <si>
    <t>C-2405-0600-6 RECUPERACION Y MITIGACION AMBIENTAL EN EL AREA DE INFLUENCIA DE LA ZONA PORTUARIA DE SANTA MARTA - CAÑO CLARIN. DEPARTAMENTO DEL MAGDALENA</t>
  </si>
  <si>
    <t>C-2406-0600-6 ADECUACIÓN MEJORAMIENTO Y MANTENIMIENTO DE LA RED FLUVIAL.  NACIONAL</t>
  </si>
  <si>
    <t>C-2406-0600-7 CONSTRUCCIÓN , MEJORAMIENTO, MANTENIMIENTO Y OPERACIÓN DE LA INFRAESTRUCTURA PORTUARIA FLUVIAL.  NACIONAL</t>
  </si>
  <si>
    <t>C-2406-0600-8 CONSTRUCCIÓN Y MANTENIMIENTO DE TRANSBORDADORES.  NACIONAL</t>
  </si>
  <si>
    <t>C-2409-0600-2 FORTALECIMIENTO DE LA SEGURIDAD CIUDADANA EN LAS VÍAS NACIONALES.  NACIONAL</t>
  </si>
  <si>
    <t>C-2409-0600-3 CONSTRUCCIÓN DE OBRAS Y SEÑALIZACIÓN PARA LA SEGURIDAD VIAL EN LA INFRAESTRUCTURA DE TRANSPORTE.  NACIONAL</t>
  </si>
  <si>
    <t>C-2409-0600-4 CONSTRUCCIÓN DE OBRAS DE EMERGENCIA EN LA INFRAESTRUCTURA DE TRANSPORTE.  NACIONAL</t>
  </si>
  <si>
    <t>C-2409-0600-5 IMPLEMENTACIÓN DE UN SISTEMA DE INFORMACIÓN GEOGRÁFICO DEL INVIAS.  NACIONAL</t>
  </si>
  <si>
    <t>C-2409-0600-6 IMPLEMENTACIÓN DE LA GESTIÓN DEL RIESGO EN LA INFRAESTRUCTURA DE TRANSPORTE.  NACIONAL</t>
  </si>
  <si>
    <t>C-2410-0600-1 INVESTIGACIÓN DE NUEVAS TECNOLOGÍAS PARA LA INFRAESTRUCTURA DE TRANSPORTE.  NACIONAL</t>
  </si>
  <si>
    <t>C-2499-0600-17 MEJORAMIENTO DE LA CALIDAD EN LA ESTRUCTURACIÓN Y DISEÑOS DE PROYECTOS DE INFRAESTRUCTURA DE TRANSPORTE.  NACIONAL</t>
  </si>
  <si>
    <t>C-2499-0600-18 IMPLEMENTACIÓN , MONITOREO Y SEGUIMIENTO DEL MODELO INTEGRADO DE PLANEACIÓN Y GESTIÓN - MIPG DE INVIAS.  NACIONAL</t>
  </si>
  <si>
    <t>C-2499-0600-19 CAPACITACIÓN INTEGRAL PARA LOS FUNCIONARIOS DEL INSTITUTO NACIONAL DE VÍAS.   NACIONAL</t>
  </si>
  <si>
    <t>C-2499-0600-20 MEJORAMIENTO , MANTENIMIENTO, ADECUACIÓN Y ADQUISICIÓN DE EDIFICIOS SEDES DEL INVIAS.  NACIONAL-[PREVIO CONCEPTO DNP]</t>
  </si>
  <si>
    <t>C-2499-0600-21 RENOVACIÓN , ACTUALIZACIÓN Y MANTENIMIENTO DE LAS TECNOLOGÍAS DE LA INFORMACIÓN Y LAS COMUNICACIONES EN EL INVÍAS.  NACIONAL</t>
  </si>
  <si>
    <t>C-2499-0600-22 ANÁLISIS ESTUDIOS Y/O DISEÑOS EN INFRAESTRUCTURA DE TRANSPORTE.  NACIONAL</t>
  </si>
  <si>
    <t>C-2499-0600-23 LEVANTAMIENTO Y ANÁLISIS DE INFORMACIÓN DEL PARQUE AUTOMOTOR QUE TRANSITA POR LA RED VIAL.  NACIONAL</t>
  </si>
  <si>
    <t>C-2499-0600-24 DESARROLLO E IMPLEMENTACIÓN DE UN SISTEMA DE GESTIÓN DE LA INFRAESTRUCTURA DE TRANSPORTE.   NACIONAL</t>
  </si>
  <si>
    <t>C-2499-0600-25 ADMINISTRACIÓN , RECAUDO Y CONTROL DE LA CONTRIBUCIÓN POR VALORIZACIÓN.  NACIONAL-[PREVIO CONCEPTO DNP]</t>
  </si>
  <si>
    <t>A-03-02-02-120 COMISION LATINOAMERICANA DE AVIACION CIVIL- CLAC. - LEY 622/2000</t>
  </si>
  <si>
    <t>A-03-02-02-121 ORGANIZACION DE AVIACION CIVIL INTERNACIONAL -OACI - LEY 12 DE 1947</t>
  </si>
  <si>
    <t>A-03-03-01-062 FONDO DE CONTINGENCIAS DE LAS ENTIDADES ESTATALES</t>
  </si>
  <si>
    <t>B-10-02-03 OTRAS CUENTAS POR PAGAR</t>
  </si>
  <si>
    <t>C-2403-0600-25 CONSOLIDACIÓN DEL AEROPUERTO EL DORADO CIUDAD REGIÓN   BOGOTÁ, CUNDINAMARCA</t>
  </si>
  <si>
    <t>C-2403-0600-26 MEJORAMIENTO DE LOS SERVICIOS AEROPORTUARIOS Y A LA NAVEGACIÓN AÉREA DEL AEROPUERTO  INTERNACIONAL ALFONSO BONILLA ARAGÓN DE LA CIUDAD DE  CALI</t>
  </si>
  <si>
    <t>C-2403-0600-27 MEJORAMIENTO DE LOS SERVICIOS AEROPORTUARIOS Y A LA NAVEGACIÓN AÉREA DEL AEROPUERTO JOSÉ MARÍA CÓRDOVA DE LA CIUDAD DE   RIONEGRO</t>
  </si>
  <si>
    <t>C-2403-0600-28 MEJORAMIENTO DE LOS SERVICIOS AEROPORTUARIOS Y A LA NAVEGACIÓN AÉREA DEL AEROPUERTO ALMIRANTE PADILLA DE  RIOHACHA</t>
  </si>
  <si>
    <t>C-2403-0600-29 MEJORAMIENTO DE LOS SERVICIOS AEROPORTUARIOS Y A LA NAVEGACIÓN AÉREA DEL AEROPUERTO  RAFAEL NÚÑEZ DE  CARTAGENA</t>
  </si>
  <si>
    <t>C-2403-0600-30 MEJORAMIENTO DE LOS SERVICIOS AEROPORTUARIOS Y A LA NAVEGACIÓN AÉREA DEL AEROPUERTO INTERNACIONAL SIMÓN BOLÍVAR DE LA CIUDAD DE  SANTA MARTA</t>
  </si>
  <si>
    <t>C-2403-0600-31 MEJORAMIENTO DE LOS SERVICIOS AEROPORTUARIOS Y A LA NAVEGACIÓN AÉREA DEL AEROPUERTO ANTONIO NARIÑO DE  PASTO</t>
  </si>
  <si>
    <t>C-2403-0600-32 MEJORAMIENTO DE LOS SERVICIOS AEROPORTUARIOS Y A LA NAVEGACIÓN AÉREA DEL AEROPUERTO LUIS GERARDO TOVAR DE  BUENAVENTURA</t>
  </si>
  <si>
    <t>C-2403-0600-33 MEJORAMIENTO DE LOS SERVICIOS AEROPORTUARIOS Y A LA NAVEGACIÓN AÉREA DE LOS AEROPUERTOS GUSTAVO ROJAS PINILLA  Y EL EMBRUJO DE  SAN ANDRES Y PROVIDENCIA</t>
  </si>
  <si>
    <t>C-2403-0600-34 MEJORAMIENTO DE LOS SERVICIOS AEROPORTUARIOS Y A LA NAVEGACIÓN AÉREA DEL AEROPUERTO SAN LUIS DE   IPIALES</t>
  </si>
  <si>
    <t>C-2403-0600-35 MEJORAMIENTO DE LOS SERVICIOS AEROPORTUARIOS Y A LA NAVEGACIÓN AÉREA DEL AEROPUERTO CAMILO DAZA DE LA CIUDAD DE   CÚCUTA</t>
  </si>
  <si>
    <t>C-2403-0600-36 MEJORAMIENTO DE LOS SERVICIOS AEROPORTUARIOS Y A LA NAVEGACIÓN AÉREA DEL AEROPUERTO PALONEGRO DE  BUCARAMANGA</t>
  </si>
  <si>
    <t>C-2403-0600-37 MEJORAMIENTO DE LOS SERVICIOS AEROPORTUARIOS Y A LA NAVEGACIÓN AÉREA DEL AEROPUERTO ALFREDO VASQUEZ COBO DE LA CIUDAD DE  LETICIA</t>
  </si>
  <si>
    <t>C-2403-0600-38 APOYO A LAS ENTIDADES TERRITORIALES PARA EL FORTALECIMIENTO DE LA INFRAESTRUCTURA DE TRANSPORTE AÉREO A NIVEL  NACIONAL</t>
  </si>
  <si>
    <t>C-2403-0600-39 MEJORAMIENTO DE LOS SERVICIOS AEROPORTUARIOS Y A LA NAVEGACIÓN AÉREA DEL AEROPUERTO GUILLERMO LEON VALENCIA DE  POPAYÁN</t>
  </si>
  <si>
    <t>C-2403-0600-40 MEJORAMIENTO DE LOS SERVICIOS AEROPORTUARIOS Y A LA NAVEGACIÓN AÉREA DEL AEROPUERTO YARIGUIES DE LA CIUDAD DE   BARRANCABERMEJA</t>
  </si>
  <si>
    <t>C-2403-0600-41 MEJORAMIENTO DE LOS SERVICIOS AEROPORTUARIOS Y A LA NAVEGACIÓN AÉREA DEL AEROPUERTO ALFONSO LÓPEZ PUMAREJO DE   VALLEDUPAR</t>
  </si>
  <si>
    <t>C-2403-0600-42 MEJORAMIENTO DE LOS SERVICIOS AEROPORTUARIOS Y A LA NAVEGACIÓN AÉREA DE LA REGIÓN  VALLE DEL CAUCA</t>
  </si>
  <si>
    <t>C-2403-0600-43 MEJORAMIENTO DE LOS SERVICIOS AEROPORTUARIOS Y A LA NAVEGACIÓN AÉREA DE LA REGIÓN  META</t>
  </si>
  <si>
    <t>C-2403-0600-44 MEJORAMIENTO DE LOS SERVICIOS AEROPORTUARIOS Y A LA NAVEGACIÓN AÉREA DEL AEROPUERTO INTERNACIONAL EL EDÉN DE LA CIUDAD DE  ARMENIA</t>
  </si>
  <si>
    <t>C-2403-0600-45 MEJORAMIENTO DE LOS SERVICIOS AEROPORTUARIOS Y A LA NAVEGACIÓN AÉREA DEL AEROPUERTO EL ALCARAVAN DE  YOPAL</t>
  </si>
  <si>
    <t>C-2403-0600-46 MEJORAMIENTO DE LOS SERVICIOS AEROPORTUARIOS Y A LA NAVEGACIÓN AÉREA DE LA REGIÓN  CUNDINAMARCA</t>
  </si>
  <si>
    <t>C-2403-0600-47 MEJORAMIENTO DE LOS SERVICIOS AEROPORTUARIOS Y A LA NAVEGACIÓN AÉREA DE LA REGIÓN  NORTE DE SANTANDER</t>
  </si>
  <si>
    <t>C-2403-0600-48 MEJORAMIENTO DE LOS SERVICIOS AEROPORTUARIOS Y A LA NAVEGACIÓN AÉREA DE LA REGIÓN  ATLÁNTICO</t>
  </si>
  <si>
    <t>C-2403-0600-49 MEJORAMIENTO DE LOS SERVICIOS AEROPORTUARIOS Y A LA NAVEGACIÓN AÉREA DE LA REGIÓN  ANTIOQUIA</t>
  </si>
  <si>
    <t>C-2403-0600-50 IMPLEMENTACIÓN DE ESTRATEGIAS PARA EL DESARROLLO DE LA INDUSTRIA AÉREA RPAS EN COLOMBIA A NIVEL  NACIONAL</t>
  </si>
  <si>
    <t>C-2403-0600-51 FORTALECIMIENTO DEL SISTEMA DE  NAVEGACIÓN AÉREA   NACIONAL</t>
  </si>
  <si>
    <t>C-2403-0600-52 FORMACIÓN DEL RECURSO HUMANO ESPECIALIZADO Y PROFESIONALIZADO EN ÁREAS RELACIONADAS CON LA SEGURIDAD OPERACIONAL Y DE LA AVIACIÓN CIVIL.  NACIONAL</t>
  </si>
  <si>
    <t>C-2403-0600-53 CONSTRUCCIÓN DE UNA PISTA DE ATERRIZAJE (HITO 1: 1460X30M) EN PALESTINA</t>
  </si>
  <si>
    <t>C-2409-0600-7 INVESTIGACIÓN DE ACCIDENTES E INCIDENTES AÉREOS EN EL TERRITORIO   NACIONAL</t>
  </si>
  <si>
    <t>C-2409-0600-8 FORTALECIMIENTO DEL SERVICIO DE AUTORIDAD SOBRE LA AVIACIÓN CIVIL Y LA INDUSTRIA AERONÁUTICA A NIVEL  NACIONAL</t>
  </si>
  <si>
    <t>C-2499-0600-6 FORTALECIMIENTO DE LA GESTIÓN INTERNA PARA LA ALINEACIÓN DE LA ESTRATEGIA TI CON LOS COMPONENTES MISIONALES, PARA CREAR UNA COMPETITIVIDAD ESTRATÉGICA EN LA UNIDAD ADMINISTRATIVA ESPECIAL DE AERONÁUTICA CIVIL A NIVEL  NACIONAL</t>
  </si>
  <si>
    <t>C-2499-0600-7 DESARROLLO DE PROCESOS DE CAPACITACIÓN Y ENTRENAMIENTO EN EL PUESTO DE TRABAJO ORIENTADOS A LOS SERVIDORES PÚBLICOS AL SERVICIO DE LA AEROCIVIL A NIVEL  NACIONAL</t>
  </si>
  <si>
    <t>C-2499-0600-8 FORTALECIMIENTO DE LA CAPACIDAD INSTITUCIONAL Y SU TALENTO HUMANO NIVEL  NACIONAL</t>
  </si>
  <si>
    <t>B-10-04-01 APORTES AL FONDO DE CONTINGENCIAS</t>
  </si>
  <si>
    <t xml:space="preserve">C-2401-0600-38 MEJORAMIENTO APOYO ESTATAL PROYECTO DE CONCESIÒN RUTA DEL SOL SECTOR III,   CESAR, BOLÍVAR, MAGDALENA </t>
  </si>
  <si>
    <t>C-2401-0600-54 MEJORAMIENTO DE LA CONCESIÓN ARMENIA PEREIRA MANIZALES  RISARALDA, CALDAS, QUINDIO, VALLE DEL CAUCA</t>
  </si>
  <si>
    <t>C-2401-0600-58 APOYO OBRAS COMPLEMENTARIAS CONTRATOS DE CONCESIÓN NACIONAL</t>
  </si>
  <si>
    <t>C-2401-0600-59 MEJORAMIENTO CONSTRUCCIÓN REHABILITACIÓN, MANTENIMIENTO Y OPERACIÓN, DEL CORREDOR VIAL PAMPLONA - CUCÚTA DEPARTAMENTO DE   NORTE DE SANTANDER</t>
  </si>
  <si>
    <t>C-2401-0600-60 MEJORAMIENTO , CONSTRUCCIÓN, REHABILITACIÓN, MANTENIMIENTO  Y OPERACIÓN DEL CORREDOR BUCARAMANGA, BARRANCABERMEJA, YONDÓ EN LOS DEPARTAMENTOS DE   ANTIOQUIA, SANTANDER</t>
  </si>
  <si>
    <t>C-2401-0600-61 CONSTRUCCIÓN OPERACIÓN Y MANTENIMIENTO DE LA CONCESIÓN AUTOPISTA CONEXIÓN PACIFICO 1 - AUTOPISTAS PARA LA PROSPERIDAD ANTIOQUIA</t>
  </si>
  <si>
    <t>C-2401-0600-62 REHABILITACIÓN CONSTRUCCIÒN, MEJORAMIENTO, OPERACIÒN Y MANTENIMIENTO DE LA CONCESIÒN AUTOPISTA AL RIO MAGDALENA 2, DEPARTAMENTOS DE ANTIOQUIA, SANTANDER</t>
  </si>
  <si>
    <t>C-2401-0600-63 MEJORAMIENTO REHABILITACIÓN, CONSTRUCCIÓN, MANTENIMIENTO Y OPERACIÓN DEL CORREDOR SANTANA - MOCOA - NEIVA, DEPARTAMENTOS DE  HUILA, PUTUMAYO, CAUCA</t>
  </si>
  <si>
    <t>C-2401-0600-64 MEJORAMIENTO REHABILITACIÓN, CONSTRUCCIÓN , MANTENIMIENTO  Y OPERACIÓN DEL CORREDOR POPAYAN - SANTANDER DE QUILICHAO EN EL DEPARTAMENTO DEL     CAUCA</t>
  </si>
  <si>
    <t>C-2401-0600-65 MEJORAMIENTO CONSTRUCCIÓN, MANTENIMIENTO Y OPERACIÓN DEL CORREDOR CONEXIÓN NORTE, AUTOPISTAS PARA LA PROSPERIDAD   ANTIOQUIA</t>
  </si>
  <si>
    <t>C-2401-0600-66 CONTROL Y SEGUIMIENTO A LA OPERACIÓN DE LAS VÍAS PRIMARIAS CONCESIONADAS  NACIONAL</t>
  </si>
  <si>
    <t>C-2401-0600-67 MEJORAMIENTO CONSTRUCCIÓN, REHABILITACIÓN Y MANTENIMIENTO DEL CORREDOR VILLAVICENCIO - YOPAL DEPARTAMENTOS DEL   META, CASANARE</t>
  </si>
  <si>
    <t>C-2401-0600-68 CONSTRUCCIÓN OPERACIÒN Y MANTENIMIENTO DE LA VÍA MULALO - LOBOGUERRERO, DEPARTAMENTO DEL VALLE DEL CAUCA</t>
  </si>
  <si>
    <t>C-2401-0600-69 MEJORAMIENTO REHABILITACIÓN, CONSTRUCCIÓN, MANTENIMIENTO Y OPERACIÓN DEL CORREDOR BUCARAMANGA PAMPLONA    NORTE DE SANTANDER</t>
  </si>
  <si>
    <t>C-2401-0600-70 MEJORAMIENTO REHABILITACIÓN, MANTENIMIENTO Y OPERACIÓN DEL CORREDOR TRANSVERSAL DEL SISGA, DEPARTAMENTOS DE   BOYACÁ, CUNDINAMARCA, CASANARE</t>
  </si>
  <si>
    <t>C-2401-0600-71 REHABILITACIÓN MEJORAMIENTO, CONSTRUCCIÓN, MANTENIMIENTO Y OPERACIÓN DEL CORREDOR CARTAGENA - BARRANQUILLA Y CIRCUNVALAR DE LA PROSPERIDAD, DEPARTAMENTOS DE   ATLÁNTICO, BOLÍVAR</t>
  </si>
  <si>
    <t>C-2401-0600-72 MEJORAMIENTO CONSTRUCCIÓN, OPERACIÓN Y MANTENIMIENTO  DE LA CONCESIÓN AUTOPISTA CONEXIÓN PACIFICO 2     ANTIOQUIA</t>
  </si>
  <si>
    <t>C-2401-0600-73 MEJORAMIENTO  CONSTRUCCIÓN, OPERACIÓN, Y MANTENIMIENTO DE LA AUTOPISTA CONEXIÓN PACIFICO 3  AUTOPISTAS PARA LA PROSPERIDAD   ANTIOQUIA</t>
  </si>
  <si>
    <t>C-2401-0600-74 MEJORAMIENTO REHABILITACIÓN, CONSTRUCCIÓN, MANTENIMIENTO, Y OPERACIÓN DEL CORREDOR RUMICHACA - PASTO EN EL DEPARTAMENTO DE    NARIÑO</t>
  </si>
  <si>
    <t>C-2401-0600-75 REHABILITACIÓN MEJORAMIENTO, OPERACIÓN Y MANTENIMIENTO DEL CORREDOR PERIMETRAL DE CUNDINAMARCA, CENTRO ORIENTE   CUNDINAMARCA</t>
  </si>
  <si>
    <t>C-2401-0600-76 MEJORAMIENTO CONSTRUCCIÓN, REHABILITACIÓN OPERACIÓN Y MANTENIMIENTO DE LA CONCESIÓN AUTOPISTA AL MAR 2   ANTIOQUIA</t>
  </si>
  <si>
    <t>C-2401-0600-77 MEJORAMIENTO REHABILITACIÓN Y MANTENIMIENTO DEL CORREDOR HONDA - PUERTO SALGAR - GIRARDOT, DEPARTAMENTOS DE    CUNDINAMARCA, CALDAS, TOLIMA</t>
  </si>
  <si>
    <t>C-2401-0600-78 MEJORAMIENTO CONSTRUCCIÒN, REHABILITACIÓN, OPERACIÒN Y MANTENIMIENTO DE LA CONCESIÒN AUTOPISTA AL MAR 1, DEPARTAMENTO DE ANTIOQUIA</t>
  </si>
  <si>
    <t>C-2401-0600-79 MEJORAMIENTO DEL CORREDOR PUERTA DE HIERRO - PALMAR DE VARELA Y CARRETO - CRUZ DEL VISO EN LOS DEPARTAMENTOS DE    ATLÁNTICO, BOLÍVAR, SUCRE</t>
  </si>
  <si>
    <t>C-2403-0600-4 CONTROL Y SEGUIMIENTO A LA OPERACIÒN DE LOS AEROPUERTOS CONCESIONADOS  NACIONAL</t>
  </si>
  <si>
    <t>C-2404-0600-2 REHABILITACIÓN CONSTRUCCIÓN Y MANTENIMIENTO DE LA RED FÉRREA A NIVEL NACIONAL  NACIONAL</t>
  </si>
  <si>
    <t>C-2404-0600-4 CONTROL Y SEGUIMIENTO A LA OPERACIÒN DE LAS VÌAS FÈRREAS  NACIONAL</t>
  </si>
  <si>
    <t>C-2405-0600-2 APOYO ESTATAL A LOS PUERTOS A NIVEL NACIONAL   NACIONAL</t>
  </si>
  <si>
    <t>C-2405-0600-4 CONTROL Y SEGUIMIENTO A LA OPERACIÓN DE LOS PUERTOS CONCESIONADOS   NACIONAL</t>
  </si>
  <si>
    <t>C-2499-0600-10 IMPLEMENTACION DEL SISTEMA DE GESTION DOCUMENTAL DE LA AGENCIA NACIONAL DE INFRAESTRUCTURA NACIONAL</t>
  </si>
  <si>
    <t>C-2499-0600-7 IMPLEMENTACIÓN DEL SISTEMA INTEGRADO DE GESTIÓN Y CONTROL DE LA AGENCIA NACIONAL DE INFRAESTRUCTURA  NACIONAL</t>
  </si>
  <si>
    <t>C-2499-0600-8 APOYO PARA LA GESTIÓN DE LA AGENCIA NACIONAL DE INFRAESTRUCTURA A TRAVÉS DE ASESORÍAS Y CONSULTORÍAS  NACIONAL</t>
  </si>
  <si>
    <t>C-2499-0600-9 SISTEMATIZACIÓN PARA EL SERVICIO DE INFORMACIÓN DE LA GESTIÓN ADMINISTRATIVA.  NACIONAL</t>
  </si>
  <si>
    <t>C-2409-0600-2 MEJORAMIENTO DE LOS COMPONENTES DE SEGURIDAD VIAL QUE CONSTITUYEN LA INFRAESTRUCTURA VIAL, VEHÍCULOS Y EL SERVICIO DE TRANSPORTE.  NACIONAL</t>
  </si>
  <si>
    <t>C-2409-0600-3 APLICACIÓN DE MEDIDAS EN EL COMPORTAMIENTO HUMANO PARA LA MOVILIDAD SEGURA  NACIONAL</t>
  </si>
  <si>
    <t>C-2409-0600-4 DESARROLLO DEL SISTEMA DE INFORMACION DEL OBSERVATORIO NACIONAL DE SEGURIDAD VIAL  NACIONAL</t>
  </si>
  <si>
    <t>C-2409-0600-5 FORTALECIMIENTO DE LA CAPACIDAD TÉCNICA, GESTIÓN E IMPLEMENTACIÓN DE LA POLÍTICA PÚBLICA DE SEGURIDAD VIAL  NACIONAL</t>
  </si>
  <si>
    <t>C-2499-0600-1 FORTALECIMIENTO INSTITUCIONAL DE LA AGENCIA NACIONAL DE SEGURIDAD VIAL – ANSV - 2019  NACIONAL</t>
  </si>
  <si>
    <t>C-2410-0600-3 FORTALECIMIENTO A LA SUPERVISIÓN INTEGRAL A LOS VIGILADOS A NIVEL  NACIONAL</t>
  </si>
  <si>
    <t>C-2499-0600-2 MEJORAMIENTO DE LA GESTIÓN Y CAPACIDAD INSTITUCIONAL PARA LA SUPERVISIÓN INTEGRAL A LOS VIGILADOS A NIVEL  NACIONAL</t>
  </si>
  <si>
    <t>A-03-03-05-008 AGUA POTABLE Y SANEAMIENTO BÁSICO</t>
  </si>
  <si>
    <t>C-4001-1400-4 ASESORIA EN LOS PROCESOS DE CESIÓN A TÍTULO GRATUITO DE LOS BIENES INMUEBLES FISCALES URBANOS A NIVEL   NACIONAL</t>
  </si>
  <si>
    <t>C-4001-1400-5 FORTALECIMIENTO DE LAS POLÍTICAS PÚBLICAS DE VIVIENDA URBANA A NIVEL  NACIONAL</t>
  </si>
  <si>
    <t>C-4001-1400-6 SANEAMIENTO Y LEGALIZACIÓN DE LOS BIENES INMUEBLES DE LOS EXTINTOS ICT-INURBE A NIVEL  NACIONAL</t>
  </si>
  <si>
    <t>C-4001-1400-7 FORTALECIMIENTO DE LOS PROCESOS DE PRODUCCIÓN DE VIVIENDA NACIONAL</t>
  </si>
  <si>
    <t>C-4002-1400-2 FORTALECIMIENTO EN LA IMPLEMENTACIÓN DE LINEAMIENTOS NORMATIVOS Y DE POLÍTICA PÚBLICA EN MATERIA DE DESARROLLO URBANO Y TERRITORIAL A NIVEL  NACIONAL</t>
  </si>
  <si>
    <t>C-4003-1400-10 FORTALECIMIENTO A LA PRESTACIÓN DE LOS SERVICIOS PÚBLICOS DE ACUEDUCTO, ALCANTARILLADO Y ASEO EN EL DEPARTAMENTO DE LA GUAJIRA.  LA GUAJIRA</t>
  </si>
  <si>
    <t>C-4003-1400-11 APOYO FINANCIERO PARA FACILITAR EL ACCESO A LOS SERVICIOS DE AGUA POTABLE Y MANEJO DE AGUAS RESIDUALES A NIVEL  NACIONAL</t>
  </si>
  <si>
    <t>C-4003-1400-12 APOYO FINANCIERO PARA LA IMPLEMENTACIÓN DEL PLAN MAESTRO DE ALCANTARILLADO DEL MUNICIPIO DE   MOCOA</t>
  </si>
  <si>
    <t>C-4003-1400-14 SANEAMIENTO DE VERTIMIENTOS EN CUENCAS PRIORIZADAS DEL TERRITORIO  NACIONAL</t>
  </si>
  <si>
    <t>C-4003-1400-15 APOYO FINANCIERO PARA EL FORTALECIMIENTO DE LA PRESTACIÓN DEL SERVICIO DE ACUEDUCTO EN LOS MUNICIPIOS DE CÚCUTA, LOS PATIOS Y VILLA DEL ROSARIO  NORTE DE SANTANDER</t>
  </si>
  <si>
    <t>C-4003-1400-16 APOYO FINANCIERO AL PLAN DE INVERSIONES EN INFRAESTRUCTURA PARA FORTALECER LA PRESTACIÓN DE LOS SERVICIOS DE ACUEDUCTO Y ALCANTARILLADO EN EL MUNICIPIO DE SANTIAGO DE  CALI</t>
  </si>
  <si>
    <t>C-4003-1400-7 DESARROLLO Y MEJORAMIENTO DEL SECTOR DE AGUA POTABLE Y SANEAMIENTO BÁSICO A NIVEL  NACIONAL</t>
  </si>
  <si>
    <t>C-4003-1400-8 AMPLIACIÓN Y MEJORAMIENTO DE GESTIÓN INTEGRAL DE RESIDUOS SÓLIDOS EN EL TERRITORIO  NACIONAL</t>
  </si>
  <si>
    <t>C-4003-1400-9 FORTALECIMIENTO DE LA ACTIVIDAD DE MONITOREO A LOS RECURSOS DEL SGP-APSB Y LA ASISTENCIA TÉCNICA DE LAS ENTIDADES TERRITORIALES A NIVEL   NACIONAL</t>
  </si>
  <si>
    <t>C-4099-1400-7 FORTALECIMIENTO DE LAS TECNOLOGÍAS DE LA INFORMACIÓN Y LAS COMUNICACIONES EN EL MINISTERIO DE VIVIENDA, CIUDAD Y TERRITORIO A NIVEL   NACIONAL</t>
  </si>
  <si>
    <t>C-4099-1400-8 FORTALECIMIENTO DE LAS CAPACIDADES ESTRATÉGICAS Y DE APOYO DEL MINISTERIO DE VIVIENDA, CIUDAD Y TERRITORIO A NIVEL  NACIONAL</t>
  </si>
  <si>
    <t>C-4099-1400-9 FORTALECIMIENTO DE LA GESTIÓN JURÍDICA DEL MINISTERIO DE VIVIENDA, CIUDAD Y TERRITORIO A NIVEL  NACIONAL</t>
  </si>
  <si>
    <t>C-4003-1400-3 DESARROLLO DE PROPUESTAS REGULATORIAS PARA EL SECTOR DE AGUA POTABLE Y SANEAMIENTO BÁSICO A NIVEL   NACIONAL</t>
  </si>
  <si>
    <t>C-4099-1400-2 FORTALECIMIENTO DE LAS CAPACIDADES ADMINISTRATIVAS Y DE APOYO DE LA COMISIÓN DE REGULACIÓN DE AGUA POTABLE Y SANEAMIENTO BÁSICO – CRA - EN EL TERRITORIO  NACIONAL</t>
  </si>
  <si>
    <t>C-4099-1400-3 FORTALECIMIENTO DE LOS SERVICIOS TIC Y DE COMUNICACIONES EN LA COMISIÓN DE REGULACIÓN DE AGUA POTABLE Y SANEAMIENTO BÁSICO A NIVEL  NACIONAL</t>
  </si>
  <si>
    <t>C-4001-1400-4 IMPLEMENTACIÓN DEL PROGRAMA DE COBERTURA CONDICIONADA PARA CRÉDITOS DE VIVIENDA SEGUNDA GENERACIÓN  NACIONAL</t>
  </si>
  <si>
    <t>C-4001-1400-5 SUBSIDIO FAMILIAR DE VIVIENDA  NACIONAL</t>
  </si>
  <si>
    <t>A-03-02-02-105 ORGANIZACION PARA LA COOPERACION Y EL DESARROLLO ECONOMICO OCDARTICULO 47 LEY 1450 DE 2011</t>
  </si>
  <si>
    <t>C-2401-0600-130 CONSTRUCCIÓN MEJORAMIENTO Y MANTENIMIENTO DE LA CARRETERA DUITAMSOGAMOSO-AGUAZUL. ACCESOS A YOPAL EN LOS DEPARTAMENTOS DE   BOYACÁ, CASANARE</t>
  </si>
  <si>
    <t>C-2401-0600-132 CONSTRUCCIÓN , MEJORAMIENTO Y MANTENIMIENTO DE LA CARRETERA VILLAGARZÓN-LA MINSAN JUAN DE ARAMA-VILLAVICENCIO-TAME-SARAVENA-PUENTE INTERNACIONAL RÍO ARAUCA. TRONCAL VILLAGARZÓN-SARAVENA.   PUTUMAYO, CAQUETÁ, META, CASANARE</t>
  </si>
  <si>
    <t>C-2401-0600-91 CONSTRUCCIÓN , MEJORAMIENTO Y MANTENIMIENTO DE LA CARRETERA TURBO-CARTAGENA-BARRANQUILLSANTA MARTA-RIOHACHA-PARAGUACHÓN. TRANSVERSAL DEL CARIBE.  CÓRDOBA, ATLÁNTICO, SUCRE, ANTIOQUIA, BOLÍVAR, MAGDALENA, LA GUAJIRA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</si>
</sst>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0_-;\-* #,##0.0_-;_-* &quot;-&quot;??_-;_-@_-"/>
  </numFmts>
  <fonts count="14" x14ac:knownFonts="1">
    <font>
      <sz val="8"/>
      <color theme="1"/>
      <name val="Arial"/>
      <family val="2"/>
    </font>
    <font>
      <sz val="8"/>
      <color theme="1"/>
      <name val="Arial"/>
      <family val="2"/>
    </font>
    <font>
      <b/>
      <sz val="8"/>
      <color theme="1"/>
      <name val="Arial"/>
      <family val="2"/>
    </font>
    <font>
      <sz val="8"/>
      <color theme="0"/>
      <name val="Arial"/>
      <family val="2"/>
    </font>
    <font>
      <sz val="10"/>
      <color indexed="8"/>
      <name val="Arial"/>
      <family val="2"/>
    </font>
    <font>
      <b/>
      <sz val="8"/>
      <color indexed="8"/>
      <name val="Arial"/>
      <family val="2"/>
    </font>
    <font>
      <sz val="8"/>
      <color indexed="8"/>
      <name val="Arial"/>
      <family val="2"/>
    </font>
    <font>
      <sz val="10"/>
      <color indexed="8"/>
      <name val="MS Sans Serif"/>
      <family val="2"/>
    </font>
    <font>
      <sz val="11"/>
      <color theme="1"/>
      <name val="Calibri"/>
      <family val="2"/>
      <scheme val="minor"/>
    </font>
    <font>
      <b/>
      <sz val="8"/>
      <color theme="0"/>
      <name val="Arial"/>
      <family val="2"/>
    </font>
    <font>
      <b/>
      <sz val="11"/>
      <name val="Calibri"/>
      <family val="2"/>
    </font>
    <font>
      <b/>
      <sz val="11"/>
      <color indexed="8"/>
      <name val="Arial"/>
      <family val="2"/>
    </font>
    <font>
      <b/>
      <sz val="10"/>
      <color indexed="8"/>
      <name val="Arial"/>
      <family val="2"/>
    </font>
    <font>
      <b/>
      <sz val="9"/>
      <color indexed="8"/>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59999389629810485"/>
        <bgColor theme="5" tint="0.79998168889431442"/>
      </patternFill>
    </fill>
  </fills>
  <borders count="10">
    <border>
      <left/>
      <right/>
      <top/>
      <bottom/>
      <diagonal/>
    </border>
    <border>
      <left/>
      <right/>
      <top/>
      <bottom style="thin">
        <color theme="4" tint="0.79998168889431442"/>
      </bottom>
      <diagonal/>
    </border>
    <border>
      <left/>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top style="thin">
        <color theme="4" tint="0.79998168889431442"/>
      </top>
      <bottom/>
      <diagonal/>
    </border>
    <border>
      <left/>
      <right/>
      <top/>
      <bottom style="thin">
        <color theme="4" tint="0.39997558519241921"/>
      </bottom>
      <diagonal/>
    </border>
    <border>
      <left/>
      <right/>
      <top/>
      <bottom style="thin">
        <color theme="4"/>
      </bottom>
      <diagonal/>
    </border>
    <border>
      <left/>
      <right style="thin">
        <color theme="4" tint="0.79998168889431442"/>
      </right>
      <top/>
      <bottom style="thin">
        <color theme="4"/>
      </bottom>
      <diagonal/>
    </border>
    <border>
      <left/>
      <right style="thin">
        <color theme="4" tint="0.79998168889431442"/>
      </right>
      <top/>
      <bottom/>
      <diagonal/>
    </border>
    <border>
      <left/>
      <right style="thin">
        <color theme="4" tint="0.79998168889431442"/>
      </right>
      <top/>
      <bottom style="thin">
        <color theme="4" tint="0.39997558519241921"/>
      </bottom>
      <diagonal/>
    </border>
  </borders>
  <cellStyleXfs count="7">
    <xf numFmtId="0" fontId="0" fillId="0" borderId="0"/>
    <xf numFmtId="43" fontId="1" fillId="0" borderId="0" applyFont="0" applyFill="0" applyBorder="0" applyAlignment="0" applyProtection="0"/>
    <xf numFmtId="0" fontId="4" fillId="0" borderId="0"/>
    <xf numFmtId="0" fontId="7" fillId="0" borderId="0"/>
    <xf numFmtId="0" fontId="8" fillId="0" borderId="0"/>
    <xf numFmtId="0" fontId="1" fillId="0" borderId="0"/>
    <xf numFmtId="41" fontId="1" fillId="0" borderId="0" applyFont="0" applyFill="0" applyBorder="0" applyAlignment="0" applyProtection="0"/>
  </cellStyleXfs>
  <cellXfs count="44">
    <xf numFmtId="0" fontId="0" fillId="0" borderId="0" xfId="0"/>
    <xf numFmtId="0" fontId="6" fillId="2" borderId="0" xfId="3" applyNumberFormat="1" applyFont="1" applyFill="1" applyBorder="1" applyAlignment="1" applyProtection="1"/>
    <xf numFmtId="164" fontId="6" fillId="2" borderId="0" xfId="1" applyNumberFormat="1" applyFont="1" applyFill="1" applyBorder="1" applyAlignment="1" applyProtection="1"/>
    <xf numFmtId="164" fontId="1" fillId="0" borderId="0" xfId="1" applyNumberFormat="1" applyFont="1"/>
    <xf numFmtId="164" fontId="5" fillId="0" borderId="0" xfId="1" applyNumberFormat="1" applyFont="1" applyFill="1" applyBorder="1" applyAlignment="1">
      <alignment horizontal="left"/>
    </xf>
    <xf numFmtId="164" fontId="6" fillId="0" borderId="0" xfId="1" applyNumberFormat="1" applyFont="1" applyFill="1" applyBorder="1" applyAlignment="1" applyProtection="1"/>
    <xf numFmtId="0" fontId="11" fillId="2" borderId="0" xfId="2" applyNumberFormat="1" applyFont="1" applyFill="1" applyBorder="1" applyAlignment="1">
      <alignment horizontal="left"/>
    </xf>
    <xf numFmtId="0" fontId="12" fillId="2" borderId="0" xfId="2" applyNumberFormat="1" applyFont="1" applyFill="1" applyBorder="1" applyAlignment="1">
      <alignment horizontal="left"/>
    </xf>
    <xf numFmtId="0" fontId="13" fillId="2" borderId="0" xfId="2" applyNumberFormat="1" applyFont="1" applyFill="1" applyBorder="1" applyAlignment="1">
      <alignment horizontal="left"/>
    </xf>
    <xf numFmtId="0" fontId="1" fillId="0" borderId="0" xfId="0" applyNumberFormat="1" applyFont="1"/>
    <xf numFmtId="164" fontId="10" fillId="0" borderId="0" xfId="1" applyNumberFormat="1" applyFont="1" applyFill="1" applyBorder="1"/>
    <xf numFmtId="0" fontId="2" fillId="4" borderId="0" xfId="5" applyFont="1" applyFill="1" applyBorder="1" applyAlignment="1">
      <alignment horizontal="left" vertical="top" wrapText="1"/>
    </xf>
    <xf numFmtId="41" fontId="2" fillId="6" borderId="0" xfId="6" applyFont="1" applyFill="1" applyBorder="1" applyAlignment="1">
      <alignment vertical="top" wrapText="1"/>
    </xf>
    <xf numFmtId="0" fontId="1" fillId="0" borderId="0" xfId="0" applyFont="1" applyFill="1"/>
    <xf numFmtId="0" fontId="1" fillId="0" borderId="0" xfId="0" applyFont="1" applyFill="1" applyAlignment="1">
      <alignment vertical="top" wrapText="1"/>
    </xf>
    <xf numFmtId="0" fontId="2" fillId="0" borderId="0" xfId="0" applyFont="1" applyFill="1" applyAlignment="1">
      <alignment vertical="top" wrapText="1"/>
    </xf>
    <xf numFmtId="0" fontId="2" fillId="0" borderId="0" xfId="0" applyFont="1" applyFill="1"/>
    <xf numFmtId="165" fontId="6" fillId="2" borderId="0" xfId="1" applyNumberFormat="1" applyFont="1" applyFill="1" applyBorder="1" applyAlignment="1" applyProtection="1"/>
    <xf numFmtId="165" fontId="6" fillId="0" borderId="0" xfId="1" applyNumberFormat="1" applyFont="1" applyFill="1" applyBorder="1" applyAlignment="1" applyProtection="1"/>
    <xf numFmtId="165" fontId="3" fillId="0" borderId="0" xfId="1" applyNumberFormat="1" applyFont="1" applyFill="1" applyBorder="1" applyAlignment="1" applyProtection="1"/>
    <xf numFmtId="165" fontId="9" fillId="5" borderId="4" xfId="1" applyNumberFormat="1" applyFont="1" applyFill="1" applyBorder="1" applyAlignment="1">
      <alignment horizontal="center" vertical="center" wrapText="1"/>
    </xf>
    <xf numFmtId="165" fontId="9" fillId="5" borderId="2" xfId="1" applyNumberFormat="1" applyFont="1" applyFill="1" applyBorder="1" applyAlignment="1">
      <alignment horizontal="center" vertical="center" wrapText="1"/>
    </xf>
    <xf numFmtId="165" fontId="2" fillId="6" borderId="0" xfId="6" applyNumberFormat="1" applyFont="1" applyFill="1" applyBorder="1" applyAlignment="1">
      <alignment vertical="top" wrapText="1"/>
    </xf>
    <xf numFmtId="165" fontId="1" fillId="0" borderId="0" xfId="1" applyNumberFormat="1" applyFont="1"/>
    <xf numFmtId="0" fontId="2" fillId="3" borderId="5" xfId="0" applyFont="1" applyFill="1" applyBorder="1" applyAlignment="1">
      <alignment horizontal="left" vertical="top" wrapText="1"/>
    </xf>
    <xf numFmtId="164" fontId="2" fillId="3" borderId="5" xfId="0" applyNumberFormat="1" applyFont="1" applyFill="1" applyBorder="1" applyAlignment="1">
      <alignment vertical="top" wrapText="1"/>
    </xf>
    <xf numFmtId="164" fontId="2" fillId="3" borderId="9" xfId="0" applyNumberFormat="1" applyFont="1" applyFill="1" applyBorder="1" applyAlignment="1">
      <alignment vertical="top" wrapText="1"/>
    </xf>
    <xf numFmtId="165" fontId="2" fillId="3" borderId="5" xfId="0" applyNumberFormat="1" applyFont="1" applyFill="1" applyBorder="1" applyAlignment="1">
      <alignment vertical="top" wrapText="1"/>
    </xf>
    <xf numFmtId="0" fontId="2" fillId="0" borderId="0" xfId="0" applyFont="1" applyAlignment="1">
      <alignment horizontal="left" vertical="top" wrapText="1"/>
    </xf>
    <xf numFmtId="164" fontId="2" fillId="0" borderId="0" xfId="0" applyNumberFormat="1" applyFont="1" applyAlignment="1">
      <alignment vertical="top" wrapText="1"/>
    </xf>
    <xf numFmtId="164" fontId="2" fillId="0" borderId="8" xfId="0" applyNumberFormat="1" applyFont="1" applyBorder="1" applyAlignment="1">
      <alignment vertical="top" wrapText="1"/>
    </xf>
    <xf numFmtId="165" fontId="2" fillId="0" borderId="0" xfId="0" applyNumberFormat="1" applyFont="1" applyAlignment="1">
      <alignment vertical="top" wrapText="1"/>
    </xf>
    <xf numFmtId="0" fontId="1" fillId="0" borderId="0" xfId="0" applyFont="1" applyAlignment="1">
      <alignment horizontal="left" vertical="top" wrapText="1"/>
    </xf>
    <xf numFmtId="164" fontId="1" fillId="0" borderId="0" xfId="0" applyNumberFormat="1" applyFont="1" applyAlignment="1">
      <alignment vertical="top" wrapText="1"/>
    </xf>
    <xf numFmtId="164" fontId="1" fillId="0" borderId="8" xfId="0" applyNumberFormat="1" applyFont="1" applyBorder="1" applyAlignment="1">
      <alignment vertical="top" wrapText="1"/>
    </xf>
    <xf numFmtId="165" fontId="1" fillId="0" borderId="0" xfId="0" applyNumberFormat="1" applyFont="1" applyAlignment="1">
      <alignment vertical="top" wrapText="1"/>
    </xf>
    <xf numFmtId="0" fontId="1" fillId="0" borderId="6" xfId="0" applyFont="1" applyBorder="1" applyAlignment="1">
      <alignment horizontal="left" vertical="top" wrapText="1"/>
    </xf>
    <xf numFmtId="164" fontId="1" fillId="0" borderId="6" xfId="0" applyNumberFormat="1" applyFont="1" applyBorder="1" applyAlignment="1">
      <alignment vertical="top" wrapText="1"/>
    </xf>
    <xf numFmtId="164" fontId="1" fillId="0" borderId="7" xfId="0" applyNumberFormat="1" applyFont="1" applyBorder="1" applyAlignment="1">
      <alignment vertical="top" wrapText="1"/>
    </xf>
    <xf numFmtId="165" fontId="1" fillId="0" borderId="6" xfId="0" applyNumberFormat="1" applyFont="1" applyBorder="1" applyAlignment="1">
      <alignment vertical="top" wrapText="1"/>
    </xf>
    <xf numFmtId="164" fontId="9" fillId="5" borderId="0" xfId="1" applyNumberFormat="1" applyFont="1" applyFill="1" applyBorder="1" applyAlignment="1" applyProtection="1">
      <alignment horizontal="center" vertical="top" wrapText="1"/>
    </xf>
    <xf numFmtId="165" fontId="9" fillId="5" borderId="3" xfId="1" applyNumberFormat="1" applyFont="1" applyFill="1" applyBorder="1" applyAlignment="1">
      <alignment horizontal="center" vertical="center" wrapText="1"/>
    </xf>
    <xf numFmtId="165" fontId="9" fillId="5" borderId="1" xfId="1" applyNumberFormat="1" applyFont="1" applyFill="1" applyBorder="1" applyAlignment="1">
      <alignment horizontal="center" vertical="center" wrapText="1"/>
    </xf>
    <xf numFmtId="0" fontId="9" fillId="5" borderId="0" xfId="5" applyNumberFormat="1" applyFont="1" applyFill="1" applyBorder="1" applyAlignment="1">
      <alignment vertical="center" wrapText="1"/>
    </xf>
  </cellXfs>
  <cellStyles count="7">
    <cellStyle name="Millares" xfId="1" builtinId="3"/>
    <cellStyle name="Millares [0]" xfId="6" builtinId="6"/>
    <cellStyle name="Normal" xfId="0" builtinId="0"/>
    <cellStyle name="Normal 10 2" xfId="5"/>
    <cellStyle name="Normal 16 2 2" xfId="4"/>
    <cellStyle name="Normal_Libro2" xfId="3"/>
    <cellStyle name="Normal_Principales Programas 200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9.png@01D48D50.4B8C8F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504825</xdr:colOff>
      <xdr:row>0</xdr:row>
      <xdr:rowOff>0</xdr:rowOff>
    </xdr:from>
    <xdr:to>
      <xdr:col>8</xdr:col>
      <xdr:colOff>466725</xdr:colOff>
      <xdr:row>3</xdr:row>
      <xdr:rowOff>0</xdr:rowOff>
    </xdr:to>
    <xdr:pic>
      <xdr:nvPicPr>
        <xdr:cNvPr id="2" name="Imagen 1" descr="cid:image009.png@01D48D50.4B8C8F3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782425" y="0"/>
          <a:ext cx="3181350" cy="5429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46"/>
  <sheetViews>
    <sheetView showGridLines="0" tabSelected="1" zoomScaleNormal="100" workbookViewId="0">
      <pane xSplit="1" ySplit="6" topLeftCell="E4716" activePane="bottomRight" state="frozen"/>
      <selection pane="topRight" activeCell="B1" sqref="B1"/>
      <selection pane="bottomLeft" activeCell="A7" sqref="A7"/>
      <selection pane="bottomRight" activeCell="A4747" sqref="A4747:XFD1048576"/>
    </sheetView>
  </sheetViews>
  <sheetFormatPr baseColWidth="10" defaultColWidth="0" defaultRowHeight="11.25" zeroHeight="1" x14ac:dyDescent="0.2"/>
  <cols>
    <col min="1" max="1" width="135.1640625" style="9" customWidth="1"/>
    <col min="2" max="3" width="19.33203125" style="3" bestFit="1" customWidth="1"/>
    <col min="4" max="5" width="18.33203125" style="3" bestFit="1" customWidth="1"/>
    <col min="6" max="6" width="19.33203125" style="3" bestFit="1" customWidth="1"/>
    <col min="7" max="9" width="9.33203125" style="23" customWidth="1"/>
    <col min="10" max="10" width="12" style="13" customWidth="1"/>
    <col min="11" max="16384" width="12" style="13" hidden="1"/>
  </cols>
  <sheetData>
    <row r="1" spans="1:9" ht="15" x14ac:dyDescent="0.25">
      <c r="A1" s="6" t="s">
        <v>0</v>
      </c>
      <c r="C1" s="2"/>
      <c r="D1" s="2"/>
      <c r="E1" s="2"/>
      <c r="F1" s="2"/>
      <c r="G1" s="17">
        <v>11</v>
      </c>
      <c r="H1" s="17"/>
      <c r="I1" s="17"/>
    </row>
    <row r="2" spans="1:9" ht="12.75" x14ac:dyDescent="0.2">
      <c r="A2" s="7" t="s">
        <v>239</v>
      </c>
      <c r="B2" s="4"/>
      <c r="C2" s="4"/>
      <c r="D2" s="4"/>
      <c r="E2" s="4"/>
      <c r="F2" s="4"/>
      <c r="G2" s="17"/>
      <c r="H2" s="17"/>
      <c r="I2" s="17"/>
    </row>
    <row r="3" spans="1:9" ht="15" x14ac:dyDescent="0.25">
      <c r="A3" s="8" t="s">
        <v>1</v>
      </c>
      <c r="B3" s="10"/>
      <c r="C3" s="10"/>
      <c r="D3" s="10"/>
      <c r="E3" s="10"/>
      <c r="F3" s="10"/>
      <c r="G3" s="18"/>
      <c r="H3" s="18"/>
      <c r="I3" s="18"/>
    </row>
    <row r="4" spans="1:9" x14ac:dyDescent="0.2">
      <c r="A4" s="1" t="s">
        <v>2</v>
      </c>
      <c r="B4" s="5"/>
      <c r="C4" s="5"/>
      <c r="D4" s="5"/>
      <c r="E4" s="5"/>
      <c r="F4" s="5"/>
      <c r="G4" s="19">
        <v>0</v>
      </c>
      <c r="H4" s="19">
        <v>0</v>
      </c>
      <c r="I4" s="19">
        <v>0</v>
      </c>
    </row>
    <row r="5" spans="1:9" x14ac:dyDescent="0.2">
      <c r="A5" s="43" t="s">
        <v>210</v>
      </c>
      <c r="B5" s="40" t="s">
        <v>196</v>
      </c>
      <c r="C5" s="40" t="s">
        <v>3</v>
      </c>
      <c r="D5" s="40" t="s">
        <v>4</v>
      </c>
      <c r="E5" s="40" t="s">
        <v>5</v>
      </c>
      <c r="F5" s="40" t="s">
        <v>240</v>
      </c>
      <c r="G5" s="41" t="s">
        <v>6</v>
      </c>
      <c r="H5" s="42"/>
      <c r="I5" s="42"/>
    </row>
    <row r="6" spans="1:9" ht="22.5" x14ac:dyDescent="0.2">
      <c r="A6" s="43"/>
      <c r="B6" s="40" t="s">
        <v>197</v>
      </c>
      <c r="C6" s="40"/>
      <c r="D6" s="40"/>
      <c r="E6" s="40"/>
      <c r="F6" s="40"/>
      <c r="G6" s="20" t="s">
        <v>213</v>
      </c>
      <c r="H6" s="21" t="s">
        <v>211</v>
      </c>
      <c r="I6" s="21" t="s">
        <v>212</v>
      </c>
    </row>
    <row r="7" spans="1:9" s="14" customFormat="1" x14ac:dyDescent="0.2">
      <c r="A7" s="11" t="s">
        <v>198</v>
      </c>
      <c r="B7" s="12">
        <v>300287637472958</v>
      </c>
      <c r="C7" s="12">
        <v>108338810797120.73</v>
      </c>
      <c r="D7" s="12">
        <v>72356764246408.125</v>
      </c>
      <c r="E7" s="12">
        <v>68181296786415.922</v>
      </c>
      <c r="F7" s="12">
        <f t="shared" ref="F7:F71" si="0">+B7-C7</f>
        <v>191948826675837.25</v>
      </c>
      <c r="G7" s="22">
        <f t="shared" ref="G7:G69" si="1">IFERROR(IF(C7&gt;0,+C7/B7*100,0),0)</f>
        <v>36.078345318786901</v>
      </c>
      <c r="H7" s="22">
        <f t="shared" ref="H7:H69" si="2">IFERROR(IF(D7&gt;0,+D7/B7*100,0),0)</f>
        <v>24.095818547616403</v>
      </c>
      <c r="I7" s="22">
        <f t="shared" ref="I7:I69" si="3">IFERROR(IF(E7&gt;0,+E7/B7*100,0),0)</f>
        <v>22.70532925037778</v>
      </c>
    </row>
    <row r="8" spans="1:9" s="14" customFormat="1" x14ac:dyDescent="0.2">
      <c r="A8" s="11" t="s">
        <v>199</v>
      </c>
      <c r="B8" s="12">
        <v>246673936535706</v>
      </c>
      <c r="C8" s="12">
        <v>91111903812330.484</v>
      </c>
      <c r="D8" s="12">
        <v>55172940324775.359</v>
      </c>
      <c r="E8" s="12">
        <v>54379680366335.094</v>
      </c>
      <c r="F8" s="12">
        <f t="shared" si="0"/>
        <v>155562032723375.5</v>
      </c>
      <c r="G8" s="22">
        <f t="shared" si="1"/>
        <v>36.936169703174961</v>
      </c>
      <c r="H8" s="22">
        <f t="shared" si="2"/>
        <v>22.366749037058923</v>
      </c>
      <c r="I8" s="22">
        <f t="shared" si="3"/>
        <v>22.045166639834139</v>
      </c>
    </row>
    <row r="9" spans="1:9" s="14" customFormat="1" x14ac:dyDescent="0.2">
      <c r="A9" s="24" t="s">
        <v>214</v>
      </c>
      <c r="B9" s="25">
        <v>1915547974669</v>
      </c>
      <c r="C9" s="25">
        <v>884195284244.36011</v>
      </c>
      <c r="D9" s="25">
        <v>268088159704.99005</v>
      </c>
      <c r="E9" s="25">
        <v>261980276790.48007</v>
      </c>
      <c r="F9" s="26">
        <f t="shared" si="0"/>
        <v>1031352690424.6399</v>
      </c>
      <c r="G9" s="27">
        <f t="shared" si="1"/>
        <v>46.158869208021059</v>
      </c>
      <c r="H9" s="27">
        <f t="shared" si="2"/>
        <v>13.995376949580955</v>
      </c>
      <c r="I9" s="27">
        <f t="shared" si="3"/>
        <v>13.676518690989681</v>
      </c>
    </row>
    <row r="10" spans="1:9" s="14" customFormat="1" x14ac:dyDescent="0.2">
      <c r="A10" s="28" t="s">
        <v>7</v>
      </c>
      <c r="B10" s="29">
        <v>740088811036</v>
      </c>
      <c r="C10" s="29">
        <v>404480192704.41003</v>
      </c>
      <c r="D10" s="29">
        <v>101220218579.87</v>
      </c>
      <c r="E10" s="29">
        <v>101213358732.87</v>
      </c>
      <c r="F10" s="30">
        <f t="shared" si="0"/>
        <v>335608618331.58997</v>
      </c>
      <c r="G10" s="31">
        <f t="shared" si="1"/>
        <v>54.652926334368665</v>
      </c>
      <c r="H10" s="31">
        <f t="shared" si="2"/>
        <v>13.676766500249975</v>
      </c>
      <c r="I10" s="31">
        <f t="shared" si="3"/>
        <v>13.675839605139862</v>
      </c>
    </row>
    <row r="11" spans="1:9" s="15" customFormat="1" x14ac:dyDescent="0.2">
      <c r="A11" s="28" t="s">
        <v>8</v>
      </c>
      <c r="B11" s="29">
        <v>319010151000</v>
      </c>
      <c r="C11" s="29">
        <v>226872268200.38</v>
      </c>
      <c r="D11" s="29">
        <v>84700548274.349991</v>
      </c>
      <c r="E11" s="29">
        <v>84693688427.349991</v>
      </c>
      <c r="F11" s="30">
        <f t="shared" si="0"/>
        <v>92137882799.619995</v>
      </c>
      <c r="G11" s="31">
        <f t="shared" si="1"/>
        <v>71.117570236935819</v>
      </c>
      <c r="H11" s="31">
        <f t="shared" si="2"/>
        <v>26.551051121363844</v>
      </c>
      <c r="I11" s="31">
        <f t="shared" si="3"/>
        <v>26.54890076753388</v>
      </c>
    </row>
    <row r="12" spans="1:9" s="14" customFormat="1" x14ac:dyDescent="0.2">
      <c r="A12" s="28" t="s">
        <v>200</v>
      </c>
      <c r="B12" s="29">
        <v>22610769000</v>
      </c>
      <c r="C12" s="29">
        <v>6571333389</v>
      </c>
      <c r="D12" s="29">
        <v>6571333389</v>
      </c>
      <c r="E12" s="29">
        <v>6571333389</v>
      </c>
      <c r="F12" s="30">
        <f t="shared" si="0"/>
        <v>16039435611</v>
      </c>
      <c r="G12" s="31">
        <f t="shared" si="1"/>
        <v>29.062847835913942</v>
      </c>
      <c r="H12" s="31">
        <f t="shared" si="2"/>
        <v>29.062847835913942</v>
      </c>
      <c r="I12" s="31">
        <f t="shared" si="3"/>
        <v>29.062847835913942</v>
      </c>
    </row>
    <row r="13" spans="1:9" s="14" customFormat="1" x14ac:dyDescent="0.2">
      <c r="A13" s="32" t="s">
        <v>241</v>
      </c>
      <c r="B13" s="33">
        <v>14359605000</v>
      </c>
      <c r="C13" s="33">
        <v>4345174345</v>
      </c>
      <c r="D13" s="33">
        <v>4345174345</v>
      </c>
      <c r="E13" s="33">
        <v>4345174345</v>
      </c>
      <c r="F13" s="34">
        <f t="shared" si="0"/>
        <v>10014430655</v>
      </c>
      <c r="G13" s="35">
        <f t="shared" si="1"/>
        <v>30.259706621456512</v>
      </c>
      <c r="H13" s="35">
        <f t="shared" si="2"/>
        <v>30.259706621456512</v>
      </c>
      <c r="I13" s="35">
        <f t="shared" si="3"/>
        <v>30.259706621456512</v>
      </c>
    </row>
    <row r="14" spans="1:9" s="14" customFormat="1" x14ac:dyDescent="0.2">
      <c r="A14" s="32" t="s">
        <v>242</v>
      </c>
      <c r="B14" s="33">
        <v>5264585000</v>
      </c>
      <c r="C14" s="33">
        <v>1688074139</v>
      </c>
      <c r="D14" s="33">
        <v>1688074139</v>
      </c>
      <c r="E14" s="33">
        <v>1688074139</v>
      </c>
      <c r="F14" s="34">
        <f t="shared" si="0"/>
        <v>3576510861</v>
      </c>
      <c r="G14" s="35">
        <f t="shared" si="1"/>
        <v>32.064714293719263</v>
      </c>
      <c r="H14" s="35">
        <f t="shared" si="2"/>
        <v>32.064714293719263</v>
      </c>
      <c r="I14" s="35">
        <f t="shared" si="3"/>
        <v>32.064714293719263</v>
      </c>
    </row>
    <row r="15" spans="1:9" s="14" customFormat="1" x14ac:dyDescent="0.2">
      <c r="A15" s="32" t="s">
        <v>243</v>
      </c>
      <c r="B15" s="33">
        <v>2986579000</v>
      </c>
      <c r="C15" s="33">
        <v>538084905</v>
      </c>
      <c r="D15" s="33">
        <v>538084905</v>
      </c>
      <c r="E15" s="33">
        <v>538084905</v>
      </c>
      <c r="F15" s="34">
        <f t="shared" si="0"/>
        <v>2448494095</v>
      </c>
      <c r="G15" s="35">
        <f t="shared" si="1"/>
        <v>18.016764498779374</v>
      </c>
      <c r="H15" s="35">
        <f t="shared" si="2"/>
        <v>18.016764498779374</v>
      </c>
      <c r="I15" s="35">
        <f t="shared" si="3"/>
        <v>18.016764498779374</v>
      </c>
    </row>
    <row r="16" spans="1:9" s="14" customFormat="1" x14ac:dyDescent="0.2">
      <c r="A16" s="28" t="s">
        <v>201</v>
      </c>
      <c r="B16" s="29">
        <v>7440029000</v>
      </c>
      <c r="C16" s="29">
        <v>5428032851.2299995</v>
      </c>
      <c r="D16" s="29">
        <v>1458872338.2</v>
      </c>
      <c r="E16" s="29">
        <v>1452012491.2</v>
      </c>
      <c r="F16" s="30">
        <f t="shared" si="0"/>
        <v>2011996148.7700005</v>
      </c>
      <c r="G16" s="31">
        <f t="shared" si="1"/>
        <v>72.957146420128197</v>
      </c>
      <c r="H16" s="31">
        <f t="shared" si="2"/>
        <v>19.608422738674811</v>
      </c>
      <c r="I16" s="31">
        <f t="shared" si="3"/>
        <v>19.51622085344022</v>
      </c>
    </row>
    <row r="17" spans="1:9" s="14" customFormat="1" x14ac:dyDescent="0.2">
      <c r="A17" s="32" t="s">
        <v>244</v>
      </c>
      <c r="B17" s="33">
        <v>7440029000</v>
      </c>
      <c r="C17" s="33">
        <v>5428032851.2299995</v>
      </c>
      <c r="D17" s="33">
        <v>1458872338.2</v>
      </c>
      <c r="E17" s="33">
        <v>1452012491.2</v>
      </c>
      <c r="F17" s="34">
        <f t="shared" si="0"/>
        <v>2011996148.7700005</v>
      </c>
      <c r="G17" s="35">
        <f t="shared" si="1"/>
        <v>72.957146420128197</v>
      </c>
      <c r="H17" s="35">
        <f t="shared" si="2"/>
        <v>19.608422738674811</v>
      </c>
      <c r="I17" s="35">
        <f t="shared" si="3"/>
        <v>19.51622085344022</v>
      </c>
    </row>
    <row r="18" spans="1:9" s="14" customFormat="1" x14ac:dyDescent="0.2">
      <c r="A18" s="28" t="s">
        <v>9</v>
      </c>
      <c r="B18" s="29">
        <v>281514998000</v>
      </c>
      <c r="C18" s="29">
        <v>209468761460.14999</v>
      </c>
      <c r="D18" s="29">
        <v>71266202047.149994</v>
      </c>
      <c r="E18" s="29">
        <v>71266202047.149994</v>
      </c>
      <c r="F18" s="30">
        <f t="shared" si="0"/>
        <v>72046236539.850006</v>
      </c>
      <c r="G18" s="31">
        <f t="shared" si="1"/>
        <v>74.407673817843971</v>
      </c>
      <c r="H18" s="31">
        <f t="shared" si="2"/>
        <v>25.31524165797731</v>
      </c>
      <c r="I18" s="31">
        <f t="shared" si="3"/>
        <v>25.31524165797731</v>
      </c>
    </row>
    <row r="19" spans="1:9" s="14" customFormat="1" ht="22.5" x14ac:dyDescent="0.2">
      <c r="A19" s="32" t="s">
        <v>245</v>
      </c>
      <c r="B19" s="33">
        <v>63139000</v>
      </c>
      <c r="C19" s="33">
        <v>0</v>
      </c>
      <c r="D19" s="33">
        <v>0</v>
      </c>
      <c r="E19" s="33">
        <v>0</v>
      </c>
      <c r="F19" s="34">
        <f t="shared" si="0"/>
        <v>63139000</v>
      </c>
      <c r="G19" s="35">
        <f t="shared" si="1"/>
        <v>0</v>
      </c>
      <c r="H19" s="35">
        <f t="shared" si="2"/>
        <v>0</v>
      </c>
      <c r="I19" s="35">
        <f t="shared" si="3"/>
        <v>0</v>
      </c>
    </row>
    <row r="20" spans="1:9" s="14" customFormat="1" x14ac:dyDescent="0.2">
      <c r="A20" s="32" t="s">
        <v>1827</v>
      </c>
      <c r="B20" s="33">
        <v>396730000</v>
      </c>
      <c r="C20" s="33">
        <v>241054349</v>
      </c>
      <c r="D20" s="33">
        <v>44037627</v>
      </c>
      <c r="E20" s="33">
        <v>44037627</v>
      </c>
      <c r="F20" s="34">
        <f t="shared" si="0"/>
        <v>155675651</v>
      </c>
      <c r="G20" s="35">
        <f t="shared" si="1"/>
        <v>60.760302724775038</v>
      </c>
      <c r="H20" s="35">
        <f t="shared" si="2"/>
        <v>11.100150480175435</v>
      </c>
      <c r="I20" s="35">
        <f t="shared" si="3"/>
        <v>11.100150480175435</v>
      </c>
    </row>
    <row r="21" spans="1:9" s="14" customFormat="1" x14ac:dyDescent="0.2">
      <c r="A21" s="32" t="s">
        <v>246</v>
      </c>
      <c r="B21" s="33">
        <v>1106350000</v>
      </c>
      <c r="C21" s="33">
        <v>0</v>
      </c>
      <c r="D21" s="33">
        <v>0</v>
      </c>
      <c r="E21" s="33">
        <v>0</v>
      </c>
      <c r="F21" s="34">
        <f t="shared" si="0"/>
        <v>1106350000</v>
      </c>
      <c r="G21" s="35">
        <f t="shared" si="1"/>
        <v>0</v>
      </c>
      <c r="H21" s="35">
        <f t="shared" si="2"/>
        <v>0</v>
      </c>
      <c r="I21" s="35">
        <f t="shared" si="3"/>
        <v>0</v>
      </c>
    </row>
    <row r="22" spans="1:9" s="14" customFormat="1" x14ac:dyDescent="0.2">
      <c r="A22" s="32" t="s">
        <v>247</v>
      </c>
      <c r="B22" s="33">
        <v>347831000</v>
      </c>
      <c r="C22" s="33">
        <v>318628174</v>
      </c>
      <c r="D22" s="33">
        <v>72712354</v>
      </c>
      <c r="E22" s="33">
        <v>72712354</v>
      </c>
      <c r="F22" s="34">
        <f t="shared" si="0"/>
        <v>29202826</v>
      </c>
      <c r="G22" s="35">
        <f t="shared" si="1"/>
        <v>91.60430611417614</v>
      </c>
      <c r="H22" s="35">
        <f t="shared" si="2"/>
        <v>20.904506498845706</v>
      </c>
      <c r="I22" s="35">
        <f t="shared" si="3"/>
        <v>20.904506498845706</v>
      </c>
    </row>
    <row r="23" spans="1:9" s="14" customFormat="1" ht="22.5" x14ac:dyDescent="0.2">
      <c r="A23" s="32" t="s">
        <v>248</v>
      </c>
      <c r="B23" s="33">
        <v>220000000000</v>
      </c>
      <c r="C23" s="33">
        <v>194456383000</v>
      </c>
      <c r="D23" s="33">
        <v>56716445042</v>
      </c>
      <c r="E23" s="33">
        <v>56716445042</v>
      </c>
      <c r="F23" s="34">
        <f t="shared" si="0"/>
        <v>25543617000</v>
      </c>
      <c r="G23" s="35">
        <f t="shared" si="1"/>
        <v>88.389264999999995</v>
      </c>
      <c r="H23" s="35">
        <f t="shared" si="2"/>
        <v>25.780202291818181</v>
      </c>
      <c r="I23" s="35">
        <f t="shared" si="3"/>
        <v>25.780202291818181</v>
      </c>
    </row>
    <row r="24" spans="1:9" s="14" customFormat="1" x14ac:dyDescent="0.2">
      <c r="A24" s="32" t="s">
        <v>249</v>
      </c>
      <c r="B24" s="33">
        <v>412800000</v>
      </c>
      <c r="C24" s="33">
        <v>85540000</v>
      </c>
      <c r="D24" s="33">
        <v>66057000</v>
      </c>
      <c r="E24" s="33">
        <v>66057000</v>
      </c>
      <c r="F24" s="34">
        <f t="shared" si="0"/>
        <v>327260000</v>
      </c>
      <c r="G24" s="35">
        <f t="shared" si="1"/>
        <v>20.721899224806201</v>
      </c>
      <c r="H24" s="35">
        <f t="shared" si="2"/>
        <v>16.002180232558139</v>
      </c>
      <c r="I24" s="35">
        <f t="shared" si="3"/>
        <v>16.002180232558139</v>
      </c>
    </row>
    <row r="25" spans="1:9" s="14" customFormat="1" x14ac:dyDescent="0.2">
      <c r="A25" s="32" t="s">
        <v>250</v>
      </c>
      <c r="B25" s="33">
        <v>100104000</v>
      </c>
      <c r="C25" s="33">
        <v>0</v>
      </c>
      <c r="D25" s="33">
        <v>0</v>
      </c>
      <c r="E25" s="33">
        <v>0</v>
      </c>
      <c r="F25" s="34">
        <f t="shared" si="0"/>
        <v>100104000</v>
      </c>
      <c r="G25" s="35">
        <f t="shared" si="1"/>
        <v>0</v>
      </c>
      <c r="H25" s="35">
        <f t="shared" si="2"/>
        <v>0</v>
      </c>
      <c r="I25" s="35">
        <f t="shared" si="3"/>
        <v>0</v>
      </c>
    </row>
    <row r="26" spans="1:9" s="14" customFormat="1" x14ac:dyDescent="0.2">
      <c r="A26" s="32" t="s">
        <v>251</v>
      </c>
      <c r="B26" s="33">
        <v>143999000</v>
      </c>
      <c r="C26" s="33">
        <v>21063646</v>
      </c>
      <c r="D26" s="33">
        <v>21063646</v>
      </c>
      <c r="E26" s="33">
        <v>21063646</v>
      </c>
      <c r="F26" s="34">
        <f t="shared" si="0"/>
        <v>122935354</v>
      </c>
      <c r="G26" s="35">
        <f t="shared" si="1"/>
        <v>14.627633525232813</v>
      </c>
      <c r="H26" s="35">
        <f t="shared" si="2"/>
        <v>14.627633525232813</v>
      </c>
      <c r="I26" s="35">
        <f t="shared" si="3"/>
        <v>14.627633525232813</v>
      </c>
    </row>
    <row r="27" spans="1:9" s="14" customFormat="1" x14ac:dyDescent="0.2">
      <c r="A27" s="32" t="s">
        <v>252</v>
      </c>
      <c r="B27" s="33">
        <v>47647107000</v>
      </c>
      <c r="C27" s="33">
        <v>12709786180.15</v>
      </c>
      <c r="D27" s="33">
        <v>12709580267.15</v>
      </c>
      <c r="E27" s="33">
        <v>12709580267.15</v>
      </c>
      <c r="F27" s="34">
        <f t="shared" si="0"/>
        <v>34937320819.849998</v>
      </c>
      <c r="G27" s="35">
        <f t="shared" si="1"/>
        <v>26.674832913045488</v>
      </c>
      <c r="H27" s="35">
        <f t="shared" si="2"/>
        <v>26.674400750396032</v>
      </c>
      <c r="I27" s="35">
        <f t="shared" si="3"/>
        <v>26.674400750396032</v>
      </c>
    </row>
    <row r="28" spans="1:9" s="15" customFormat="1" x14ac:dyDescent="0.2">
      <c r="A28" s="32" t="s">
        <v>253</v>
      </c>
      <c r="B28" s="33">
        <v>722030000</v>
      </c>
      <c r="C28" s="33">
        <v>0</v>
      </c>
      <c r="D28" s="33">
        <v>0</v>
      </c>
      <c r="E28" s="33">
        <v>0</v>
      </c>
      <c r="F28" s="34">
        <f t="shared" si="0"/>
        <v>722030000</v>
      </c>
      <c r="G28" s="35">
        <f t="shared" si="1"/>
        <v>0</v>
      </c>
      <c r="H28" s="35">
        <f t="shared" si="2"/>
        <v>0</v>
      </c>
      <c r="I28" s="35">
        <f t="shared" si="3"/>
        <v>0</v>
      </c>
    </row>
    <row r="29" spans="1:9" s="14" customFormat="1" x14ac:dyDescent="0.2">
      <c r="A29" s="32" t="s">
        <v>254</v>
      </c>
      <c r="B29" s="33">
        <v>4452208000</v>
      </c>
      <c r="C29" s="33">
        <v>1636306111</v>
      </c>
      <c r="D29" s="33">
        <v>1636306111</v>
      </c>
      <c r="E29" s="33">
        <v>1636306111</v>
      </c>
      <c r="F29" s="34">
        <f t="shared" si="0"/>
        <v>2815901889</v>
      </c>
      <c r="G29" s="35">
        <f t="shared" si="1"/>
        <v>36.752687902272314</v>
      </c>
      <c r="H29" s="35">
        <f t="shared" si="2"/>
        <v>36.752687902272314</v>
      </c>
      <c r="I29" s="35">
        <f t="shared" si="3"/>
        <v>36.752687902272314</v>
      </c>
    </row>
    <row r="30" spans="1:9" s="14" customFormat="1" ht="22.5" x14ac:dyDescent="0.2">
      <c r="A30" s="32" t="s">
        <v>255</v>
      </c>
      <c r="B30" s="33">
        <v>5000000000</v>
      </c>
      <c r="C30" s="33">
        <v>0</v>
      </c>
      <c r="D30" s="33">
        <v>0</v>
      </c>
      <c r="E30" s="33">
        <v>0</v>
      </c>
      <c r="F30" s="34">
        <f t="shared" si="0"/>
        <v>5000000000</v>
      </c>
      <c r="G30" s="35">
        <f t="shared" si="1"/>
        <v>0</v>
      </c>
      <c r="H30" s="35">
        <f t="shared" si="2"/>
        <v>0</v>
      </c>
      <c r="I30" s="35">
        <f t="shared" si="3"/>
        <v>0</v>
      </c>
    </row>
    <row r="31" spans="1:9" s="14" customFormat="1" x14ac:dyDescent="0.2">
      <c r="A31" s="32" t="s">
        <v>256</v>
      </c>
      <c r="B31" s="33">
        <v>1122700000</v>
      </c>
      <c r="C31" s="33">
        <v>0</v>
      </c>
      <c r="D31" s="33">
        <v>0</v>
      </c>
      <c r="E31" s="33">
        <v>0</v>
      </c>
      <c r="F31" s="34">
        <f t="shared" si="0"/>
        <v>1122700000</v>
      </c>
      <c r="G31" s="35">
        <f t="shared" si="1"/>
        <v>0</v>
      </c>
      <c r="H31" s="35">
        <f t="shared" si="2"/>
        <v>0</v>
      </c>
      <c r="I31" s="35">
        <f t="shared" si="3"/>
        <v>0</v>
      </c>
    </row>
    <row r="32" spans="1:9" s="14" customFormat="1" x14ac:dyDescent="0.2">
      <c r="A32" s="28" t="s">
        <v>202</v>
      </c>
      <c r="B32" s="29">
        <v>7444355000</v>
      </c>
      <c r="C32" s="29">
        <v>5404140500</v>
      </c>
      <c r="D32" s="29">
        <v>5404140500</v>
      </c>
      <c r="E32" s="29">
        <v>5404140500</v>
      </c>
      <c r="F32" s="30">
        <f t="shared" si="0"/>
        <v>2040214500</v>
      </c>
      <c r="G32" s="31">
        <f t="shared" si="1"/>
        <v>72.593804298693442</v>
      </c>
      <c r="H32" s="31">
        <f t="shared" si="2"/>
        <v>72.593804298693442</v>
      </c>
      <c r="I32" s="31">
        <f t="shared" si="3"/>
        <v>72.593804298693442</v>
      </c>
    </row>
    <row r="33" spans="1:9" s="14" customFormat="1" x14ac:dyDescent="0.2">
      <c r="A33" s="32" t="s">
        <v>257</v>
      </c>
      <c r="B33" s="33">
        <v>5612089000</v>
      </c>
      <c r="C33" s="33">
        <v>5404140500</v>
      </c>
      <c r="D33" s="33">
        <v>5404140500</v>
      </c>
      <c r="E33" s="33">
        <v>5404140500</v>
      </c>
      <c r="F33" s="34">
        <f t="shared" si="0"/>
        <v>207948500</v>
      </c>
      <c r="G33" s="35">
        <f t="shared" si="1"/>
        <v>96.294632889820534</v>
      </c>
      <c r="H33" s="35">
        <f t="shared" si="2"/>
        <v>96.294632889820534</v>
      </c>
      <c r="I33" s="35">
        <f t="shared" si="3"/>
        <v>96.294632889820534</v>
      </c>
    </row>
    <row r="34" spans="1:9" s="14" customFormat="1" x14ac:dyDescent="0.2">
      <c r="A34" s="32" t="s">
        <v>258</v>
      </c>
      <c r="B34" s="33">
        <v>28325000</v>
      </c>
      <c r="C34" s="33">
        <v>0</v>
      </c>
      <c r="D34" s="33">
        <v>0</v>
      </c>
      <c r="E34" s="33">
        <v>0</v>
      </c>
      <c r="F34" s="34">
        <f t="shared" si="0"/>
        <v>28325000</v>
      </c>
      <c r="G34" s="35">
        <f t="shared" si="1"/>
        <v>0</v>
      </c>
      <c r="H34" s="35">
        <f t="shared" si="2"/>
        <v>0</v>
      </c>
      <c r="I34" s="35">
        <f t="shared" si="3"/>
        <v>0</v>
      </c>
    </row>
    <row r="35" spans="1:9" s="14" customFormat="1" x14ac:dyDescent="0.2">
      <c r="A35" s="32" t="s">
        <v>259</v>
      </c>
      <c r="B35" s="33">
        <v>1803941000</v>
      </c>
      <c r="C35" s="33">
        <v>0</v>
      </c>
      <c r="D35" s="33">
        <v>0</v>
      </c>
      <c r="E35" s="33">
        <v>0</v>
      </c>
      <c r="F35" s="34">
        <f t="shared" si="0"/>
        <v>1803941000</v>
      </c>
      <c r="G35" s="35">
        <f t="shared" si="1"/>
        <v>0</v>
      </c>
      <c r="H35" s="35">
        <f t="shared" si="2"/>
        <v>0</v>
      </c>
      <c r="I35" s="35">
        <f t="shared" si="3"/>
        <v>0</v>
      </c>
    </row>
    <row r="36" spans="1:9" s="15" customFormat="1" x14ac:dyDescent="0.2">
      <c r="A36" s="28" t="s">
        <v>10</v>
      </c>
      <c r="B36" s="29">
        <v>421078660036</v>
      </c>
      <c r="C36" s="29">
        <v>177607924504.03</v>
      </c>
      <c r="D36" s="29">
        <v>16519670305.52</v>
      </c>
      <c r="E36" s="29">
        <v>16519670305.52</v>
      </c>
      <c r="F36" s="30">
        <f t="shared" si="0"/>
        <v>243470735531.97</v>
      </c>
      <c r="G36" s="31">
        <f t="shared" si="1"/>
        <v>42.179274648790191</v>
      </c>
      <c r="H36" s="31">
        <f t="shared" si="2"/>
        <v>3.9231791760968497</v>
      </c>
      <c r="I36" s="31">
        <f t="shared" si="3"/>
        <v>3.9231791760968497</v>
      </c>
    </row>
    <row r="37" spans="1:9" s="14" customFormat="1" ht="22.5" x14ac:dyDescent="0.2">
      <c r="A37" s="32" t="s">
        <v>260</v>
      </c>
      <c r="B37" s="33">
        <v>19500000000</v>
      </c>
      <c r="C37" s="33">
        <v>2350759353</v>
      </c>
      <c r="D37" s="33">
        <v>335347100</v>
      </c>
      <c r="E37" s="33">
        <v>335347100</v>
      </c>
      <c r="F37" s="34">
        <f t="shared" si="0"/>
        <v>17149240647</v>
      </c>
      <c r="G37" s="35">
        <f t="shared" si="1"/>
        <v>12.055176169230769</v>
      </c>
      <c r="H37" s="35">
        <f t="shared" si="2"/>
        <v>1.7197287179487182</v>
      </c>
      <c r="I37" s="35">
        <f t="shared" si="3"/>
        <v>1.7197287179487182</v>
      </c>
    </row>
    <row r="38" spans="1:9" s="14" customFormat="1" x14ac:dyDescent="0.2">
      <c r="A38" s="32" t="s">
        <v>261</v>
      </c>
      <c r="B38" s="33">
        <v>2000000000</v>
      </c>
      <c r="C38" s="33">
        <v>1236378286</v>
      </c>
      <c r="D38" s="33">
        <v>224740140</v>
      </c>
      <c r="E38" s="33">
        <v>224740140</v>
      </c>
      <c r="F38" s="34">
        <f t="shared" si="0"/>
        <v>763621714</v>
      </c>
      <c r="G38" s="35">
        <f t="shared" si="1"/>
        <v>61.818914300000003</v>
      </c>
      <c r="H38" s="35">
        <f t="shared" si="2"/>
        <v>11.237007</v>
      </c>
      <c r="I38" s="35">
        <f t="shared" si="3"/>
        <v>11.237007</v>
      </c>
    </row>
    <row r="39" spans="1:9" s="14" customFormat="1" x14ac:dyDescent="0.2">
      <c r="A39" s="32" t="s">
        <v>262</v>
      </c>
      <c r="B39" s="33">
        <v>1000000000</v>
      </c>
      <c r="C39" s="33">
        <v>274339733</v>
      </c>
      <c r="D39" s="33">
        <v>48036000</v>
      </c>
      <c r="E39" s="33">
        <v>48036000</v>
      </c>
      <c r="F39" s="34">
        <f t="shared" si="0"/>
        <v>725660267</v>
      </c>
      <c r="G39" s="35">
        <f t="shared" si="1"/>
        <v>27.433973299999998</v>
      </c>
      <c r="H39" s="35">
        <f t="shared" si="2"/>
        <v>4.8036000000000003</v>
      </c>
      <c r="I39" s="35">
        <f t="shared" si="3"/>
        <v>4.8036000000000003</v>
      </c>
    </row>
    <row r="40" spans="1:9" s="14" customFormat="1" ht="22.5" x14ac:dyDescent="0.2">
      <c r="A40" s="32" t="s">
        <v>263</v>
      </c>
      <c r="B40" s="33">
        <v>11500000000</v>
      </c>
      <c r="C40" s="33">
        <v>223214999</v>
      </c>
      <c r="D40" s="33">
        <v>3333340</v>
      </c>
      <c r="E40" s="33">
        <v>3333340</v>
      </c>
      <c r="F40" s="34">
        <f t="shared" si="0"/>
        <v>11276785001</v>
      </c>
      <c r="G40" s="35">
        <f t="shared" si="1"/>
        <v>1.9409999913043479</v>
      </c>
      <c r="H40" s="35">
        <f t="shared" si="2"/>
        <v>2.8985565217391308E-2</v>
      </c>
      <c r="I40" s="35">
        <f t="shared" si="3"/>
        <v>2.8985565217391308E-2</v>
      </c>
    </row>
    <row r="41" spans="1:9" s="14" customFormat="1" ht="22.5" x14ac:dyDescent="0.2">
      <c r="A41" s="32" t="s">
        <v>264</v>
      </c>
      <c r="B41" s="33">
        <v>3000000000</v>
      </c>
      <c r="C41" s="33">
        <v>2273666147</v>
      </c>
      <c r="D41" s="33">
        <v>498719457</v>
      </c>
      <c r="E41" s="33">
        <v>498719457</v>
      </c>
      <c r="F41" s="34">
        <f t="shared" si="0"/>
        <v>726333853</v>
      </c>
      <c r="G41" s="35">
        <f t="shared" si="1"/>
        <v>75.788871566666671</v>
      </c>
      <c r="H41" s="35">
        <f t="shared" si="2"/>
        <v>16.6239819</v>
      </c>
      <c r="I41" s="35">
        <f t="shared" si="3"/>
        <v>16.6239819</v>
      </c>
    </row>
    <row r="42" spans="1:9" s="14" customFormat="1" x14ac:dyDescent="0.2">
      <c r="A42" s="32" t="s">
        <v>265</v>
      </c>
      <c r="B42" s="33">
        <v>41000000000</v>
      </c>
      <c r="C42" s="33">
        <v>0</v>
      </c>
      <c r="D42" s="33">
        <v>0</v>
      </c>
      <c r="E42" s="33">
        <v>0</v>
      </c>
      <c r="F42" s="34">
        <f t="shared" si="0"/>
        <v>41000000000</v>
      </c>
      <c r="G42" s="35">
        <f t="shared" si="1"/>
        <v>0</v>
      </c>
      <c r="H42" s="35">
        <f t="shared" si="2"/>
        <v>0</v>
      </c>
      <c r="I42" s="35">
        <f t="shared" si="3"/>
        <v>0</v>
      </c>
    </row>
    <row r="43" spans="1:9" s="14" customFormat="1" x14ac:dyDescent="0.2">
      <c r="A43" s="32" t="s">
        <v>266</v>
      </c>
      <c r="B43" s="33">
        <v>46737000000</v>
      </c>
      <c r="C43" s="33">
        <v>46737000000</v>
      </c>
      <c r="D43" s="33">
        <v>0</v>
      </c>
      <c r="E43" s="33">
        <v>0</v>
      </c>
      <c r="F43" s="34">
        <f t="shared" si="0"/>
        <v>0</v>
      </c>
      <c r="G43" s="35">
        <f t="shared" si="1"/>
        <v>100</v>
      </c>
      <c r="H43" s="35">
        <f t="shared" si="2"/>
        <v>0</v>
      </c>
      <c r="I43" s="35">
        <f t="shared" si="3"/>
        <v>0</v>
      </c>
    </row>
    <row r="44" spans="1:9" s="14" customFormat="1" x14ac:dyDescent="0.2">
      <c r="A44" s="32" t="s">
        <v>267</v>
      </c>
      <c r="B44" s="33">
        <v>148603900000</v>
      </c>
      <c r="C44" s="33">
        <v>103370959328</v>
      </c>
      <c r="D44" s="33">
        <v>9291676089</v>
      </c>
      <c r="E44" s="33">
        <v>9291676089</v>
      </c>
      <c r="F44" s="34">
        <f t="shared" si="0"/>
        <v>45232940672</v>
      </c>
      <c r="G44" s="35">
        <f t="shared" si="1"/>
        <v>69.561404060054954</v>
      </c>
      <c r="H44" s="35">
        <f t="shared" si="2"/>
        <v>6.252646188289809</v>
      </c>
      <c r="I44" s="35">
        <f t="shared" si="3"/>
        <v>6.252646188289809</v>
      </c>
    </row>
    <row r="45" spans="1:9" s="14" customFormat="1" ht="22.5" x14ac:dyDescent="0.2">
      <c r="A45" s="32" t="s">
        <v>268</v>
      </c>
      <c r="B45" s="33">
        <v>1266000000</v>
      </c>
      <c r="C45" s="33">
        <v>1145286560</v>
      </c>
      <c r="D45" s="33">
        <v>232262127</v>
      </c>
      <c r="E45" s="33">
        <v>232262127</v>
      </c>
      <c r="F45" s="34">
        <f t="shared" si="0"/>
        <v>120713440</v>
      </c>
      <c r="G45" s="35">
        <f t="shared" si="1"/>
        <v>90.464973143759877</v>
      </c>
      <c r="H45" s="35">
        <f t="shared" si="2"/>
        <v>18.346139573459716</v>
      </c>
      <c r="I45" s="35">
        <f t="shared" si="3"/>
        <v>18.346139573459716</v>
      </c>
    </row>
    <row r="46" spans="1:9" s="14" customFormat="1" x14ac:dyDescent="0.2">
      <c r="A46" s="32" t="s">
        <v>269</v>
      </c>
      <c r="B46" s="33">
        <v>800000000</v>
      </c>
      <c r="C46" s="33">
        <v>327569923</v>
      </c>
      <c r="D46" s="33">
        <v>63288454</v>
      </c>
      <c r="E46" s="33">
        <v>63288454</v>
      </c>
      <c r="F46" s="34">
        <f t="shared" si="0"/>
        <v>472430077</v>
      </c>
      <c r="G46" s="35">
        <f t="shared" si="1"/>
        <v>40.946240374999995</v>
      </c>
      <c r="H46" s="35">
        <f t="shared" si="2"/>
        <v>7.9110567500000002</v>
      </c>
      <c r="I46" s="35">
        <f t="shared" si="3"/>
        <v>7.9110567500000002</v>
      </c>
    </row>
    <row r="47" spans="1:9" s="14" customFormat="1" x14ac:dyDescent="0.2">
      <c r="A47" s="32" t="s">
        <v>270</v>
      </c>
      <c r="B47" s="33">
        <v>3500000000</v>
      </c>
      <c r="C47" s="33">
        <v>417676675</v>
      </c>
      <c r="D47" s="33">
        <v>78340895</v>
      </c>
      <c r="E47" s="33">
        <v>78340895</v>
      </c>
      <c r="F47" s="34">
        <f t="shared" si="0"/>
        <v>3082323325</v>
      </c>
      <c r="G47" s="35">
        <f t="shared" si="1"/>
        <v>11.933619285714284</v>
      </c>
      <c r="H47" s="35">
        <f t="shared" si="2"/>
        <v>2.2383112857142855</v>
      </c>
      <c r="I47" s="35">
        <f t="shared" si="3"/>
        <v>2.2383112857142855</v>
      </c>
    </row>
    <row r="48" spans="1:9" s="14" customFormat="1" x14ac:dyDescent="0.2">
      <c r="A48" s="32" t="s">
        <v>271</v>
      </c>
      <c r="B48" s="33">
        <v>3000000000</v>
      </c>
      <c r="C48" s="33">
        <v>500772109</v>
      </c>
      <c r="D48" s="33">
        <v>100409011</v>
      </c>
      <c r="E48" s="33">
        <v>100409011</v>
      </c>
      <c r="F48" s="34">
        <f t="shared" si="0"/>
        <v>2499227891</v>
      </c>
      <c r="G48" s="35">
        <f t="shared" si="1"/>
        <v>16.692403633333335</v>
      </c>
      <c r="H48" s="35">
        <f t="shared" si="2"/>
        <v>3.3469670333333332</v>
      </c>
      <c r="I48" s="35">
        <f t="shared" si="3"/>
        <v>3.3469670333333332</v>
      </c>
    </row>
    <row r="49" spans="1:9" s="14" customFormat="1" x14ac:dyDescent="0.2">
      <c r="A49" s="32" t="s">
        <v>272</v>
      </c>
      <c r="B49" s="33">
        <v>500000000</v>
      </c>
      <c r="C49" s="33">
        <v>138722729</v>
      </c>
      <c r="D49" s="33">
        <v>35007343</v>
      </c>
      <c r="E49" s="33">
        <v>35007343</v>
      </c>
      <c r="F49" s="34">
        <f t="shared" si="0"/>
        <v>361277271</v>
      </c>
      <c r="G49" s="35">
        <f t="shared" si="1"/>
        <v>27.744545799999997</v>
      </c>
      <c r="H49" s="35">
        <f t="shared" si="2"/>
        <v>7.0014686000000008</v>
      </c>
      <c r="I49" s="35">
        <f t="shared" si="3"/>
        <v>7.0014686000000008</v>
      </c>
    </row>
    <row r="50" spans="1:9" s="14" customFormat="1" ht="22.5" x14ac:dyDescent="0.2">
      <c r="A50" s="32" t="s">
        <v>273</v>
      </c>
      <c r="B50" s="33">
        <v>1000000000</v>
      </c>
      <c r="C50" s="33">
        <v>298666353</v>
      </c>
      <c r="D50" s="33">
        <v>52385701</v>
      </c>
      <c r="E50" s="33">
        <v>52385701</v>
      </c>
      <c r="F50" s="34">
        <f t="shared" si="0"/>
        <v>701333647</v>
      </c>
      <c r="G50" s="35">
        <f t="shared" si="1"/>
        <v>29.866635299999999</v>
      </c>
      <c r="H50" s="35">
        <f t="shared" si="2"/>
        <v>5.2385700999999996</v>
      </c>
      <c r="I50" s="35">
        <f t="shared" si="3"/>
        <v>5.2385700999999996</v>
      </c>
    </row>
    <row r="51" spans="1:9" s="14" customFormat="1" x14ac:dyDescent="0.2">
      <c r="A51" s="32" t="s">
        <v>274</v>
      </c>
      <c r="B51" s="33">
        <v>10000000000</v>
      </c>
      <c r="C51" s="33">
        <v>208564554</v>
      </c>
      <c r="D51" s="33">
        <v>33000250</v>
      </c>
      <c r="E51" s="33">
        <v>33000250</v>
      </c>
      <c r="F51" s="34">
        <f t="shared" si="0"/>
        <v>9791435446</v>
      </c>
      <c r="G51" s="35">
        <f t="shared" si="1"/>
        <v>2.0856455400000002</v>
      </c>
      <c r="H51" s="35">
        <f t="shared" si="2"/>
        <v>0.33000249999999998</v>
      </c>
      <c r="I51" s="35">
        <f t="shared" si="3"/>
        <v>0.33000249999999998</v>
      </c>
    </row>
    <row r="52" spans="1:9" s="14" customFormat="1" x14ac:dyDescent="0.2">
      <c r="A52" s="32" t="s">
        <v>275</v>
      </c>
      <c r="B52" s="33">
        <v>88500000000</v>
      </c>
      <c r="C52" s="33">
        <v>9505994695</v>
      </c>
      <c r="D52" s="33">
        <v>3282143131</v>
      </c>
      <c r="E52" s="33">
        <v>3282143131</v>
      </c>
      <c r="F52" s="34">
        <f t="shared" si="0"/>
        <v>78994005305</v>
      </c>
      <c r="G52" s="35">
        <f t="shared" si="1"/>
        <v>10.741236943502825</v>
      </c>
      <c r="H52" s="35">
        <f t="shared" si="2"/>
        <v>3.7086363062146894</v>
      </c>
      <c r="I52" s="35">
        <f t="shared" si="3"/>
        <v>3.7086363062146894</v>
      </c>
    </row>
    <row r="53" spans="1:9" s="14" customFormat="1" ht="22.5" x14ac:dyDescent="0.2">
      <c r="A53" s="32" t="s">
        <v>276</v>
      </c>
      <c r="B53" s="33">
        <v>1324000000</v>
      </c>
      <c r="C53" s="33">
        <v>1316854884.01</v>
      </c>
      <c r="D53" s="33">
        <v>1074046174.52</v>
      </c>
      <c r="E53" s="33">
        <v>1074046174.52</v>
      </c>
      <c r="F53" s="34">
        <f t="shared" si="0"/>
        <v>7145115.9900000095</v>
      </c>
      <c r="G53" s="35">
        <f t="shared" si="1"/>
        <v>99.46033867145016</v>
      </c>
      <c r="H53" s="35">
        <f t="shared" si="2"/>
        <v>81.121312274924477</v>
      </c>
      <c r="I53" s="35">
        <f t="shared" si="3"/>
        <v>81.121312274924477</v>
      </c>
    </row>
    <row r="54" spans="1:9" s="14" customFormat="1" ht="22.5" x14ac:dyDescent="0.2">
      <c r="A54" s="32" t="s">
        <v>277</v>
      </c>
      <c r="B54" s="33">
        <v>3500000000</v>
      </c>
      <c r="C54" s="33">
        <v>1610337852</v>
      </c>
      <c r="D54" s="33">
        <v>308698976</v>
      </c>
      <c r="E54" s="33">
        <v>308698976</v>
      </c>
      <c r="F54" s="34">
        <f t="shared" si="0"/>
        <v>1889662148</v>
      </c>
      <c r="G54" s="35">
        <f t="shared" si="1"/>
        <v>46.009652914285716</v>
      </c>
      <c r="H54" s="35">
        <f t="shared" si="2"/>
        <v>8.8199707428571426</v>
      </c>
      <c r="I54" s="35">
        <f t="shared" si="3"/>
        <v>8.8199707428571426</v>
      </c>
    </row>
    <row r="55" spans="1:9" s="14" customFormat="1" x14ac:dyDescent="0.2">
      <c r="A55" s="32" t="s">
        <v>278</v>
      </c>
      <c r="B55" s="33">
        <v>1784000000</v>
      </c>
      <c r="C55" s="33">
        <v>907445304</v>
      </c>
      <c r="D55" s="33">
        <v>173269765</v>
      </c>
      <c r="E55" s="33">
        <v>173269765</v>
      </c>
      <c r="F55" s="34">
        <f t="shared" si="0"/>
        <v>876554696</v>
      </c>
      <c r="G55" s="35">
        <f t="shared" si="1"/>
        <v>50.865768161434978</v>
      </c>
      <c r="H55" s="35">
        <f t="shared" si="2"/>
        <v>9.7124307735426001</v>
      </c>
      <c r="I55" s="35">
        <f t="shared" si="3"/>
        <v>9.7124307735426001</v>
      </c>
    </row>
    <row r="56" spans="1:9" s="15" customFormat="1" x14ac:dyDescent="0.2">
      <c r="A56" s="32" t="s">
        <v>279</v>
      </c>
      <c r="B56" s="33">
        <v>4000000000</v>
      </c>
      <c r="C56" s="33">
        <v>1807337042</v>
      </c>
      <c r="D56" s="33">
        <v>262047961</v>
      </c>
      <c r="E56" s="33">
        <v>262047961</v>
      </c>
      <c r="F56" s="34">
        <f t="shared" si="0"/>
        <v>2192662958</v>
      </c>
      <c r="G56" s="35">
        <f t="shared" si="1"/>
        <v>45.183426049999994</v>
      </c>
      <c r="H56" s="35">
        <f t="shared" si="2"/>
        <v>6.5511990249999998</v>
      </c>
      <c r="I56" s="35">
        <f t="shared" si="3"/>
        <v>6.5511990249999998</v>
      </c>
    </row>
    <row r="57" spans="1:9" s="14" customFormat="1" ht="22.5" x14ac:dyDescent="0.2">
      <c r="A57" s="32" t="s">
        <v>280</v>
      </c>
      <c r="B57" s="33">
        <v>11676000000</v>
      </c>
      <c r="C57" s="33">
        <v>2011923262.02</v>
      </c>
      <c r="D57" s="33">
        <v>288375574</v>
      </c>
      <c r="E57" s="33">
        <v>288375574</v>
      </c>
      <c r="F57" s="34">
        <f t="shared" si="0"/>
        <v>9664076737.9799995</v>
      </c>
      <c r="G57" s="35">
        <f t="shared" si="1"/>
        <v>17.231271514388489</v>
      </c>
      <c r="H57" s="35">
        <f t="shared" si="2"/>
        <v>2.4698147824597463</v>
      </c>
      <c r="I57" s="35">
        <f t="shared" si="3"/>
        <v>2.4698147824597463</v>
      </c>
    </row>
    <row r="58" spans="1:9" s="14" customFormat="1" ht="22.5" x14ac:dyDescent="0.2">
      <c r="A58" s="32" t="s">
        <v>281</v>
      </c>
      <c r="B58" s="33">
        <v>16887760036</v>
      </c>
      <c r="C58" s="33">
        <v>944454716</v>
      </c>
      <c r="D58" s="33">
        <v>134542817</v>
      </c>
      <c r="E58" s="33">
        <v>134542817</v>
      </c>
      <c r="F58" s="34">
        <f t="shared" si="0"/>
        <v>15943305320</v>
      </c>
      <c r="G58" s="35">
        <f t="shared" si="1"/>
        <v>5.5925398867978089</v>
      </c>
      <c r="H58" s="35">
        <f t="shared" si="2"/>
        <v>0.79668835128632931</v>
      </c>
      <c r="I58" s="35">
        <f t="shared" si="3"/>
        <v>0.79668835128632931</v>
      </c>
    </row>
    <row r="59" spans="1:9" s="15" customFormat="1" x14ac:dyDescent="0.2">
      <c r="A59" s="28" t="s">
        <v>11</v>
      </c>
      <c r="B59" s="29">
        <v>30069853318</v>
      </c>
      <c r="C59" s="29">
        <v>17342147412.309998</v>
      </c>
      <c r="D59" s="29">
        <v>4395454703.2799997</v>
      </c>
      <c r="E59" s="29">
        <v>4310012225.2799997</v>
      </c>
      <c r="F59" s="30">
        <f t="shared" si="0"/>
        <v>12727705905.690002</v>
      </c>
      <c r="G59" s="31">
        <f t="shared" si="1"/>
        <v>57.672869996771425</v>
      </c>
      <c r="H59" s="31">
        <f t="shared" si="2"/>
        <v>14.617479695681965</v>
      </c>
      <c r="I59" s="31">
        <f t="shared" si="3"/>
        <v>14.333333055203164</v>
      </c>
    </row>
    <row r="60" spans="1:9" s="15" customFormat="1" x14ac:dyDescent="0.2">
      <c r="A60" s="28" t="s">
        <v>8</v>
      </c>
      <c r="B60" s="29">
        <v>9459371000</v>
      </c>
      <c r="C60" s="29">
        <v>3435938536.4000001</v>
      </c>
      <c r="D60" s="29">
        <v>2617370185.2799997</v>
      </c>
      <c r="E60" s="29">
        <v>2612215074.2799997</v>
      </c>
      <c r="F60" s="30">
        <f t="shared" si="0"/>
        <v>6023432463.6000004</v>
      </c>
      <c r="G60" s="31">
        <f t="shared" si="1"/>
        <v>36.323118486419446</v>
      </c>
      <c r="H60" s="31">
        <f t="shared" si="2"/>
        <v>27.669600708968911</v>
      </c>
      <c r="I60" s="31">
        <f t="shared" si="3"/>
        <v>27.615103311626111</v>
      </c>
    </row>
    <row r="61" spans="1:9" s="14" customFormat="1" x14ac:dyDescent="0.2">
      <c r="A61" s="28" t="s">
        <v>200</v>
      </c>
      <c r="B61" s="29">
        <v>7264531000</v>
      </c>
      <c r="C61" s="29">
        <v>2212660423</v>
      </c>
      <c r="D61" s="29">
        <v>2182955159</v>
      </c>
      <c r="E61" s="29">
        <v>2177800048</v>
      </c>
      <c r="F61" s="30">
        <f t="shared" si="0"/>
        <v>5051870577</v>
      </c>
      <c r="G61" s="31">
        <f t="shared" si="1"/>
        <v>30.458407060276844</v>
      </c>
      <c r="H61" s="31">
        <f t="shared" si="2"/>
        <v>30.049498845830513</v>
      </c>
      <c r="I61" s="31">
        <f t="shared" si="3"/>
        <v>29.978536095447865</v>
      </c>
    </row>
    <row r="62" spans="1:9" s="14" customFormat="1" x14ac:dyDescent="0.2">
      <c r="A62" s="32" t="s">
        <v>241</v>
      </c>
      <c r="B62" s="33">
        <v>4670137000</v>
      </c>
      <c r="C62" s="33">
        <v>1445285873</v>
      </c>
      <c r="D62" s="33">
        <v>1445285873</v>
      </c>
      <c r="E62" s="33">
        <v>1445285873</v>
      </c>
      <c r="F62" s="34">
        <f t="shared" si="0"/>
        <v>3224851127</v>
      </c>
      <c r="G62" s="35">
        <f t="shared" si="1"/>
        <v>30.947397752999539</v>
      </c>
      <c r="H62" s="35">
        <f t="shared" si="2"/>
        <v>30.947397752999539</v>
      </c>
      <c r="I62" s="35">
        <f t="shared" si="3"/>
        <v>30.947397752999539</v>
      </c>
    </row>
    <row r="63" spans="1:9" s="14" customFormat="1" x14ac:dyDescent="0.2">
      <c r="A63" s="32" t="s">
        <v>242</v>
      </c>
      <c r="B63" s="33">
        <v>1896894000</v>
      </c>
      <c r="C63" s="33">
        <v>570544967</v>
      </c>
      <c r="D63" s="33">
        <v>540839703</v>
      </c>
      <c r="E63" s="33">
        <v>535684592</v>
      </c>
      <c r="F63" s="34">
        <f t="shared" si="0"/>
        <v>1326349033</v>
      </c>
      <c r="G63" s="35">
        <f t="shared" si="1"/>
        <v>30.077851846228626</v>
      </c>
      <c r="H63" s="35">
        <f t="shared" si="2"/>
        <v>28.511856909242162</v>
      </c>
      <c r="I63" s="35">
        <f t="shared" si="3"/>
        <v>28.24009101193846</v>
      </c>
    </row>
    <row r="64" spans="1:9" s="14" customFormat="1" x14ac:dyDescent="0.2">
      <c r="A64" s="32" t="s">
        <v>243</v>
      </c>
      <c r="B64" s="33">
        <v>697500000</v>
      </c>
      <c r="C64" s="33">
        <v>196829583</v>
      </c>
      <c r="D64" s="33">
        <v>196829583</v>
      </c>
      <c r="E64" s="33">
        <v>196829583</v>
      </c>
      <c r="F64" s="34">
        <f t="shared" si="0"/>
        <v>500670417</v>
      </c>
      <c r="G64" s="35">
        <f t="shared" si="1"/>
        <v>28.219295053763442</v>
      </c>
      <c r="H64" s="35">
        <f t="shared" si="2"/>
        <v>28.219295053763442</v>
      </c>
      <c r="I64" s="35">
        <f t="shared" si="3"/>
        <v>28.219295053763442</v>
      </c>
    </row>
    <row r="65" spans="1:9" s="14" customFormat="1" x14ac:dyDescent="0.2">
      <c r="A65" s="28" t="s">
        <v>201</v>
      </c>
      <c r="B65" s="29">
        <v>2097676000</v>
      </c>
      <c r="C65" s="29">
        <v>1217393634.4000001</v>
      </c>
      <c r="D65" s="29">
        <v>428648547.27999997</v>
      </c>
      <c r="E65" s="29">
        <v>428648547.27999997</v>
      </c>
      <c r="F65" s="30">
        <f t="shared" si="0"/>
        <v>880282365.5999999</v>
      </c>
      <c r="G65" s="31">
        <f t="shared" si="1"/>
        <v>58.035351236320579</v>
      </c>
      <c r="H65" s="31">
        <f t="shared" si="2"/>
        <v>20.434449709106648</v>
      </c>
      <c r="I65" s="31">
        <f t="shared" si="3"/>
        <v>20.434449709106648</v>
      </c>
    </row>
    <row r="66" spans="1:9" s="14" customFormat="1" x14ac:dyDescent="0.2">
      <c r="A66" s="32" t="s">
        <v>282</v>
      </c>
      <c r="B66" s="33">
        <v>197037000</v>
      </c>
      <c r="C66" s="33">
        <v>0</v>
      </c>
      <c r="D66" s="33">
        <v>0</v>
      </c>
      <c r="E66" s="33">
        <v>0</v>
      </c>
      <c r="F66" s="34">
        <f t="shared" si="0"/>
        <v>197037000</v>
      </c>
      <c r="G66" s="35">
        <f t="shared" si="1"/>
        <v>0</v>
      </c>
      <c r="H66" s="35">
        <f t="shared" si="2"/>
        <v>0</v>
      </c>
      <c r="I66" s="35">
        <f t="shared" si="3"/>
        <v>0</v>
      </c>
    </row>
    <row r="67" spans="1:9" s="14" customFormat="1" x14ac:dyDescent="0.2">
      <c r="A67" s="32" t="s">
        <v>244</v>
      </c>
      <c r="B67" s="33">
        <v>1900639000</v>
      </c>
      <c r="C67" s="33">
        <v>1217393634.4000001</v>
      </c>
      <c r="D67" s="33">
        <v>428648547.27999997</v>
      </c>
      <c r="E67" s="33">
        <v>428648547.27999997</v>
      </c>
      <c r="F67" s="34">
        <f t="shared" si="0"/>
        <v>683245365.5999999</v>
      </c>
      <c r="G67" s="35">
        <f t="shared" si="1"/>
        <v>64.051807544725747</v>
      </c>
      <c r="H67" s="35">
        <f t="shared" si="2"/>
        <v>22.552864972254067</v>
      </c>
      <c r="I67" s="35">
        <f t="shared" si="3"/>
        <v>22.552864972254067</v>
      </c>
    </row>
    <row r="68" spans="1:9" s="14" customFormat="1" x14ac:dyDescent="0.2">
      <c r="A68" s="28" t="s">
        <v>9</v>
      </c>
      <c r="B68" s="29">
        <v>48394000</v>
      </c>
      <c r="C68" s="29">
        <v>5766479</v>
      </c>
      <c r="D68" s="29">
        <v>5766479</v>
      </c>
      <c r="E68" s="29">
        <v>5766479</v>
      </c>
      <c r="F68" s="30">
        <f t="shared" si="0"/>
        <v>42627521</v>
      </c>
      <c r="G68" s="31">
        <f t="shared" si="1"/>
        <v>11.915689961565484</v>
      </c>
      <c r="H68" s="31">
        <f t="shared" si="2"/>
        <v>11.915689961565484</v>
      </c>
      <c r="I68" s="31">
        <f t="shared" si="3"/>
        <v>11.915689961565484</v>
      </c>
    </row>
    <row r="69" spans="1:9" s="15" customFormat="1" x14ac:dyDescent="0.2">
      <c r="A69" s="32" t="s">
        <v>251</v>
      </c>
      <c r="B69" s="33">
        <v>28394000</v>
      </c>
      <c r="C69" s="33">
        <v>5766479</v>
      </c>
      <c r="D69" s="33">
        <v>5766479</v>
      </c>
      <c r="E69" s="33">
        <v>5766479</v>
      </c>
      <c r="F69" s="34">
        <f t="shared" si="0"/>
        <v>22627521</v>
      </c>
      <c r="G69" s="35">
        <f t="shared" si="1"/>
        <v>20.308794111431993</v>
      </c>
      <c r="H69" s="35">
        <f t="shared" si="2"/>
        <v>20.308794111431993</v>
      </c>
      <c r="I69" s="35">
        <f t="shared" si="3"/>
        <v>20.308794111431993</v>
      </c>
    </row>
    <row r="70" spans="1:9" s="15" customFormat="1" x14ac:dyDescent="0.2">
      <c r="A70" s="32" t="s">
        <v>283</v>
      </c>
      <c r="B70" s="33">
        <v>20000000</v>
      </c>
      <c r="C70" s="33">
        <v>0</v>
      </c>
      <c r="D70" s="33">
        <v>0</v>
      </c>
      <c r="E70" s="33">
        <v>0</v>
      </c>
      <c r="F70" s="34">
        <f t="shared" si="0"/>
        <v>20000000</v>
      </c>
      <c r="G70" s="35">
        <f t="shared" ref="G70:G130" si="4">IFERROR(IF(C70&gt;0,+C70/B70*100,0),0)</f>
        <v>0</v>
      </c>
      <c r="H70" s="35">
        <f t="shared" ref="H70:H130" si="5">IFERROR(IF(D70&gt;0,+D70/B70*100,0),0)</f>
        <v>0</v>
      </c>
      <c r="I70" s="35">
        <f t="shared" ref="I70:I130" si="6">IFERROR(IF(E70&gt;0,+E70/B70*100,0),0)</f>
        <v>0</v>
      </c>
    </row>
    <row r="71" spans="1:9" s="14" customFormat="1" x14ac:dyDescent="0.2">
      <c r="A71" s="28" t="s">
        <v>202</v>
      </c>
      <c r="B71" s="29">
        <v>48770000</v>
      </c>
      <c r="C71" s="29">
        <v>118000</v>
      </c>
      <c r="D71" s="29">
        <v>0</v>
      </c>
      <c r="E71" s="29">
        <v>0</v>
      </c>
      <c r="F71" s="30">
        <f t="shared" si="0"/>
        <v>48652000</v>
      </c>
      <c r="G71" s="31">
        <f t="shared" si="4"/>
        <v>0.24195201968423211</v>
      </c>
      <c r="H71" s="31">
        <f t="shared" si="5"/>
        <v>0</v>
      </c>
      <c r="I71" s="31">
        <f t="shared" si="6"/>
        <v>0</v>
      </c>
    </row>
    <row r="72" spans="1:9" s="14" customFormat="1" x14ac:dyDescent="0.2">
      <c r="A72" s="32" t="s">
        <v>258</v>
      </c>
      <c r="B72" s="33">
        <v>1500000</v>
      </c>
      <c r="C72" s="33">
        <v>118000</v>
      </c>
      <c r="D72" s="33">
        <v>0</v>
      </c>
      <c r="E72" s="33">
        <v>0</v>
      </c>
      <c r="F72" s="34">
        <f t="shared" ref="F72:F132" si="7">+B72-C72</f>
        <v>1382000</v>
      </c>
      <c r="G72" s="35">
        <f t="shared" si="4"/>
        <v>7.8666666666666663</v>
      </c>
      <c r="H72" s="35">
        <f t="shared" si="5"/>
        <v>0</v>
      </c>
      <c r="I72" s="35">
        <f t="shared" si="6"/>
        <v>0</v>
      </c>
    </row>
    <row r="73" spans="1:9" s="14" customFormat="1" x14ac:dyDescent="0.2">
      <c r="A73" s="32" t="s">
        <v>259</v>
      </c>
      <c r="B73" s="33">
        <v>47270000</v>
      </c>
      <c r="C73" s="33">
        <v>0</v>
      </c>
      <c r="D73" s="33">
        <v>0</v>
      </c>
      <c r="E73" s="33">
        <v>0</v>
      </c>
      <c r="F73" s="34">
        <f t="shared" si="7"/>
        <v>47270000</v>
      </c>
      <c r="G73" s="35">
        <f t="shared" si="4"/>
        <v>0</v>
      </c>
      <c r="H73" s="35">
        <f t="shared" si="5"/>
        <v>0</v>
      </c>
      <c r="I73" s="35">
        <f t="shared" si="6"/>
        <v>0</v>
      </c>
    </row>
    <row r="74" spans="1:9" s="15" customFormat="1" x14ac:dyDescent="0.2">
      <c r="A74" s="28" t="s">
        <v>10</v>
      </c>
      <c r="B74" s="29">
        <v>20610482318</v>
      </c>
      <c r="C74" s="29">
        <v>13906208875.91</v>
      </c>
      <c r="D74" s="29">
        <v>1778084518</v>
      </c>
      <c r="E74" s="29">
        <v>1697797151</v>
      </c>
      <c r="F74" s="30">
        <f t="shared" si="7"/>
        <v>6704273442.0900002</v>
      </c>
      <c r="G74" s="31">
        <f t="shared" si="4"/>
        <v>67.471535412662917</v>
      </c>
      <c r="H74" s="31">
        <f t="shared" si="5"/>
        <v>8.6270883454635321</v>
      </c>
      <c r="I74" s="31">
        <f t="shared" si="6"/>
        <v>8.237542066238996</v>
      </c>
    </row>
    <row r="75" spans="1:9" s="14" customFormat="1" x14ac:dyDescent="0.2">
      <c r="A75" s="32" t="s">
        <v>284</v>
      </c>
      <c r="B75" s="33">
        <v>9800000000</v>
      </c>
      <c r="C75" s="33">
        <v>8144721538</v>
      </c>
      <c r="D75" s="33">
        <v>1102757499</v>
      </c>
      <c r="E75" s="33">
        <v>1058697499</v>
      </c>
      <c r="F75" s="34">
        <f t="shared" si="7"/>
        <v>1655278462</v>
      </c>
      <c r="G75" s="35">
        <f t="shared" si="4"/>
        <v>83.109403448979592</v>
      </c>
      <c r="H75" s="35">
        <f t="shared" si="5"/>
        <v>11.252627540816325</v>
      </c>
      <c r="I75" s="35">
        <f t="shared" si="6"/>
        <v>10.803035704081633</v>
      </c>
    </row>
    <row r="76" spans="1:9" s="15" customFormat="1" ht="22.5" x14ac:dyDescent="0.2">
      <c r="A76" s="32" t="s">
        <v>285</v>
      </c>
      <c r="B76" s="33">
        <v>6950000000</v>
      </c>
      <c r="C76" s="33">
        <v>3299010491</v>
      </c>
      <c r="D76" s="33">
        <v>355231160</v>
      </c>
      <c r="E76" s="33">
        <v>322518160</v>
      </c>
      <c r="F76" s="34">
        <f t="shared" si="7"/>
        <v>3650989509</v>
      </c>
      <c r="G76" s="35">
        <f t="shared" si="4"/>
        <v>47.467776848920863</v>
      </c>
      <c r="H76" s="35">
        <f t="shared" si="5"/>
        <v>5.1112397122302156</v>
      </c>
      <c r="I76" s="35">
        <f t="shared" si="6"/>
        <v>4.6405490647482015</v>
      </c>
    </row>
    <row r="77" spans="1:9" s="14" customFormat="1" ht="22.5" x14ac:dyDescent="0.2">
      <c r="A77" s="32" t="s">
        <v>286</v>
      </c>
      <c r="B77" s="33">
        <v>3860482318</v>
      </c>
      <c r="C77" s="33">
        <v>2462476846.9099998</v>
      </c>
      <c r="D77" s="33">
        <v>320095859</v>
      </c>
      <c r="E77" s="33">
        <v>316581492</v>
      </c>
      <c r="F77" s="34">
        <f t="shared" si="7"/>
        <v>1398005471.0900002</v>
      </c>
      <c r="G77" s="35">
        <f t="shared" si="4"/>
        <v>63.786766628314339</v>
      </c>
      <c r="H77" s="35">
        <f t="shared" si="5"/>
        <v>8.2916027748012606</v>
      </c>
      <c r="I77" s="35">
        <f t="shared" si="6"/>
        <v>8.2005683726071652</v>
      </c>
    </row>
    <row r="78" spans="1:9" s="14" customFormat="1" x14ac:dyDescent="0.2">
      <c r="A78" s="28" t="s">
        <v>12</v>
      </c>
      <c r="B78" s="29">
        <v>314941782588</v>
      </c>
      <c r="C78" s="29">
        <v>141806207987.17001</v>
      </c>
      <c r="D78" s="29">
        <v>57479939822.239998</v>
      </c>
      <c r="E78" s="29">
        <v>56975794246.239998</v>
      </c>
      <c r="F78" s="30">
        <f t="shared" si="7"/>
        <v>173135574600.82999</v>
      </c>
      <c r="G78" s="31">
        <f t="shared" si="4"/>
        <v>45.026165414411786</v>
      </c>
      <c r="H78" s="31">
        <f t="shared" si="5"/>
        <v>18.250973036954584</v>
      </c>
      <c r="I78" s="31">
        <f t="shared" si="6"/>
        <v>18.090897237593431</v>
      </c>
    </row>
    <row r="79" spans="1:9" s="15" customFormat="1" x14ac:dyDescent="0.2">
      <c r="A79" s="28" t="s">
        <v>8</v>
      </c>
      <c r="B79" s="29">
        <v>125786643000</v>
      </c>
      <c r="C79" s="29">
        <v>43249803597.909996</v>
      </c>
      <c r="D79" s="29">
        <v>31295779315.52</v>
      </c>
      <c r="E79" s="29">
        <v>31293147155.52</v>
      </c>
      <c r="F79" s="30">
        <f t="shared" si="7"/>
        <v>82536839402.089996</v>
      </c>
      <c r="G79" s="31">
        <f t="shared" si="4"/>
        <v>34.383462795735788</v>
      </c>
      <c r="H79" s="31">
        <f t="shared" si="5"/>
        <v>24.880049716820889</v>
      </c>
      <c r="I79" s="31">
        <f t="shared" si="6"/>
        <v>24.877957157597407</v>
      </c>
    </row>
    <row r="80" spans="1:9" s="14" customFormat="1" x14ac:dyDescent="0.2">
      <c r="A80" s="28" t="s">
        <v>200</v>
      </c>
      <c r="B80" s="29">
        <v>92740039000</v>
      </c>
      <c r="C80" s="29">
        <v>24997150901</v>
      </c>
      <c r="D80" s="29">
        <v>24873262785</v>
      </c>
      <c r="E80" s="29">
        <v>24873262785</v>
      </c>
      <c r="F80" s="30">
        <f t="shared" si="7"/>
        <v>67742888099</v>
      </c>
      <c r="G80" s="31">
        <f t="shared" si="4"/>
        <v>26.954000850700528</v>
      </c>
      <c r="H80" s="31">
        <f t="shared" si="5"/>
        <v>26.82041441129866</v>
      </c>
      <c r="I80" s="31">
        <f t="shared" si="6"/>
        <v>26.82041441129866</v>
      </c>
    </row>
    <row r="81" spans="1:9" s="14" customFormat="1" x14ac:dyDescent="0.2">
      <c r="A81" s="32" t="s">
        <v>241</v>
      </c>
      <c r="B81" s="33">
        <v>60861688000</v>
      </c>
      <c r="C81" s="33">
        <v>16891303610</v>
      </c>
      <c r="D81" s="33">
        <v>16767497574</v>
      </c>
      <c r="E81" s="33">
        <v>16767497574</v>
      </c>
      <c r="F81" s="34">
        <f t="shared" si="7"/>
        <v>43970384390</v>
      </c>
      <c r="G81" s="35">
        <f t="shared" si="4"/>
        <v>27.753590419641334</v>
      </c>
      <c r="H81" s="35">
        <f t="shared" si="5"/>
        <v>27.550168463944019</v>
      </c>
      <c r="I81" s="35">
        <f t="shared" si="6"/>
        <v>27.550168463944019</v>
      </c>
    </row>
    <row r="82" spans="1:9" s="14" customFormat="1" x14ac:dyDescent="0.2">
      <c r="A82" s="32" t="s">
        <v>242</v>
      </c>
      <c r="B82" s="33">
        <v>21198857000</v>
      </c>
      <c r="C82" s="33">
        <v>6639619250</v>
      </c>
      <c r="D82" s="33">
        <v>6639619250</v>
      </c>
      <c r="E82" s="33">
        <v>6639619250</v>
      </c>
      <c r="F82" s="34">
        <f t="shared" si="7"/>
        <v>14559237750</v>
      </c>
      <c r="G82" s="35">
        <f t="shared" si="4"/>
        <v>31.320647382073474</v>
      </c>
      <c r="H82" s="35">
        <f t="shared" si="5"/>
        <v>31.320647382073474</v>
      </c>
      <c r="I82" s="35">
        <f t="shared" si="6"/>
        <v>31.320647382073474</v>
      </c>
    </row>
    <row r="83" spans="1:9" s="14" customFormat="1" x14ac:dyDescent="0.2">
      <c r="A83" s="32" t="s">
        <v>243</v>
      </c>
      <c r="B83" s="33">
        <v>9633723000</v>
      </c>
      <c r="C83" s="33">
        <v>1294227159</v>
      </c>
      <c r="D83" s="33">
        <v>1294227159</v>
      </c>
      <c r="E83" s="33">
        <v>1294227159</v>
      </c>
      <c r="F83" s="34">
        <f t="shared" si="7"/>
        <v>8339495841</v>
      </c>
      <c r="G83" s="35">
        <f t="shared" si="4"/>
        <v>13.434340586707755</v>
      </c>
      <c r="H83" s="35">
        <f t="shared" si="5"/>
        <v>13.434340586707755</v>
      </c>
      <c r="I83" s="35">
        <f t="shared" si="6"/>
        <v>13.434340586707755</v>
      </c>
    </row>
    <row r="84" spans="1:9" s="14" customFormat="1" x14ac:dyDescent="0.2">
      <c r="A84" s="32" t="s">
        <v>287</v>
      </c>
      <c r="B84" s="33">
        <v>780165000</v>
      </c>
      <c r="C84" s="33">
        <v>128018514</v>
      </c>
      <c r="D84" s="33">
        <v>128018514</v>
      </c>
      <c r="E84" s="33">
        <v>128018514</v>
      </c>
      <c r="F84" s="34">
        <f t="shared" si="7"/>
        <v>652146486</v>
      </c>
      <c r="G84" s="35">
        <f t="shared" si="4"/>
        <v>16.409158831785582</v>
      </c>
      <c r="H84" s="35">
        <f t="shared" si="5"/>
        <v>16.409158831785582</v>
      </c>
      <c r="I84" s="35">
        <f t="shared" si="6"/>
        <v>16.409158831785582</v>
      </c>
    </row>
    <row r="85" spans="1:9" s="14" customFormat="1" x14ac:dyDescent="0.2">
      <c r="A85" s="32" t="s">
        <v>288</v>
      </c>
      <c r="B85" s="33">
        <v>236583000</v>
      </c>
      <c r="C85" s="33">
        <v>42761449</v>
      </c>
      <c r="D85" s="33">
        <v>42761449</v>
      </c>
      <c r="E85" s="33">
        <v>42761449</v>
      </c>
      <c r="F85" s="34">
        <f t="shared" si="7"/>
        <v>193821551</v>
      </c>
      <c r="G85" s="35">
        <f t="shared" si="4"/>
        <v>18.074607642983644</v>
      </c>
      <c r="H85" s="35">
        <f t="shared" si="5"/>
        <v>18.074607642983644</v>
      </c>
      <c r="I85" s="35">
        <f t="shared" si="6"/>
        <v>18.074607642983644</v>
      </c>
    </row>
    <row r="86" spans="1:9" s="14" customFormat="1" x14ac:dyDescent="0.2">
      <c r="A86" s="32" t="s">
        <v>289</v>
      </c>
      <c r="B86" s="33">
        <v>29023000</v>
      </c>
      <c r="C86" s="33">
        <v>1220919</v>
      </c>
      <c r="D86" s="33">
        <v>1138839</v>
      </c>
      <c r="E86" s="33">
        <v>1138839</v>
      </c>
      <c r="F86" s="34">
        <f t="shared" si="7"/>
        <v>27802081</v>
      </c>
      <c r="G86" s="35">
        <f t="shared" si="4"/>
        <v>4.2067291458498435</v>
      </c>
      <c r="H86" s="35">
        <f t="shared" si="5"/>
        <v>3.9239189608241745</v>
      </c>
      <c r="I86" s="35">
        <f t="shared" si="6"/>
        <v>3.9239189608241745</v>
      </c>
    </row>
    <row r="87" spans="1:9" s="14" customFormat="1" x14ac:dyDescent="0.2">
      <c r="A87" s="28" t="s">
        <v>201</v>
      </c>
      <c r="B87" s="29">
        <v>21330563000</v>
      </c>
      <c r="C87" s="29">
        <v>15585145058.369999</v>
      </c>
      <c r="D87" s="29">
        <v>3778130508.9799995</v>
      </c>
      <c r="E87" s="29">
        <v>3775498348.9799995</v>
      </c>
      <c r="F87" s="30">
        <f t="shared" si="7"/>
        <v>5745417941.6300011</v>
      </c>
      <c r="G87" s="31">
        <f t="shared" si="4"/>
        <v>73.064855617594333</v>
      </c>
      <c r="H87" s="31">
        <f t="shared" si="5"/>
        <v>17.712286867346162</v>
      </c>
      <c r="I87" s="31">
        <f t="shared" si="6"/>
        <v>17.699947014900637</v>
      </c>
    </row>
    <row r="88" spans="1:9" s="14" customFormat="1" x14ac:dyDescent="0.2">
      <c r="A88" s="32" t="s">
        <v>244</v>
      </c>
      <c r="B88" s="33">
        <v>21330563000</v>
      </c>
      <c r="C88" s="33">
        <v>15585145058.369999</v>
      </c>
      <c r="D88" s="33">
        <v>3778130508.9799995</v>
      </c>
      <c r="E88" s="33">
        <v>3775498348.9799995</v>
      </c>
      <c r="F88" s="34">
        <f t="shared" si="7"/>
        <v>5745417941.6300011</v>
      </c>
      <c r="G88" s="35">
        <f t="shared" si="4"/>
        <v>73.064855617594333</v>
      </c>
      <c r="H88" s="35">
        <f t="shared" si="5"/>
        <v>17.712286867346162</v>
      </c>
      <c r="I88" s="35">
        <f t="shared" si="6"/>
        <v>17.699947014900637</v>
      </c>
    </row>
    <row r="89" spans="1:9" s="14" customFormat="1" x14ac:dyDescent="0.2">
      <c r="A89" s="28" t="s">
        <v>9</v>
      </c>
      <c r="B89" s="29">
        <v>7393010000</v>
      </c>
      <c r="C89" s="29">
        <v>1008665098.54</v>
      </c>
      <c r="D89" s="29">
        <v>1000881085.54</v>
      </c>
      <c r="E89" s="29">
        <v>1000881085.54</v>
      </c>
      <c r="F89" s="30">
        <f t="shared" si="7"/>
        <v>6384344901.46</v>
      </c>
      <c r="G89" s="31">
        <f t="shared" si="4"/>
        <v>13.643497013259823</v>
      </c>
      <c r="H89" s="31">
        <f t="shared" si="5"/>
        <v>13.538208193144605</v>
      </c>
      <c r="I89" s="31">
        <f t="shared" si="6"/>
        <v>13.538208193144605</v>
      </c>
    </row>
    <row r="90" spans="1:9" s="14" customFormat="1" x14ac:dyDescent="0.2">
      <c r="A90" s="32" t="s">
        <v>290</v>
      </c>
      <c r="B90" s="33">
        <v>321415000</v>
      </c>
      <c r="C90" s="33">
        <v>319223058</v>
      </c>
      <c r="D90" s="33">
        <v>319223058</v>
      </c>
      <c r="E90" s="33">
        <v>319223058</v>
      </c>
      <c r="F90" s="34">
        <f t="shared" si="7"/>
        <v>2191942</v>
      </c>
      <c r="G90" s="35">
        <f t="shared" si="4"/>
        <v>99.318033694755997</v>
      </c>
      <c r="H90" s="35">
        <f t="shared" si="5"/>
        <v>99.318033694755997</v>
      </c>
      <c r="I90" s="35">
        <f t="shared" si="6"/>
        <v>99.318033694755997</v>
      </c>
    </row>
    <row r="91" spans="1:9" s="14" customFormat="1" x14ac:dyDescent="0.2">
      <c r="A91" s="32" t="s">
        <v>291</v>
      </c>
      <c r="B91" s="33">
        <v>4192045000</v>
      </c>
      <c r="C91" s="33">
        <v>0</v>
      </c>
      <c r="D91" s="33">
        <v>0</v>
      </c>
      <c r="E91" s="33">
        <v>0</v>
      </c>
      <c r="F91" s="34">
        <f t="shared" si="7"/>
        <v>4192045000</v>
      </c>
      <c r="G91" s="35">
        <f t="shared" si="4"/>
        <v>0</v>
      </c>
      <c r="H91" s="35">
        <f t="shared" si="5"/>
        <v>0</v>
      </c>
      <c r="I91" s="35">
        <f t="shared" si="6"/>
        <v>0</v>
      </c>
    </row>
    <row r="92" spans="1:9" s="14" customFormat="1" x14ac:dyDescent="0.2">
      <c r="A92" s="32" t="s">
        <v>292</v>
      </c>
      <c r="B92" s="33">
        <v>100000000</v>
      </c>
      <c r="C92" s="33">
        <v>31136052</v>
      </c>
      <c r="D92" s="33">
        <v>23352039</v>
      </c>
      <c r="E92" s="33">
        <v>23352039</v>
      </c>
      <c r="F92" s="34">
        <f t="shared" si="7"/>
        <v>68863948</v>
      </c>
      <c r="G92" s="35">
        <f t="shared" si="4"/>
        <v>31.136051999999996</v>
      </c>
      <c r="H92" s="35">
        <f t="shared" si="5"/>
        <v>23.352038999999998</v>
      </c>
      <c r="I92" s="35">
        <f t="shared" si="6"/>
        <v>23.352038999999998</v>
      </c>
    </row>
    <row r="93" spans="1:9" s="14" customFormat="1" x14ac:dyDescent="0.2">
      <c r="A93" s="32" t="s">
        <v>293</v>
      </c>
      <c r="B93" s="33">
        <v>106600000</v>
      </c>
      <c r="C93" s="33">
        <v>4920550.54</v>
      </c>
      <c r="D93" s="33">
        <v>4920550.54</v>
      </c>
      <c r="E93" s="33">
        <v>4920550.54</v>
      </c>
      <c r="F93" s="34">
        <f t="shared" si="7"/>
        <v>101679449.45999999</v>
      </c>
      <c r="G93" s="35">
        <f t="shared" si="4"/>
        <v>4.6159010694183866</v>
      </c>
      <c r="H93" s="35">
        <f t="shared" si="5"/>
        <v>4.6159010694183866</v>
      </c>
      <c r="I93" s="35">
        <f t="shared" si="6"/>
        <v>4.6159010694183866</v>
      </c>
    </row>
    <row r="94" spans="1:9" s="14" customFormat="1" x14ac:dyDescent="0.2">
      <c r="A94" s="32" t="s">
        <v>294</v>
      </c>
      <c r="B94" s="33">
        <v>1595570000</v>
      </c>
      <c r="C94" s="33">
        <v>649419292</v>
      </c>
      <c r="D94" s="33">
        <v>649419292</v>
      </c>
      <c r="E94" s="33">
        <v>649419292</v>
      </c>
      <c r="F94" s="34">
        <f t="shared" si="7"/>
        <v>946150708</v>
      </c>
      <c r="G94" s="35">
        <f t="shared" si="4"/>
        <v>40.701397745006481</v>
      </c>
      <c r="H94" s="35">
        <f t="shared" si="5"/>
        <v>40.701397745006481</v>
      </c>
      <c r="I94" s="35">
        <f t="shared" si="6"/>
        <v>40.701397745006481</v>
      </c>
    </row>
    <row r="95" spans="1:9" s="15" customFormat="1" x14ac:dyDescent="0.2">
      <c r="A95" s="32" t="s">
        <v>254</v>
      </c>
      <c r="B95" s="33">
        <v>754166000</v>
      </c>
      <c r="C95" s="33">
        <v>3966146</v>
      </c>
      <c r="D95" s="33">
        <v>3966146</v>
      </c>
      <c r="E95" s="33">
        <v>3966146</v>
      </c>
      <c r="F95" s="34">
        <f t="shared" si="7"/>
        <v>750199854</v>
      </c>
      <c r="G95" s="35">
        <f t="shared" si="4"/>
        <v>0.52589827703715097</v>
      </c>
      <c r="H95" s="35">
        <f t="shared" si="5"/>
        <v>0.52589827703715097</v>
      </c>
      <c r="I95" s="35">
        <f t="shared" si="6"/>
        <v>0.52589827703715097</v>
      </c>
    </row>
    <row r="96" spans="1:9" s="14" customFormat="1" x14ac:dyDescent="0.2">
      <c r="A96" s="32" t="s">
        <v>283</v>
      </c>
      <c r="B96" s="33">
        <v>323214000</v>
      </c>
      <c r="C96" s="33">
        <v>0</v>
      </c>
      <c r="D96" s="33">
        <v>0</v>
      </c>
      <c r="E96" s="33">
        <v>0</v>
      </c>
      <c r="F96" s="34">
        <f t="shared" si="7"/>
        <v>323214000</v>
      </c>
      <c r="G96" s="35">
        <f t="shared" si="4"/>
        <v>0</v>
      </c>
      <c r="H96" s="35">
        <f t="shared" si="5"/>
        <v>0</v>
      </c>
      <c r="I96" s="35">
        <f t="shared" si="6"/>
        <v>0</v>
      </c>
    </row>
    <row r="97" spans="1:9" s="14" customFormat="1" x14ac:dyDescent="0.2">
      <c r="A97" s="28" t="s">
        <v>204</v>
      </c>
      <c r="B97" s="29">
        <v>607848000</v>
      </c>
      <c r="C97" s="29">
        <v>13650468</v>
      </c>
      <c r="D97" s="29">
        <v>0</v>
      </c>
      <c r="E97" s="29">
        <v>0</v>
      </c>
      <c r="F97" s="30">
        <f t="shared" si="7"/>
        <v>594197532</v>
      </c>
      <c r="G97" s="31">
        <f t="shared" si="4"/>
        <v>2.2457041892051959</v>
      </c>
      <c r="H97" s="31">
        <f t="shared" si="5"/>
        <v>0</v>
      </c>
      <c r="I97" s="31">
        <f t="shared" si="6"/>
        <v>0</v>
      </c>
    </row>
    <row r="98" spans="1:9" s="14" customFormat="1" x14ac:dyDescent="0.2">
      <c r="A98" s="32" t="s">
        <v>295</v>
      </c>
      <c r="B98" s="33">
        <v>607848000</v>
      </c>
      <c r="C98" s="33">
        <v>13650468</v>
      </c>
      <c r="D98" s="33">
        <v>0</v>
      </c>
      <c r="E98" s="33">
        <v>0</v>
      </c>
      <c r="F98" s="34">
        <f t="shared" si="7"/>
        <v>594197532</v>
      </c>
      <c r="G98" s="35">
        <f t="shared" si="4"/>
        <v>2.2457041892051959</v>
      </c>
      <c r="H98" s="35">
        <f t="shared" si="5"/>
        <v>0</v>
      </c>
      <c r="I98" s="35">
        <f t="shared" si="6"/>
        <v>0</v>
      </c>
    </row>
    <row r="99" spans="1:9" s="15" customFormat="1" x14ac:dyDescent="0.2">
      <c r="A99" s="28" t="s">
        <v>202</v>
      </c>
      <c r="B99" s="29">
        <v>3715183000</v>
      </c>
      <c r="C99" s="29">
        <v>1645192072</v>
      </c>
      <c r="D99" s="29">
        <v>1643504936</v>
      </c>
      <c r="E99" s="29">
        <v>1643504936</v>
      </c>
      <c r="F99" s="30">
        <f t="shared" si="7"/>
        <v>2069990928</v>
      </c>
      <c r="G99" s="31">
        <f t="shared" si="4"/>
        <v>44.282934972516827</v>
      </c>
      <c r="H99" s="31">
        <f t="shared" si="5"/>
        <v>44.237523050681489</v>
      </c>
      <c r="I99" s="31">
        <f t="shared" si="6"/>
        <v>44.237523050681489</v>
      </c>
    </row>
    <row r="100" spans="1:9" s="14" customFormat="1" x14ac:dyDescent="0.2">
      <c r="A100" s="32" t="s">
        <v>257</v>
      </c>
      <c r="B100" s="33">
        <v>3103949000</v>
      </c>
      <c r="C100" s="33">
        <v>1514029879</v>
      </c>
      <c r="D100" s="33">
        <v>1514029879</v>
      </c>
      <c r="E100" s="33">
        <v>1514029879</v>
      </c>
      <c r="F100" s="34">
        <f t="shared" si="7"/>
        <v>1589919121</v>
      </c>
      <c r="G100" s="35">
        <f t="shared" si="4"/>
        <v>48.777537227576872</v>
      </c>
      <c r="H100" s="35">
        <f t="shared" si="5"/>
        <v>48.777537227576872</v>
      </c>
      <c r="I100" s="35">
        <f t="shared" si="6"/>
        <v>48.777537227576872</v>
      </c>
    </row>
    <row r="101" spans="1:9" s="14" customFormat="1" x14ac:dyDescent="0.2">
      <c r="A101" s="32" t="s">
        <v>259</v>
      </c>
      <c r="B101" s="33">
        <v>611234000</v>
      </c>
      <c r="C101" s="33">
        <v>131162193</v>
      </c>
      <c r="D101" s="33">
        <v>129475057</v>
      </c>
      <c r="E101" s="33">
        <v>129475057</v>
      </c>
      <c r="F101" s="34">
        <f t="shared" si="7"/>
        <v>480071807</v>
      </c>
      <c r="G101" s="35">
        <f t="shared" si="4"/>
        <v>21.458589181884516</v>
      </c>
      <c r="H101" s="35">
        <f t="shared" si="5"/>
        <v>21.18256788725758</v>
      </c>
      <c r="I101" s="35">
        <f t="shared" si="6"/>
        <v>21.18256788725758</v>
      </c>
    </row>
    <row r="102" spans="1:9" s="15" customFormat="1" x14ac:dyDescent="0.2">
      <c r="A102" s="28" t="s">
        <v>10</v>
      </c>
      <c r="B102" s="29">
        <v>189155139588</v>
      </c>
      <c r="C102" s="29">
        <v>98556404389.259995</v>
      </c>
      <c r="D102" s="29">
        <v>26184160506.720001</v>
      </c>
      <c r="E102" s="29">
        <v>25682647090.720001</v>
      </c>
      <c r="F102" s="30">
        <f t="shared" si="7"/>
        <v>90598735198.740005</v>
      </c>
      <c r="G102" s="31">
        <f t="shared" si="4"/>
        <v>52.103476862392597</v>
      </c>
      <c r="H102" s="31">
        <f t="shared" si="5"/>
        <v>13.842690483458121</v>
      </c>
      <c r="I102" s="31">
        <f t="shared" si="6"/>
        <v>13.577557102947102</v>
      </c>
    </row>
    <row r="103" spans="1:9" s="14" customFormat="1" x14ac:dyDescent="0.2">
      <c r="A103" s="32" t="s">
        <v>296</v>
      </c>
      <c r="B103" s="33">
        <v>161053924787</v>
      </c>
      <c r="C103" s="33">
        <v>89057188241.059998</v>
      </c>
      <c r="D103" s="33">
        <v>24320290765.52</v>
      </c>
      <c r="E103" s="33">
        <v>23848959382.52</v>
      </c>
      <c r="F103" s="34">
        <f t="shared" si="7"/>
        <v>71996736545.940002</v>
      </c>
      <c r="G103" s="35">
        <f t="shared" si="4"/>
        <v>55.296502931450789</v>
      </c>
      <c r="H103" s="35">
        <f t="shared" si="5"/>
        <v>15.100712880908999</v>
      </c>
      <c r="I103" s="35">
        <f t="shared" si="6"/>
        <v>14.808058489764322</v>
      </c>
    </row>
    <row r="104" spans="1:9" s="14" customFormat="1" x14ac:dyDescent="0.2">
      <c r="A104" s="32" t="s">
        <v>297</v>
      </c>
      <c r="B104" s="33">
        <v>28101214801</v>
      </c>
      <c r="C104" s="33">
        <v>9499216148.2000008</v>
      </c>
      <c r="D104" s="33">
        <v>1863869741.2</v>
      </c>
      <c r="E104" s="33">
        <v>1833687708.2</v>
      </c>
      <c r="F104" s="34">
        <f t="shared" si="7"/>
        <v>18601998652.799999</v>
      </c>
      <c r="G104" s="35">
        <f t="shared" si="4"/>
        <v>33.803578298906729</v>
      </c>
      <c r="H104" s="35">
        <f t="shared" si="5"/>
        <v>6.6327016621846289</v>
      </c>
      <c r="I104" s="35">
        <f t="shared" si="6"/>
        <v>6.5252969353294539</v>
      </c>
    </row>
    <row r="105" spans="1:9" s="14" customFormat="1" x14ac:dyDescent="0.2">
      <c r="A105" s="28" t="s">
        <v>298</v>
      </c>
      <c r="B105" s="29">
        <v>73586646537</v>
      </c>
      <c r="C105" s="29">
        <v>30227825308.939999</v>
      </c>
      <c r="D105" s="29">
        <v>11020654936.98</v>
      </c>
      <c r="E105" s="29">
        <v>11020654936.98</v>
      </c>
      <c r="F105" s="30">
        <f t="shared" si="7"/>
        <v>43358821228.059998</v>
      </c>
      <c r="G105" s="31">
        <f t="shared" si="4"/>
        <v>41.077867699462551</v>
      </c>
      <c r="H105" s="31">
        <f t="shared" si="5"/>
        <v>14.976433165001913</v>
      </c>
      <c r="I105" s="31">
        <f t="shared" si="6"/>
        <v>14.976433165001913</v>
      </c>
    </row>
    <row r="106" spans="1:9" s="15" customFormat="1" x14ac:dyDescent="0.2">
      <c r="A106" s="28" t="s">
        <v>8</v>
      </c>
      <c r="B106" s="29">
        <v>13141064000</v>
      </c>
      <c r="C106" s="29">
        <v>4677152145.8899994</v>
      </c>
      <c r="D106" s="29">
        <v>3437762205.2799997</v>
      </c>
      <c r="E106" s="29">
        <v>3437762205.2799997</v>
      </c>
      <c r="F106" s="30">
        <f t="shared" si="7"/>
        <v>8463911854.1100006</v>
      </c>
      <c r="G106" s="31">
        <f t="shared" si="4"/>
        <v>35.59188316783176</v>
      </c>
      <c r="H106" s="31">
        <f t="shared" si="5"/>
        <v>26.160455540586362</v>
      </c>
      <c r="I106" s="31">
        <f t="shared" si="6"/>
        <v>26.160455540586362</v>
      </c>
    </row>
    <row r="107" spans="1:9" s="14" customFormat="1" x14ac:dyDescent="0.2">
      <c r="A107" s="28" t="s">
        <v>200</v>
      </c>
      <c r="B107" s="29">
        <v>10114608000</v>
      </c>
      <c r="C107" s="29">
        <v>2818592258</v>
      </c>
      <c r="D107" s="29">
        <v>2818592258</v>
      </c>
      <c r="E107" s="29">
        <v>2818592258</v>
      </c>
      <c r="F107" s="30">
        <f t="shared" si="7"/>
        <v>7296015742</v>
      </c>
      <c r="G107" s="31">
        <f t="shared" si="4"/>
        <v>27.866549628023151</v>
      </c>
      <c r="H107" s="31">
        <f t="shared" si="5"/>
        <v>27.866549628023151</v>
      </c>
      <c r="I107" s="31">
        <f t="shared" si="6"/>
        <v>27.866549628023151</v>
      </c>
    </row>
    <row r="108" spans="1:9" s="14" customFormat="1" x14ac:dyDescent="0.2">
      <c r="A108" s="32" t="s">
        <v>241</v>
      </c>
      <c r="B108" s="33">
        <v>5846536000</v>
      </c>
      <c r="C108" s="33">
        <v>1940476387</v>
      </c>
      <c r="D108" s="33">
        <v>1940476387</v>
      </c>
      <c r="E108" s="33">
        <v>1940476387</v>
      </c>
      <c r="F108" s="34">
        <f t="shared" si="7"/>
        <v>3906059613</v>
      </c>
      <c r="G108" s="35">
        <f t="shared" si="4"/>
        <v>33.190189661023211</v>
      </c>
      <c r="H108" s="35">
        <f t="shared" si="5"/>
        <v>33.190189661023211</v>
      </c>
      <c r="I108" s="35">
        <f t="shared" si="6"/>
        <v>33.190189661023211</v>
      </c>
    </row>
    <row r="109" spans="1:9" s="15" customFormat="1" x14ac:dyDescent="0.2">
      <c r="A109" s="32" t="s">
        <v>242</v>
      </c>
      <c r="B109" s="33">
        <v>2518177000</v>
      </c>
      <c r="C109" s="33">
        <v>581558385</v>
      </c>
      <c r="D109" s="33">
        <v>581558385</v>
      </c>
      <c r="E109" s="33">
        <v>581558385</v>
      </c>
      <c r="F109" s="34">
        <f t="shared" si="7"/>
        <v>1936618615</v>
      </c>
      <c r="G109" s="35">
        <f t="shared" si="4"/>
        <v>23.094420487519344</v>
      </c>
      <c r="H109" s="35">
        <f t="shared" si="5"/>
        <v>23.094420487519344</v>
      </c>
      <c r="I109" s="35">
        <f t="shared" si="6"/>
        <v>23.094420487519344</v>
      </c>
    </row>
    <row r="110" spans="1:9" s="14" customFormat="1" x14ac:dyDescent="0.2">
      <c r="A110" s="32" t="s">
        <v>243</v>
      </c>
      <c r="B110" s="33">
        <v>1749895000</v>
      </c>
      <c r="C110" s="33">
        <v>296557486</v>
      </c>
      <c r="D110" s="33">
        <v>296557486</v>
      </c>
      <c r="E110" s="33">
        <v>296557486</v>
      </c>
      <c r="F110" s="34">
        <f t="shared" si="7"/>
        <v>1453337514</v>
      </c>
      <c r="G110" s="35">
        <f t="shared" si="4"/>
        <v>16.947158886676057</v>
      </c>
      <c r="H110" s="35">
        <f t="shared" si="5"/>
        <v>16.947158886676057</v>
      </c>
      <c r="I110" s="35">
        <f t="shared" si="6"/>
        <v>16.947158886676057</v>
      </c>
    </row>
    <row r="111" spans="1:9" s="14" customFormat="1" x14ac:dyDescent="0.2">
      <c r="A111" s="28" t="s">
        <v>201</v>
      </c>
      <c r="B111" s="29">
        <v>2592429339</v>
      </c>
      <c r="C111" s="29">
        <v>1807683979.5599999</v>
      </c>
      <c r="D111" s="29">
        <v>569103150.95000005</v>
      </c>
      <c r="E111" s="29">
        <v>569103150.95000005</v>
      </c>
      <c r="F111" s="30">
        <f t="shared" si="7"/>
        <v>784745359.44000006</v>
      </c>
      <c r="G111" s="31">
        <f t="shared" si="4"/>
        <v>69.72934430132986</v>
      </c>
      <c r="H111" s="31">
        <f t="shared" si="5"/>
        <v>21.95250386919032</v>
      </c>
      <c r="I111" s="31">
        <f t="shared" si="6"/>
        <v>21.95250386919032</v>
      </c>
    </row>
    <row r="112" spans="1:9" s="14" customFormat="1" x14ac:dyDescent="0.2">
      <c r="A112" s="32" t="s">
        <v>282</v>
      </c>
      <c r="B112" s="33">
        <v>4244000</v>
      </c>
      <c r="C112" s="33">
        <v>0</v>
      </c>
      <c r="D112" s="33">
        <v>0</v>
      </c>
      <c r="E112" s="33">
        <v>0</v>
      </c>
      <c r="F112" s="34">
        <f t="shared" si="7"/>
        <v>4244000</v>
      </c>
      <c r="G112" s="35">
        <f t="shared" si="4"/>
        <v>0</v>
      </c>
      <c r="H112" s="35">
        <f t="shared" si="5"/>
        <v>0</v>
      </c>
      <c r="I112" s="35">
        <f t="shared" si="6"/>
        <v>0</v>
      </c>
    </row>
    <row r="113" spans="1:9" s="14" customFormat="1" x14ac:dyDescent="0.2">
      <c r="A113" s="32" t="s">
        <v>244</v>
      </c>
      <c r="B113" s="33">
        <v>2588185339</v>
      </c>
      <c r="C113" s="33">
        <v>1807683979.5599999</v>
      </c>
      <c r="D113" s="33">
        <v>569103150.95000005</v>
      </c>
      <c r="E113" s="33">
        <v>569103150.95000005</v>
      </c>
      <c r="F113" s="34">
        <f t="shared" si="7"/>
        <v>780501359.44000006</v>
      </c>
      <c r="G113" s="35">
        <f t="shared" si="4"/>
        <v>69.84368361573506</v>
      </c>
      <c r="H113" s="35">
        <f t="shared" si="5"/>
        <v>21.988500683258064</v>
      </c>
      <c r="I113" s="35">
        <f t="shared" si="6"/>
        <v>21.988500683258064</v>
      </c>
    </row>
    <row r="114" spans="1:9" s="15" customFormat="1" x14ac:dyDescent="0.2">
      <c r="A114" s="28" t="s">
        <v>9</v>
      </c>
      <c r="B114" s="29">
        <v>257214000</v>
      </c>
      <c r="C114" s="29">
        <v>15965593</v>
      </c>
      <c r="D114" s="29">
        <v>15965593</v>
      </c>
      <c r="E114" s="29">
        <v>15965593</v>
      </c>
      <c r="F114" s="30">
        <f t="shared" si="7"/>
        <v>241248407</v>
      </c>
      <c r="G114" s="31">
        <f t="shared" si="4"/>
        <v>6.2071244177999638</v>
      </c>
      <c r="H114" s="31">
        <f t="shared" si="5"/>
        <v>6.2071244177999638</v>
      </c>
      <c r="I114" s="31">
        <f t="shared" si="6"/>
        <v>6.2071244177999638</v>
      </c>
    </row>
    <row r="115" spans="1:9" s="14" customFormat="1" x14ac:dyDescent="0.2">
      <c r="A115" s="32" t="s">
        <v>291</v>
      </c>
      <c r="B115" s="33">
        <v>178548000</v>
      </c>
      <c r="C115" s="33">
        <v>0</v>
      </c>
      <c r="D115" s="33">
        <v>0</v>
      </c>
      <c r="E115" s="33">
        <v>0</v>
      </c>
      <c r="F115" s="34">
        <f t="shared" si="7"/>
        <v>178548000</v>
      </c>
      <c r="G115" s="35">
        <f t="shared" si="4"/>
        <v>0</v>
      </c>
      <c r="H115" s="35">
        <f t="shared" si="5"/>
        <v>0</v>
      </c>
      <c r="I115" s="35">
        <f t="shared" si="6"/>
        <v>0</v>
      </c>
    </row>
    <row r="116" spans="1:9" s="14" customFormat="1" x14ac:dyDescent="0.2">
      <c r="A116" s="32" t="s">
        <v>251</v>
      </c>
      <c r="B116" s="33">
        <v>58666000</v>
      </c>
      <c r="C116" s="33">
        <v>15965593</v>
      </c>
      <c r="D116" s="33">
        <v>15965593</v>
      </c>
      <c r="E116" s="33">
        <v>15965593</v>
      </c>
      <c r="F116" s="34">
        <f t="shared" si="7"/>
        <v>42700407</v>
      </c>
      <c r="G116" s="35">
        <f t="shared" si="4"/>
        <v>27.214388231684449</v>
      </c>
      <c r="H116" s="35">
        <f t="shared" si="5"/>
        <v>27.214388231684449</v>
      </c>
      <c r="I116" s="35">
        <f t="shared" si="6"/>
        <v>27.214388231684449</v>
      </c>
    </row>
    <row r="117" spans="1:9" s="15" customFormat="1" x14ac:dyDescent="0.2">
      <c r="A117" s="32" t="s">
        <v>254</v>
      </c>
      <c r="B117" s="33">
        <v>20000000</v>
      </c>
      <c r="C117" s="33">
        <v>0</v>
      </c>
      <c r="D117" s="33">
        <v>0</v>
      </c>
      <c r="E117" s="33">
        <v>0</v>
      </c>
      <c r="F117" s="34">
        <f t="shared" si="7"/>
        <v>20000000</v>
      </c>
      <c r="G117" s="35">
        <f t="shared" si="4"/>
        <v>0</v>
      </c>
      <c r="H117" s="35">
        <f t="shared" si="5"/>
        <v>0</v>
      </c>
      <c r="I117" s="35">
        <f t="shared" si="6"/>
        <v>0</v>
      </c>
    </row>
    <row r="118" spans="1:9" s="14" customFormat="1" x14ac:dyDescent="0.2">
      <c r="A118" s="28" t="s">
        <v>202</v>
      </c>
      <c r="B118" s="29">
        <v>176812661</v>
      </c>
      <c r="C118" s="29">
        <v>34910315.329999998</v>
      </c>
      <c r="D118" s="29">
        <v>34101203.329999998</v>
      </c>
      <c r="E118" s="29">
        <v>34101203.329999998</v>
      </c>
      <c r="F118" s="30">
        <f t="shared" si="7"/>
        <v>141902345.67000002</v>
      </c>
      <c r="G118" s="31">
        <f t="shared" si="4"/>
        <v>19.744239542891105</v>
      </c>
      <c r="H118" s="31">
        <f t="shared" si="5"/>
        <v>19.2866297793007</v>
      </c>
      <c r="I118" s="31">
        <f t="shared" si="6"/>
        <v>19.2866297793007</v>
      </c>
    </row>
    <row r="119" spans="1:9" s="14" customFormat="1" x14ac:dyDescent="0.2">
      <c r="A119" s="32" t="s">
        <v>257</v>
      </c>
      <c r="B119" s="33">
        <v>49320661</v>
      </c>
      <c r="C119" s="33">
        <v>33757798</v>
      </c>
      <c r="D119" s="33">
        <v>32948686</v>
      </c>
      <c r="E119" s="33">
        <v>32948686</v>
      </c>
      <c r="F119" s="34">
        <f t="shared" si="7"/>
        <v>15562863</v>
      </c>
      <c r="G119" s="35">
        <f t="shared" si="4"/>
        <v>68.445550638504216</v>
      </c>
      <c r="H119" s="35">
        <f t="shared" si="5"/>
        <v>66.805037345302409</v>
      </c>
      <c r="I119" s="35">
        <f t="shared" si="6"/>
        <v>66.805037345302409</v>
      </c>
    </row>
    <row r="120" spans="1:9" s="14" customFormat="1" x14ac:dyDescent="0.2">
      <c r="A120" s="32" t="s">
        <v>258</v>
      </c>
      <c r="B120" s="33">
        <v>3605000</v>
      </c>
      <c r="C120" s="33">
        <v>600000</v>
      </c>
      <c r="D120" s="33">
        <v>600000</v>
      </c>
      <c r="E120" s="33">
        <v>600000</v>
      </c>
      <c r="F120" s="34">
        <f t="shared" si="7"/>
        <v>3005000</v>
      </c>
      <c r="G120" s="35">
        <f t="shared" si="4"/>
        <v>16.643550624133148</v>
      </c>
      <c r="H120" s="35">
        <f t="shared" si="5"/>
        <v>16.643550624133148</v>
      </c>
      <c r="I120" s="35">
        <f t="shared" si="6"/>
        <v>16.643550624133148</v>
      </c>
    </row>
    <row r="121" spans="1:9" s="14" customFormat="1" x14ac:dyDescent="0.2">
      <c r="A121" s="32" t="s">
        <v>259</v>
      </c>
      <c r="B121" s="33">
        <v>123887000</v>
      </c>
      <c r="C121" s="33">
        <v>552517.32999999996</v>
      </c>
      <c r="D121" s="33">
        <v>552517.32999999996</v>
      </c>
      <c r="E121" s="33">
        <v>552517.32999999996</v>
      </c>
      <c r="F121" s="34">
        <f t="shared" si="7"/>
        <v>123334482.67</v>
      </c>
      <c r="G121" s="35">
        <f t="shared" si="4"/>
        <v>0.44598491367132942</v>
      </c>
      <c r="H121" s="35">
        <f t="shared" si="5"/>
        <v>0.44598491367132942</v>
      </c>
      <c r="I121" s="35">
        <f t="shared" si="6"/>
        <v>0.44598491367132942</v>
      </c>
    </row>
    <row r="122" spans="1:9" s="15" customFormat="1" x14ac:dyDescent="0.2">
      <c r="A122" s="28" t="s">
        <v>10</v>
      </c>
      <c r="B122" s="29">
        <v>60445582537</v>
      </c>
      <c r="C122" s="29">
        <v>25550673163.049999</v>
      </c>
      <c r="D122" s="29">
        <v>7582892731.6999998</v>
      </c>
      <c r="E122" s="29">
        <v>7582892731.6999998</v>
      </c>
      <c r="F122" s="30">
        <f t="shared" si="7"/>
        <v>34894909373.949997</v>
      </c>
      <c r="G122" s="31">
        <f t="shared" si="4"/>
        <v>42.270538376249249</v>
      </c>
      <c r="H122" s="31">
        <f t="shared" si="5"/>
        <v>12.544990739494244</v>
      </c>
      <c r="I122" s="31">
        <f t="shared" si="6"/>
        <v>12.544990739494244</v>
      </c>
    </row>
    <row r="123" spans="1:9" s="14" customFormat="1" ht="22.5" x14ac:dyDescent="0.2">
      <c r="A123" s="32" t="s">
        <v>299</v>
      </c>
      <c r="B123" s="33">
        <v>6794425660</v>
      </c>
      <c r="C123" s="33">
        <v>2850448111</v>
      </c>
      <c r="D123" s="33">
        <v>1077650722</v>
      </c>
      <c r="E123" s="33">
        <v>1077650722</v>
      </c>
      <c r="F123" s="34">
        <f t="shared" si="7"/>
        <v>3943977549</v>
      </c>
      <c r="G123" s="35">
        <f t="shared" si="4"/>
        <v>41.952745583502342</v>
      </c>
      <c r="H123" s="35">
        <f t="shared" si="5"/>
        <v>15.860806724905721</v>
      </c>
      <c r="I123" s="35">
        <f t="shared" si="6"/>
        <v>15.860806724905721</v>
      </c>
    </row>
    <row r="124" spans="1:9" s="14" customFormat="1" x14ac:dyDescent="0.2">
      <c r="A124" s="32" t="s">
        <v>300</v>
      </c>
      <c r="B124" s="33">
        <v>26910769664</v>
      </c>
      <c r="C124" s="33">
        <v>6683367463.0500002</v>
      </c>
      <c r="D124" s="33">
        <v>1079141215</v>
      </c>
      <c r="E124" s="33">
        <v>1079141215</v>
      </c>
      <c r="F124" s="34">
        <f t="shared" si="7"/>
        <v>20227402200.950001</v>
      </c>
      <c r="G124" s="35">
        <f t="shared" si="4"/>
        <v>24.835289166740942</v>
      </c>
      <c r="H124" s="35">
        <f t="shared" si="5"/>
        <v>4.0100719097738251</v>
      </c>
      <c r="I124" s="35">
        <f t="shared" si="6"/>
        <v>4.0100719097738251</v>
      </c>
    </row>
    <row r="125" spans="1:9" s="14" customFormat="1" x14ac:dyDescent="0.2">
      <c r="A125" s="32" t="s">
        <v>301</v>
      </c>
      <c r="B125" s="33">
        <v>8794425656</v>
      </c>
      <c r="C125" s="33">
        <v>8166483305</v>
      </c>
      <c r="D125" s="33">
        <v>3265121916</v>
      </c>
      <c r="E125" s="33">
        <v>3265121916</v>
      </c>
      <c r="F125" s="34">
        <f t="shared" si="7"/>
        <v>627942351</v>
      </c>
      <c r="G125" s="35">
        <f t="shared" si="4"/>
        <v>92.859768499247181</v>
      </c>
      <c r="H125" s="35">
        <f t="shared" si="5"/>
        <v>37.12717627867341</v>
      </c>
      <c r="I125" s="35">
        <f t="shared" si="6"/>
        <v>37.12717627867341</v>
      </c>
    </row>
    <row r="126" spans="1:9" s="14" customFormat="1" ht="22.5" x14ac:dyDescent="0.2">
      <c r="A126" s="32" t="s">
        <v>302</v>
      </c>
      <c r="B126" s="33">
        <v>13138566677</v>
      </c>
      <c r="C126" s="33">
        <v>5200331491</v>
      </c>
      <c r="D126" s="33">
        <v>1367896415</v>
      </c>
      <c r="E126" s="33">
        <v>1367896415</v>
      </c>
      <c r="F126" s="34">
        <f t="shared" si="7"/>
        <v>7938235186</v>
      </c>
      <c r="G126" s="35">
        <f t="shared" si="4"/>
        <v>39.580660652303514</v>
      </c>
      <c r="H126" s="35">
        <f t="shared" si="5"/>
        <v>10.41130626063344</v>
      </c>
      <c r="I126" s="35">
        <f t="shared" si="6"/>
        <v>10.41130626063344</v>
      </c>
    </row>
    <row r="127" spans="1:9" s="14" customFormat="1" x14ac:dyDescent="0.2">
      <c r="A127" s="32" t="s">
        <v>303</v>
      </c>
      <c r="B127" s="33">
        <v>4807394880</v>
      </c>
      <c r="C127" s="33">
        <v>2650042793</v>
      </c>
      <c r="D127" s="33">
        <v>793082463.70000005</v>
      </c>
      <c r="E127" s="33">
        <v>793082463.70000005</v>
      </c>
      <c r="F127" s="34">
        <f t="shared" si="7"/>
        <v>2157352087</v>
      </c>
      <c r="G127" s="35">
        <f t="shared" si="4"/>
        <v>55.124300357036617</v>
      </c>
      <c r="H127" s="35">
        <f t="shared" si="5"/>
        <v>16.497135839608834</v>
      </c>
      <c r="I127" s="35">
        <f t="shared" si="6"/>
        <v>16.497135839608834</v>
      </c>
    </row>
    <row r="128" spans="1:9" s="14" customFormat="1" x14ac:dyDescent="0.2">
      <c r="A128" s="28" t="s">
        <v>13</v>
      </c>
      <c r="B128" s="29">
        <v>256406696730</v>
      </c>
      <c r="C128" s="29">
        <v>153464730032.48999</v>
      </c>
      <c r="D128" s="29">
        <v>61485725923.550003</v>
      </c>
      <c r="E128" s="29">
        <v>56215770102.039993</v>
      </c>
      <c r="F128" s="30">
        <f t="shared" si="7"/>
        <v>102941966697.51001</v>
      </c>
      <c r="G128" s="31">
        <f t="shared" si="4"/>
        <v>59.852075624253523</v>
      </c>
      <c r="H128" s="31">
        <f t="shared" si="5"/>
        <v>23.979766015353089</v>
      </c>
      <c r="I128" s="31">
        <f t="shared" si="6"/>
        <v>21.924454711585017</v>
      </c>
    </row>
    <row r="129" spans="1:9" s="15" customFormat="1" x14ac:dyDescent="0.2">
      <c r="A129" s="28" t="s">
        <v>8</v>
      </c>
      <c r="B129" s="29">
        <v>54519823000</v>
      </c>
      <c r="C129" s="29">
        <v>24302488651.18</v>
      </c>
      <c r="D129" s="29">
        <v>15760485586.110001</v>
      </c>
      <c r="E129" s="29">
        <v>14535261634.6</v>
      </c>
      <c r="F129" s="30">
        <f t="shared" si="7"/>
        <v>30217334348.82</v>
      </c>
      <c r="G129" s="31">
        <f t="shared" si="4"/>
        <v>44.575509078927126</v>
      </c>
      <c r="H129" s="31">
        <f t="shared" si="5"/>
        <v>28.90780769062658</v>
      </c>
      <c r="I129" s="31">
        <f t="shared" si="6"/>
        <v>26.660507747062933</v>
      </c>
    </row>
    <row r="130" spans="1:9" s="14" customFormat="1" x14ac:dyDescent="0.2">
      <c r="A130" s="28" t="s">
        <v>200</v>
      </c>
      <c r="B130" s="29">
        <v>36677781000</v>
      </c>
      <c r="C130" s="29">
        <v>11360431060</v>
      </c>
      <c r="D130" s="29">
        <v>11360431060</v>
      </c>
      <c r="E130" s="29">
        <v>11246623665</v>
      </c>
      <c r="F130" s="30">
        <f t="shared" si="7"/>
        <v>25317349940</v>
      </c>
      <c r="G130" s="31">
        <f t="shared" si="4"/>
        <v>30.97360513712648</v>
      </c>
      <c r="H130" s="31">
        <f t="shared" si="5"/>
        <v>30.97360513712648</v>
      </c>
      <c r="I130" s="31">
        <f t="shared" si="6"/>
        <v>30.663315387045909</v>
      </c>
    </row>
    <row r="131" spans="1:9" s="14" customFormat="1" x14ac:dyDescent="0.2">
      <c r="A131" s="32" t="s">
        <v>241</v>
      </c>
      <c r="B131" s="33">
        <v>25102854000</v>
      </c>
      <c r="C131" s="33">
        <v>7578556704</v>
      </c>
      <c r="D131" s="33">
        <v>7578556704</v>
      </c>
      <c r="E131" s="33">
        <v>7578556704</v>
      </c>
      <c r="F131" s="34">
        <f t="shared" si="7"/>
        <v>17524297296</v>
      </c>
      <c r="G131" s="35">
        <f t="shared" ref="G131:G191" si="8">IFERROR(IF(C131&gt;0,+C131/B131*100,0),0)</f>
        <v>30.190020242319861</v>
      </c>
      <c r="H131" s="35">
        <f t="shared" ref="H131:H191" si="9">IFERROR(IF(D131&gt;0,+D131/B131*100,0),0)</f>
        <v>30.190020242319861</v>
      </c>
      <c r="I131" s="35">
        <f t="shared" ref="I131:I191" si="10">IFERROR(IF(E131&gt;0,+E131/B131*100,0),0)</f>
        <v>30.190020242319861</v>
      </c>
    </row>
    <row r="132" spans="1:9" s="14" customFormat="1" x14ac:dyDescent="0.2">
      <c r="A132" s="32" t="s">
        <v>242</v>
      </c>
      <c r="B132" s="33">
        <v>9339306000</v>
      </c>
      <c r="C132" s="33">
        <v>3163547331</v>
      </c>
      <c r="D132" s="33">
        <v>3163547331</v>
      </c>
      <c r="E132" s="33">
        <v>3049739936</v>
      </c>
      <c r="F132" s="34">
        <f t="shared" si="7"/>
        <v>6175758669</v>
      </c>
      <c r="G132" s="35">
        <f t="shared" si="8"/>
        <v>33.873473371576004</v>
      </c>
      <c r="H132" s="35">
        <f t="shared" si="9"/>
        <v>33.873473371576004</v>
      </c>
      <c r="I132" s="35">
        <f t="shared" si="10"/>
        <v>32.654888232594587</v>
      </c>
    </row>
    <row r="133" spans="1:9" s="14" customFormat="1" x14ac:dyDescent="0.2">
      <c r="A133" s="32" t="s">
        <v>243</v>
      </c>
      <c r="B133" s="33">
        <v>2235621000</v>
      </c>
      <c r="C133" s="33">
        <v>618327025</v>
      </c>
      <c r="D133" s="33">
        <v>618327025</v>
      </c>
      <c r="E133" s="33">
        <v>618327025</v>
      </c>
      <c r="F133" s="34">
        <f t="shared" ref="F133:F193" si="11">+B133-C133</f>
        <v>1617293975</v>
      </c>
      <c r="G133" s="35">
        <f t="shared" si="8"/>
        <v>27.657953875008328</v>
      </c>
      <c r="H133" s="35">
        <f t="shared" si="9"/>
        <v>27.657953875008328</v>
      </c>
      <c r="I133" s="35">
        <f t="shared" si="10"/>
        <v>27.657953875008328</v>
      </c>
    </row>
    <row r="134" spans="1:9" s="15" customFormat="1" x14ac:dyDescent="0.2">
      <c r="A134" s="28" t="s">
        <v>201</v>
      </c>
      <c r="B134" s="29">
        <v>16980748000</v>
      </c>
      <c r="C134" s="29">
        <v>12889084707.18</v>
      </c>
      <c r="D134" s="29">
        <v>4347081642.1099997</v>
      </c>
      <c r="E134" s="29">
        <v>3235665085.5999999</v>
      </c>
      <c r="F134" s="30">
        <f t="shared" si="11"/>
        <v>4091663292.8199997</v>
      </c>
      <c r="G134" s="31">
        <f t="shared" si="8"/>
        <v>75.904104502228051</v>
      </c>
      <c r="H134" s="31">
        <f t="shared" si="9"/>
        <v>25.600059797778048</v>
      </c>
      <c r="I134" s="31">
        <f t="shared" si="10"/>
        <v>19.054903150320587</v>
      </c>
    </row>
    <row r="135" spans="1:9" s="14" customFormat="1" x14ac:dyDescent="0.2">
      <c r="A135" s="32" t="s">
        <v>282</v>
      </c>
      <c r="B135" s="33">
        <v>30000000</v>
      </c>
      <c r="C135" s="33">
        <v>0</v>
      </c>
      <c r="D135" s="33">
        <v>0</v>
      </c>
      <c r="E135" s="33">
        <v>0</v>
      </c>
      <c r="F135" s="34">
        <f t="shared" si="11"/>
        <v>30000000</v>
      </c>
      <c r="G135" s="35">
        <f t="shared" si="8"/>
        <v>0</v>
      </c>
      <c r="H135" s="35">
        <f t="shared" si="9"/>
        <v>0</v>
      </c>
      <c r="I135" s="35">
        <f t="shared" si="10"/>
        <v>0</v>
      </c>
    </row>
    <row r="136" spans="1:9" s="14" customFormat="1" x14ac:dyDescent="0.2">
      <c r="A136" s="32" t="s">
        <v>244</v>
      </c>
      <c r="B136" s="33">
        <v>16950748000</v>
      </c>
      <c r="C136" s="33">
        <v>12889084707.18</v>
      </c>
      <c r="D136" s="33">
        <v>4347081642.1099997</v>
      </c>
      <c r="E136" s="33">
        <v>3235665085.5999999</v>
      </c>
      <c r="F136" s="34">
        <f t="shared" si="11"/>
        <v>4061663292.8199997</v>
      </c>
      <c r="G136" s="35">
        <f t="shared" si="8"/>
        <v>76.038442121728195</v>
      </c>
      <c r="H136" s="35">
        <f t="shared" si="9"/>
        <v>25.645367638702432</v>
      </c>
      <c r="I136" s="35">
        <f t="shared" si="10"/>
        <v>19.0886271543887</v>
      </c>
    </row>
    <row r="137" spans="1:9" s="14" customFormat="1" x14ac:dyDescent="0.2">
      <c r="A137" s="28" t="s">
        <v>9</v>
      </c>
      <c r="B137" s="29">
        <v>435807000</v>
      </c>
      <c r="C137" s="29">
        <v>52972884</v>
      </c>
      <c r="D137" s="29">
        <v>52972884</v>
      </c>
      <c r="E137" s="29">
        <v>52972884</v>
      </c>
      <c r="F137" s="30">
        <f t="shared" si="11"/>
        <v>382834116</v>
      </c>
      <c r="G137" s="31">
        <f t="shared" si="8"/>
        <v>12.155124630857237</v>
      </c>
      <c r="H137" s="31">
        <f t="shared" si="9"/>
        <v>12.155124630857237</v>
      </c>
      <c r="I137" s="31">
        <f t="shared" si="10"/>
        <v>12.155124630857237</v>
      </c>
    </row>
    <row r="138" spans="1:9" s="14" customFormat="1" x14ac:dyDescent="0.2">
      <c r="A138" s="32" t="s">
        <v>251</v>
      </c>
      <c r="B138" s="33">
        <v>156780000</v>
      </c>
      <c r="C138" s="33">
        <v>52972884</v>
      </c>
      <c r="D138" s="33">
        <v>52972884</v>
      </c>
      <c r="E138" s="33">
        <v>52972884</v>
      </c>
      <c r="F138" s="34">
        <f t="shared" si="11"/>
        <v>103807116</v>
      </c>
      <c r="G138" s="35">
        <f t="shared" si="8"/>
        <v>33.788036739380026</v>
      </c>
      <c r="H138" s="35">
        <f t="shared" si="9"/>
        <v>33.788036739380026</v>
      </c>
      <c r="I138" s="35">
        <f t="shared" si="10"/>
        <v>33.788036739380026</v>
      </c>
    </row>
    <row r="139" spans="1:9" s="14" customFormat="1" x14ac:dyDescent="0.2">
      <c r="A139" s="32" t="s">
        <v>254</v>
      </c>
      <c r="B139" s="33">
        <v>279027000</v>
      </c>
      <c r="C139" s="33">
        <v>0</v>
      </c>
      <c r="D139" s="33">
        <v>0</v>
      </c>
      <c r="E139" s="33">
        <v>0</v>
      </c>
      <c r="F139" s="34">
        <f t="shared" si="11"/>
        <v>279027000</v>
      </c>
      <c r="G139" s="35">
        <f t="shared" si="8"/>
        <v>0</v>
      </c>
      <c r="H139" s="35">
        <f t="shared" si="9"/>
        <v>0</v>
      </c>
      <c r="I139" s="35">
        <f t="shared" si="10"/>
        <v>0</v>
      </c>
    </row>
    <row r="140" spans="1:9" s="15" customFormat="1" x14ac:dyDescent="0.2">
      <c r="A140" s="28" t="s">
        <v>202</v>
      </c>
      <c r="B140" s="29">
        <v>425487000</v>
      </c>
      <c r="C140" s="29">
        <v>0</v>
      </c>
      <c r="D140" s="29">
        <v>0</v>
      </c>
      <c r="E140" s="29">
        <v>0</v>
      </c>
      <c r="F140" s="30">
        <f t="shared" si="11"/>
        <v>425487000</v>
      </c>
      <c r="G140" s="31">
        <f t="shared" si="8"/>
        <v>0</v>
      </c>
      <c r="H140" s="31">
        <f t="shared" si="9"/>
        <v>0</v>
      </c>
      <c r="I140" s="31">
        <f t="shared" si="10"/>
        <v>0</v>
      </c>
    </row>
    <row r="141" spans="1:9" s="14" customFormat="1" x14ac:dyDescent="0.2">
      <c r="A141" s="32" t="s">
        <v>257</v>
      </c>
      <c r="B141" s="33">
        <v>21218000</v>
      </c>
      <c r="C141" s="33">
        <v>0</v>
      </c>
      <c r="D141" s="33">
        <v>0</v>
      </c>
      <c r="E141" s="33">
        <v>0</v>
      </c>
      <c r="F141" s="34">
        <f t="shared" si="11"/>
        <v>21218000</v>
      </c>
      <c r="G141" s="35">
        <f t="shared" si="8"/>
        <v>0</v>
      </c>
      <c r="H141" s="35">
        <f t="shared" si="9"/>
        <v>0</v>
      </c>
      <c r="I141" s="35">
        <f t="shared" si="10"/>
        <v>0</v>
      </c>
    </row>
    <row r="142" spans="1:9" s="14" customFormat="1" x14ac:dyDescent="0.2">
      <c r="A142" s="32" t="s">
        <v>259</v>
      </c>
      <c r="B142" s="33">
        <v>404269000</v>
      </c>
      <c r="C142" s="33">
        <v>0</v>
      </c>
      <c r="D142" s="33">
        <v>0</v>
      </c>
      <c r="E142" s="33">
        <v>0</v>
      </c>
      <c r="F142" s="34">
        <f t="shared" si="11"/>
        <v>404269000</v>
      </c>
      <c r="G142" s="35">
        <f t="shared" si="8"/>
        <v>0</v>
      </c>
      <c r="H142" s="35">
        <f t="shared" si="9"/>
        <v>0</v>
      </c>
      <c r="I142" s="35">
        <f t="shared" si="10"/>
        <v>0</v>
      </c>
    </row>
    <row r="143" spans="1:9" s="15" customFormat="1" x14ac:dyDescent="0.2">
      <c r="A143" s="28" t="s">
        <v>10</v>
      </c>
      <c r="B143" s="29">
        <v>201886873730</v>
      </c>
      <c r="C143" s="29">
        <v>129162241381.31001</v>
      </c>
      <c r="D143" s="29">
        <v>45725240337.440002</v>
      </c>
      <c r="E143" s="29">
        <v>41680508467.440002</v>
      </c>
      <c r="F143" s="30">
        <f t="shared" si="11"/>
        <v>72724632348.689987</v>
      </c>
      <c r="G143" s="31">
        <f t="shared" si="8"/>
        <v>63.977533058463898</v>
      </c>
      <c r="H143" s="31">
        <f t="shared" si="9"/>
        <v>22.64894170316003</v>
      </c>
      <c r="I143" s="31">
        <f t="shared" si="10"/>
        <v>20.645477190945456</v>
      </c>
    </row>
    <row r="144" spans="1:9" s="15" customFormat="1" ht="33.75" x14ac:dyDescent="0.2">
      <c r="A144" s="32" t="s">
        <v>304</v>
      </c>
      <c r="B144" s="33">
        <v>30030687457</v>
      </c>
      <c r="C144" s="33">
        <v>22762844543</v>
      </c>
      <c r="D144" s="33">
        <v>6775524360</v>
      </c>
      <c r="E144" s="33">
        <v>4774124380</v>
      </c>
      <c r="F144" s="34">
        <f t="shared" si="11"/>
        <v>7267842914</v>
      </c>
      <c r="G144" s="35">
        <f t="shared" si="8"/>
        <v>75.798612920844405</v>
      </c>
      <c r="H144" s="35">
        <f t="shared" si="9"/>
        <v>22.562002184271211</v>
      </c>
      <c r="I144" s="35">
        <f t="shared" si="10"/>
        <v>15.897486152576157</v>
      </c>
    </row>
    <row r="145" spans="1:9" s="14" customFormat="1" ht="22.5" x14ac:dyDescent="0.2">
      <c r="A145" s="32" t="s">
        <v>305</v>
      </c>
      <c r="B145" s="33">
        <v>140237064026</v>
      </c>
      <c r="C145" s="33">
        <v>88622147970.820007</v>
      </c>
      <c r="D145" s="33">
        <v>33336298989.939999</v>
      </c>
      <c r="E145" s="33">
        <v>32016234161.939999</v>
      </c>
      <c r="F145" s="34">
        <f t="shared" si="11"/>
        <v>51614916055.179993</v>
      </c>
      <c r="G145" s="35">
        <f t="shared" si="8"/>
        <v>63.194526059380017</v>
      </c>
      <c r="H145" s="35">
        <f t="shared" si="9"/>
        <v>23.771389697490701</v>
      </c>
      <c r="I145" s="35">
        <f t="shared" si="10"/>
        <v>22.830080181944037</v>
      </c>
    </row>
    <row r="146" spans="1:9" s="15" customFormat="1" x14ac:dyDescent="0.2">
      <c r="A146" s="32" t="s">
        <v>306</v>
      </c>
      <c r="B146" s="33">
        <v>31619122247</v>
      </c>
      <c r="C146" s="33">
        <v>17777248867.490002</v>
      </c>
      <c r="D146" s="33">
        <v>5613416987.5</v>
      </c>
      <c r="E146" s="33">
        <v>4890149925.5</v>
      </c>
      <c r="F146" s="34">
        <f t="shared" si="11"/>
        <v>13841873379.509998</v>
      </c>
      <c r="G146" s="35">
        <f t="shared" si="8"/>
        <v>56.223094141004168</v>
      </c>
      <c r="H146" s="35">
        <f t="shared" si="9"/>
        <v>17.753234715529135</v>
      </c>
      <c r="I146" s="35">
        <f t="shared" si="10"/>
        <v>15.465799105046232</v>
      </c>
    </row>
    <row r="147" spans="1:9" s="14" customFormat="1" x14ac:dyDescent="0.2">
      <c r="A147" s="28" t="s">
        <v>14</v>
      </c>
      <c r="B147" s="29">
        <v>269617687210</v>
      </c>
      <c r="C147" s="29">
        <v>91258392520.630005</v>
      </c>
      <c r="D147" s="29">
        <v>20414416747.650002</v>
      </c>
      <c r="E147" s="29">
        <v>20283006929.650002</v>
      </c>
      <c r="F147" s="30">
        <f t="shared" si="11"/>
        <v>178359294689.37</v>
      </c>
      <c r="G147" s="31">
        <f t="shared" si="8"/>
        <v>33.847331554903008</v>
      </c>
      <c r="H147" s="31">
        <f t="shared" si="9"/>
        <v>7.5716162982102899</v>
      </c>
      <c r="I147" s="31">
        <f t="shared" si="10"/>
        <v>7.5228769816766361</v>
      </c>
    </row>
    <row r="148" spans="1:9" s="15" customFormat="1" x14ac:dyDescent="0.2">
      <c r="A148" s="28" t="s">
        <v>8</v>
      </c>
      <c r="B148" s="29">
        <v>33334159849</v>
      </c>
      <c r="C148" s="29">
        <v>8144272483.0300007</v>
      </c>
      <c r="D148" s="29">
        <v>5683672197.0100002</v>
      </c>
      <c r="E148" s="29">
        <v>5605726923.0100002</v>
      </c>
      <c r="F148" s="30">
        <f t="shared" si="11"/>
        <v>25189887365.970001</v>
      </c>
      <c r="G148" s="31">
        <f t="shared" si="8"/>
        <v>24.432211640919228</v>
      </c>
      <c r="H148" s="31">
        <f t="shared" si="9"/>
        <v>17.050593813542612</v>
      </c>
      <c r="I148" s="31">
        <f t="shared" si="10"/>
        <v>16.816763789467963</v>
      </c>
    </row>
    <row r="149" spans="1:9" s="15" customFormat="1" x14ac:dyDescent="0.2">
      <c r="A149" s="28" t="s">
        <v>200</v>
      </c>
      <c r="B149" s="29">
        <v>14969615000</v>
      </c>
      <c r="C149" s="29">
        <v>4324730414</v>
      </c>
      <c r="D149" s="29">
        <v>4324730414</v>
      </c>
      <c r="E149" s="29">
        <v>4266012834</v>
      </c>
      <c r="F149" s="30">
        <f t="shared" si="11"/>
        <v>10644884586</v>
      </c>
      <c r="G149" s="31">
        <f t="shared" si="8"/>
        <v>28.890057720255331</v>
      </c>
      <c r="H149" s="31">
        <f t="shared" si="9"/>
        <v>28.890057720255331</v>
      </c>
      <c r="I149" s="31">
        <f t="shared" si="10"/>
        <v>28.49781262911571</v>
      </c>
    </row>
    <row r="150" spans="1:9" s="14" customFormat="1" x14ac:dyDescent="0.2">
      <c r="A150" s="32" t="s">
        <v>241</v>
      </c>
      <c r="B150" s="33">
        <v>10182355000</v>
      </c>
      <c r="C150" s="33">
        <v>2772124841</v>
      </c>
      <c r="D150" s="33">
        <v>2772124841</v>
      </c>
      <c r="E150" s="33">
        <v>2772124841</v>
      </c>
      <c r="F150" s="34">
        <f t="shared" si="11"/>
        <v>7410230159</v>
      </c>
      <c r="G150" s="35">
        <f t="shared" si="8"/>
        <v>27.224790738488299</v>
      </c>
      <c r="H150" s="35">
        <f t="shared" si="9"/>
        <v>27.224790738488299</v>
      </c>
      <c r="I150" s="35">
        <f t="shared" si="10"/>
        <v>27.224790738488299</v>
      </c>
    </row>
    <row r="151" spans="1:9" s="14" customFormat="1" x14ac:dyDescent="0.2">
      <c r="A151" s="32" t="s">
        <v>242</v>
      </c>
      <c r="B151" s="33">
        <v>3692551000</v>
      </c>
      <c r="C151" s="33">
        <v>1087701565</v>
      </c>
      <c r="D151" s="33">
        <v>1087701565</v>
      </c>
      <c r="E151" s="33">
        <v>1028983985</v>
      </c>
      <c r="F151" s="34">
        <f t="shared" si="11"/>
        <v>2604849435</v>
      </c>
      <c r="G151" s="35">
        <f t="shared" si="8"/>
        <v>29.456642982046827</v>
      </c>
      <c r="H151" s="35">
        <f t="shared" si="9"/>
        <v>29.456642982046827</v>
      </c>
      <c r="I151" s="35">
        <f t="shared" si="10"/>
        <v>27.866479975496617</v>
      </c>
    </row>
    <row r="152" spans="1:9" s="14" customFormat="1" x14ac:dyDescent="0.2">
      <c r="A152" s="32" t="s">
        <v>243</v>
      </c>
      <c r="B152" s="33">
        <v>1094709000</v>
      </c>
      <c r="C152" s="33">
        <v>464904008</v>
      </c>
      <c r="D152" s="33">
        <v>464904008</v>
      </c>
      <c r="E152" s="33">
        <v>464904008</v>
      </c>
      <c r="F152" s="34">
        <f t="shared" si="11"/>
        <v>629804992</v>
      </c>
      <c r="G152" s="35">
        <f t="shared" si="8"/>
        <v>42.468273120984662</v>
      </c>
      <c r="H152" s="35">
        <f t="shared" si="9"/>
        <v>42.468273120984662</v>
      </c>
      <c r="I152" s="35">
        <f t="shared" si="10"/>
        <v>42.468273120984662</v>
      </c>
    </row>
    <row r="153" spans="1:9" s="14" customFormat="1" x14ac:dyDescent="0.2">
      <c r="A153" s="28" t="s">
        <v>201</v>
      </c>
      <c r="B153" s="29">
        <v>4968218000</v>
      </c>
      <c r="C153" s="29">
        <v>3485962314.0300002</v>
      </c>
      <c r="D153" s="29">
        <v>1025362028.01</v>
      </c>
      <c r="E153" s="29">
        <v>1006134334.01</v>
      </c>
      <c r="F153" s="30">
        <f t="shared" si="11"/>
        <v>1482255685.9699998</v>
      </c>
      <c r="G153" s="31">
        <f t="shared" si="8"/>
        <v>70.165244641640129</v>
      </c>
      <c r="H153" s="31">
        <f t="shared" si="9"/>
        <v>20.638426655392337</v>
      </c>
      <c r="I153" s="31">
        <f t="shared" si="10"/>
        <v>20.251412760269378</v>
      </c>
    </row>
    <row r="154" spans="1:9" s="14" customFormat="1" x14ac:dyDescent="0.2">
      <c r="A154" s="32" t="s">
        <v>244</v>
      </c>
      <c r="B154" s="33">
        <v>4968218000</v>
      </c>
      <c r="C154" s="33">
        <v>3485962314.0300002</v>
      </c>
      <c r="D154" s="33">
        <v>1025362028.01</v>
      </c>
      <c r="E154" s="33">
        <v>1006134334.01</v>
      </c>
      <c r="F154" s="34">
        <f t="shared" si="11"/>
        <v>1482255685.9699998</v>
      </c>
      <c r="G154" s="35">
        <f t="shared" si="8"/>
        <v>70.165244641640129</v>
      </c>
      <c r="H154" s="35">
        <f t="shared" si="9"/>
        <v>20.638426655392337</v>
      </c>
      <c r="I154" s="35">
        <f t="shared" si="10"/>
        <v>20.251412760269378</v>
      </c>
    </row>
    <row r="155" spans="1:9" s="15" customFormat="1" x14ac:dyDescent="0.2">
      <c r="A155" s="28" t="s">
        <v>9</v>
      </c>
      <c r="B155" s="29">
        <v>12703383849</v>
      </c>
      <c r="C155" s="29">
        <v>23020951</v>
      </c>
      <c r="D155" s="29">
        <v>23020951</v>
      </c>
      <c r="E155" s="29">
        <v>23020951</v>
      </c>
      <c r="F155" s="30">
        <f t="shared" si="11"/>
        <v>12680362898</v>
      </c>
      <c r="G155" s="31">
        <f t="shared" si="8"/>
        <v>0.18121904583566678</v>
      </c>
      <c r="H155" s="31">
        <f t="shared" si="9"/>
        <v>0.18121904583566678</v>
      </c>
      <c r="I155" s="31">
        <f t="shared" si="10"/>
        <v>0.18121904583566678</v>
      </c>
    </row>
    <row r="156" spans="1:9" s="14" customFormat="1" x14ac:dyDescent="0.2">
      <c r="A156" s="32" t="s">
        <v>291</v>
      </c>
      <c r="B156" s="33">
        <v>10586596849</v>
      </c>
      <c r="C156" s="33">
        <v>0</v>
      </c>
      <c r="D156" s="33">
        <v>0</v>
      </c>
      <c r="E156" s="33">
        <v>0</v>
      </c>
      <c r="F156" s="34">
        <f t="shared" si="11"/>
        <v>10586596849</v>
      </c>
      <c r="G156" s="35">
        <f t="shared" si="8"/>
        <v>0</v>
      </c>
      <c r="H156" s="35">
        <f t="shared" si="9"/>
        <v>0</v>
      </c>
      <c r="I156" s="35">
        <f t="shared" si="10"/>
        <v>0</v>
      </c>
    </row>
    <row r="157" spans="1:9" s="14" customFormat="1" x14ac:dyDescent="0.2">
      <c r="A157" s="32" t="s">
        <v>251</v>
      </c>
      <c r="B157" s="33">
        <v>116787000</v>
      </c>
      <c r="C157" s="33">
        <v>23020951</v>
      </c>
      <c r="D157" s="33">
        <v>23020951</v>
      </c>
      <c r="E157" s="33">
        <v>23020951</v>
      </c>
      <c r="F157" s="34">
        <f t="shared" si="11"/>
        <v>93766049</v>
      </c>
      <c r="G157" s="35">
        <f t="shared" si="8"/>
        <v>19.71191228475772</v>
      </c>
      <c r="H157" s="35">
        <f t="shared" si="9"/>
        <v>19.71191228475772</v>
      </c>
      <c r="I157" s="35">
        <f t="shared" si="10"/>
        <v>19.71191228475772</v>
      </c>
    </row>
    <row r="158" spans="1:9" s="14" customFormat="1" x14ac:dyDescent="0.2">
      <c r="A158" s="32" t="s">
        <v>254</v>
      </c>
      <c r="B158" s="33">
        <v>2000000000</v>
      </c>
      <c r="C158" s="33">
        <v>0</v>
      </c>
      <c r="D158" s="33">
        <v>0</v>
      </c>
      <c r="E158" s="33">
        <v>0</v>
      </c>
      <c r="F158" s="34">
        <f t="shared" si="11"/>
        <v>2000000000</v>
      </c>
      <c r="G158" s="35">
        <f t="shared" si="8"/>
        <v>0</v>
      </c>
      <c r="H158" s="35">
        <f t="shared" si="9"/>
        <v>0</v>
      </c>
      <c r="I158" s="35">
        <f t="shared" si="10"/>
        <v>0</v>
      </c>
    </row>
    <row r="159" spans="1:9" s="15" customFormat="1" x14ac:dyDescent="0.2">
      <c r="A159" s="28" t="s">
        <v>202</v>
      </c>
      <c r="B159" s="29">
        <v>692943000</v>
      </c>
      <c r="C159" s="29">
        <v>310558804</v>
      </c>
      <c r="D159" s="29">
        <v>310558804</v>
      </c>
      <c r="E159" s="29">
        <v>310558804</v>
      </c>
      <c r="F159" s="30">
        <f t="shared" si="11"/>
        <v>382384196</v>
      </c>
      <c r="G159" s="31">
        <f t="shared" si="8"/>
        <v>44.817366507779141</v>
      </c>
      <c r="H159" s="31">
        <f t="shared" si="9"/>
        <v>44.817366507779141</v>
      </c>
      <c r="I159" s="31">
        <f t="shared" si="10"/>
        <v>44.817366507779141</v>
      </c>
    </row>
    <row r="160" spans="1:9" s="14" customFormat="1" x14ac:dyDescent="0.2">
      <c r="A160" s="32" t="s">
        <v>257</v>
      </c>
      <c r="B160" s="33">
        <v>161710000</v>
      </c>
      <c r="C160" s="33">
        <v>130146904</v>
      </c>
      <c r="D160" s="33">
        <v>130146904</v>
      </c>
      <c r="E160" s="33">
        <v>130146904</v>
      </c>
      <c r="F160" s="34">
        <f t="shared" si="11"/>
        <v>31563096</v>
      </c>
      <c r="G160" s="35">
        <f t="shared" si="8"/>
        <v>80.481667181992449</v>
      </c>
      <c r="H160" s="35">
        <f t="shared" si="9"/>
        <v>80.481667181992449</v>
      </c>
      <c r="I160" s="35">
        <f t="shared" si="10"/>
        <v>80.481667181992449</v>
      </c>
    </row>
    <row r="161" spans="1:9" s="15" customFormat="1" x14ac:dyDescent="0.2">
      <c r="A161" s="32" t="s">
        <v>259</v>
      </c>
      <c r="B161" s="33">
        <v>531233000</v>
      </c>
      <c r="C161" s="33">
        <v>180411900</v>
      </c>
      <c r="D161" s="33">
        <v>180411900</v>
      </c>
      <c r="E161" s="33">
        <v>180411900</v>
      </c>
      <c r="F161" s="34">
        <f t="shared" si="11"/>
        <v>350821100</v>
      </c>
      <c r="G161" s="35">
        <f t="shared" si="8"/>
        <v>33.960973809985454</v>
      </c>
      <c r="H161" s="35">
        <f t="shared" si="9"/>
        <v>33.960973809985454</v>
      </c>
      <c r="I161" s="35">
        <f t="shared" si="10"/>
        <v>33.960973809985454</v>
      </c>
    </row>
    <row r="162" spans="1:9" s="15" customFormat="1" x14ac:dyDescent="0.2">
      <c r="A162" s="28" t="s">
        <v>194</v>
      </c>
      <c r="B162" s="29">
        <v>40757000</v>
      </c>
      <c r="C162" s="29">
        <v>0</v>
      </c>
      <c r="D162" s="29">
        <v>0</v>
      </c>
      <c r="E162" s="29">
        <v>0</v>
      </c>
      <c r="F162" s="30">
        <f t="shared" si="11"/>
        <v>40757000</v>
      </c>
      <c r="G162" s="31">
        <f t="shared" si="8"/>
        <v>0</v>
      </c>
      <c r="H162" s="31">
        <f t="shared" si="9"/>
        <v>0</v>
      </c>
      <c r="I162" s="31">
        <f t="shared" si="10"/>
        <v>0</v>
      </c>
    </row>
    <row r="163" spans="1:9" s="14" customFormat="1" x14ac:dyDescent="0.2">
      <c r="A163" s="28" t="s">
        <v>203</v>
      </c>
      <c r="B163" s="29">
        <v>40757000</v>
      </c>
      <c r="C163" s="29">
        <v>0</v>
      </c>
      <c r="D163" s="29">
        <v>0</v>
      </c>
      <c r="E163" s="29">
        <v>0</v>
      </c>
      <c r="F163" s="30">
        <f t="shared" si="11"/>
        <v>40757000</v>
      </c>
      <c r="G163" s="31">
        <f t="shared" si="8"/>
        <v>0</v>
      </c>
      <c r="H163" s="31">
        <f t="shared" si="9"/>
        <v>0</v>
      </c>
      <c r="I163" s="31">
        <f t="shared" si="10"/>
        <v>0</v>
      </c>
    </row>
    <row r="164" spans="1:9" s="14" customFormat="1" x14ac:dyDescent="0.2">
      <c r="A164" s="32" t="s">
        <v>307</v>
      </c>
      <c r="B164" s="33">
        <v>40757000</v>
      </c>
      <c r="C164" s="33">
        <v>0</v>
      </c>
      <c r="D164" s="33">
        <v>0</v>
      </c>
      <c r="E164" s="33">
        <v>0</v>
      </c>
      <c r="F164" s="34">
        <f t="shared" si="11"/>
        <v>40757000</v>
      </c>
      <c r="G164" s="35">
        <f t="shared" si="8"/>
        <v>0</v>
      </c>
      <c r="H164" s="35">
        <f t="shared" si="9"/>
        <v>0</v>
      </c>
      <c r="I164" s="35">
        <f t="shared" si="10"/>
        <v>0</v>
      </c>
    </row>
    <row r="165" spans="1:9" s="15" customFormat="1" x14ac:dyDescent="0.2">
      <c r="A165" s="28" t="s">
        <v>10</v>
      </c>
      <c r="B165" s="29">
        <v>236242770361</v>
      </c>
      <c r="C165" s="29">
        <v>83114120037.600006</v>
      </c>
      <c r="D165" s="29">
        <v>14730744550.640001</v>
      </c>
      <c r="E165" s="29">
        <v>14677280006.640001</v>
      </c>
      <c r="F165" s="30">
        <f t="shared" si="11"/>
        <v>153128650323.39999</v>
      </c>
      <c r="G165" s="31">
        <f t="shared" si="8"/>
        <v>35.181656526713695</v>
      </c>
      <c r="H165" s="31">
        <f t="shared" si="9"/>
        <v>6.2354266029517476</v>
      </c>
      <c r="I165" s="31">
        <f t="shared" si="10"/>
        <v>6.2127954155853367</v>
      </c>
    </row>
    <row r="166" spans="1:9" s="14" customFormat="1" x14ac:dyDescent="0.2">
      <c r="A166" s="32" t="s">
        <v>308</v>
      </c>
      <c r="B166" s="33">
        <v>50492464830</v>
      </c>
      <c r="C166" s="33">
        <v>13147027150</v>
      </c>
      <c r="D166" s="33">
        <v>2975272892.8600001</v>
      </c>
      <c r="E166" s="33">
        <v>2972594549.8600001</v>
      </c>
      <c r="F166" s="34">
        <f t="shared" si="11"/>
        <v>37345437680</v>
      </c>
      <c r="G166" s="35">
        <f t="shared" si="8"/>
        <v>26.037602232855782</v>
      </c>
      <c r="H166" s="35">
        <f t="shared" si="9"/>
        <v>5.8925087196223531</v>
      </c>
      <c r="I166" s="35">
        <f t="shared" si="10"/>
        <v>5.8872042786349361</v>
      </c>
    </row>
    <row r="167" spans="1:9" s="14" customFormat="1" x14ac:dyDescent="0.2">
      <c r="A167" s="32" t="s">
        <v>309</v>
      </c>
      <c r="B167" s="33">
        <v>33500000000</v>
      </c>
      <c r="C167" s="33">
        <v>5273747005</v>
      </c>
      <c r="D167" s="33">
        <v>1014582917</v>
      </c>
      <c r="E167" s="33">
        <v>1014582917</v>
      </c>
      <c r="F167" s="34">
        <f t="shared" si="11"/>
        <v>28226252995</v>
      </c>
      <c r="G167" s="35">
        <f t="shared" si="8"/>
        <v>15.742528373134329</v>
      </c>
      <c r="H167" s="35">
        <f t="shared" si="9"/>
        <v>3.0286057223880598</v>
      </c>
      <c r="I167" s="35">
        <f t="shared" si="10"/>
        <v>3.0286057223880598</v>
      </c>
    </row>
    <row r="168" spans="1:9" s="14" customFormat="1" ht="22.5" x14ac:dyDescent="0.2">
      <c r="A168" s="32" t="s">
        <v>310</v>
      </c>
      <c r="B168" s="33">
        <v>34000000000</v>
      </c>
      <c r="C168" s="33">
        <v>9554079143</v>
      </c>
      <c r="D168" s="33">
        <v>1483761545.9100001</v>
      </c>
      <c r="E168" s="33">
        <v>1483761545.9100001</v>
      </c>
      <c r="F168" s="34">
        <f t="shared" si="11"/>
        <v>24445920857</v>
      </c>
      <c r="G168" s="35">
        <f t="shared" si="8"/>
        <v>28.10023277352941</v>
      </c>
      <c r="H168" s="35">
        <f t="shared" si="9"/>
        <v>4.364004546794118</v>
      </c>
      <c r="I168" s="35">
        <f t="shared" si="10"/>
        <v>4.364004546794118</v>
      </c>
    </row>
    <row r="169" spans="1:9" s="14" customFormat="1" ht="22.5" x14ac:dyDescent="0.2">
      <c r="A169" s="32" t="s">
        <v>311</v>
      </c>
      <c r="B169" s="33">
        <v>17000000000</v>
      </c>
      <c r="C169" s="33">
        <v>3760888873</v>
      </c>
      <c r="D169" s="33">
        <v>746733601.37</v>
      </c>
      <c r="E169" s="33">
        <v>746733601.37</v>
      </c>
      <c r="F169" s="34">
        <f t="shared" si="11"/>
        <v>13239111127</v>
      </c>
      <c r="G169" s="35">
        <f t="shared" si="8"/>
        <v>22.122875723529411</v>
      </c>
      <c r="H169" s="35">
        <f t="shared" si="9"/>
        <v>4.3925505962941171</v>
      </c>
      <c r="I169" s="35">
        <f t="shared" si="10"/>
        <v>4.3925505962941171</v>
      </c>
    </row>
    <row r="170" spans="1:9" s="14" customFormat="1" x14ac:dyDescent="0.2">
      <c r="A170" s="32" t="s">
        <v>312</v>
      </c>
      <c r="B170" s="33">
        <v>31500000000</v>
      </c>
      <c r="C170" s="33">
        <v>19665332604</v>
      </c>
      <c r="D170" s="33">
        <v>958842782.91999996</v>
      </c>
      <c r="E170" s="33">
        <v>958842782.91999996</v>
      </c>
      <c r="F170" s="34">
        <f t="shared" si="11"/>
        <v>11834667396</v>
      </c>
      <c r="G170" s="35">
        <f t="shared" si="8"/>
        <v>62.429627314285717</v>
      </c>
      <c r="H170" s="35">
        <f t="shared" si="9"/>
        <v>3.0439453426031746</v>
      </c>
      <c r="I170" s="35">
        <f t="shared" si="10"/>
        <v>3.0439453426031746</v>
      </c>
    </row>
    <row r="171" spans="1:9" s="14" customFormat="1" x14ac:dyDescent="0.2">
      <c r="A171" s="32" t="s">
        <v>313</v>
      </c>
      <c r="B171" s="33">
        <v>14377660514</v>
      </c>
      <c r="C171" s="33">
        <v>3504268727</v>
      </c>
      <c r="D171" s="33">
        <v>781191392.94000006</v>
      </c>
      <c r="E171" s="33">
        <v>781191392.94000006</v>
      </c>
      <c r="F171" s="34">
        <f t="shared" si="11"/>
        <v>10873391787</v>
      </c>
      <c r="G171" s="35">
        <f t="shared" si="8"/>
        <v>24.373010640971653</v>
      </c>
      <c r="H171" s="35">
        <f t="shared" si="9"/>
        <v>5.4333693035756987</v>
      </c>
      <c r="I171" s="35">
        <f t="shared" si="10"/>
        <v>5.4333693035756987</v>
      </c>
    </row>
    <row r="172" spans="1:9" s="15" customFormat="1" x14ac:dyDescent="0.2">
      <c r="A172" s="32" t="s">
        <v>314</v>
      </c>
      <c r="B172" s="33">
        <v>10000000000</v>
      </c>
      <c r="C172" s="33">
        <v>2335085749</v>
      </c>
      <c r="D172" s="33">
        <v>562154380</v>
      </c>
      <c r="E172" s="33">
        <v>521277217</v>
      </c>
      <c r="F172" s="34">
        <f t="shared" si="11"/>
        <v>7664914251</v>
      </c>
      <c r="G172" s="35">
        <f t="shared" si="8"/>
        <v>23.350857489999999</v>
      </c>
      <c r="H172" s="35">
        <f t="shared" si="9"/>
        <v>5.6215437999999995</v>
      </c>
      <c r="I172" s="35">
        <f t="shared" si="10"/>
        <v>5.21277217</v>
      </c>
    </row>
    <row r="173" spans="1:9" s="15" customFormat="1" x14ac:dyDescent="0.2">
      <c r="A173" s="32" t="s">
        <v>315</v>
      </c>
      <c r="B173" s="33">
        <v>28343070647</v>
      </c>
      <c r="C173" s="33">
        <v>21564918530.599998</v>
      </c>
      <c r="D173" s="33">
        <v>3821771095.1999998</v>
      </c>
      <c r="E173" s="33">
        <v>3821581276.1999998</v>
      </c>
      <c r="F173" s="34">
        <f t="shared" si="11"/>
        <v>6778152116.4000015</v>
      </c>
      <c r="G173" s="35">
        <f t="shared" si="8"/>
        <v>76.085328929886288</v>
      </c>
      <c r="H173" s="35">
        <f t="shared" si="9"/>
        <v>13.483969830927684</v>
      </c>
      <c r="I173" s="35">
        <f t="shared" si="10"/>
        <v>13.483300111678261</v>
      </c>
    </row>
    <row r="174" spans="1:9" s="14" customFormat="1" x14ac:dyDescent="0.2">
      <c r="A174" s="32" t="s">
        <v>316</v>
      </c>
      <c r="B174" s="33">
        <v>1196391615</v>
      </c>
      <c r="C174" s="33">
        <v>45855946</v>
      </c>
      <c r="D174" s="33">
        <v>11058746</v>
      </c>
      <c r="E174" s="33">
        <v>11058746</v>
      </c>
      <c r="F174" s="34">
        <f t="shared" si="11"/>
        <v>1150535669</v>
      </c>
      <c r="G174" s="35">
        <f t="shared" si="8"/>
        <v>3.8328541779357086</v>
      </c>
      <c r="H174" s="35">
        <f t="shared" si="9"/>
        <v>0.92434165045531513</v>
      </c>
      <c r="I174" s="35">
        <f t="shared" si="10"/>
        <v>0.92434165045531513</v>
      </c>
    </row>
    <row r="175" spans="1:9" s="14" customFormat="1" x14ac:dyDescent="0.2">
      <c r="A175" s="32" t="s">
        <v>317</v>
      </c>
      <c r="B175" s="33">
        <v>15833182755</v>
      </c>
      <c r="C175" s="33">
        <v>4262916310</v>
      </c>
      <c r="D175" s="33">
        <v>2375375196.4400001</v>
      </c>
      <c r="E175" s="33">
        <v>2365655977.4400001</v>
      </c>
      <c r="F175" s="34">
        <f t="shared" si="11"/>
        <v>11570266445</v>
      </c>
      <c r="G175" s="35">
        <f t="shared" si="8"/>
        <v>26.923938010213412</v>
      </c>
      <c r="H175" s="35">
        <f t="shared" si="9"/>
        <v>15.002512338777082</v>
      </c>
      <c r="I175" s="35">
        <f t="shared" si="10"/>
        <v>14.941127213938991</v>
      </c>
    </row>
    <row r="176" spans="1:9" s="14" customFormat="1" x14ac:dyDescent="0.2">
      <c r="A176" s="28" t="s">
        <v>15</v>
      </c>
      <c r="B176" s="29">
        <v>230836497250</v>
      </c>
      <c r="C176" s="29">
        <v>45615788278.410004</v>
      </c>
      <c r="D176" s="29">
        <v>12071748991.42</v>
      </c>
      <c r="E176" s="29">
        <v>11961679617.42</v>
      </c>
      <c r="F176" s="30">
        <f t="shared" si="11"/>
        <v>185220708971.59</v>
      </c>
      <c r="G176" s="31">
        <f t="shared" si="8"/>
        <v>19.761081467549431</v>
      </c>
      <c r="H176" s="31">
        <f t="shared" si="9"/>
        <v>5.2295668731908034</v>
      </c>
      <c r="I176" s="31">
        <f t="shared" si="10"/>
        <v>5.181884043434124</v>
      </c>
    </row>
    <row r="177" spans="1:9" s="15" customFormat="1" x14ac:dyDescent="0.2">
      <c r="A177" s="28" t="s">
        <v>8</v>
      </c>
      <c r="B177" s="29">
        <v>35936159611</v>
      </c>
      <c r="C177" s="29">
        <v>8509515376.4200001</v>
      </c>
      <c r="D177" s="29">
        <v>5248911471.6999998</v>
      </c>
      <c r="E177" s="29">
        <v>5233911471.6999998</v>
      </c>
      <c r="F177" s="30">
        <f t="shared" si="11"/>
        <v>27426644234.580002</v>
      </c>
      <c r="G177" s="31">
        <f t="shared" si="8"/>
        <v>23.679534676307622</v>
      </c>
      <c r="H177" s="31">
        <f t="shared" si="9"/>
        <v>14.606211483136104</v>
      </c>
      <c r="I177" s="31">
        <f t="shared" si="10"/>
        <v>14.56447079586631</v>
      </c>
    </row>
    <row r="178" spans="1:9" s="14" customFormat="1" x14ac:dyDescent="0.2">
      <c r="A178" s="28" t="s">
        <v>200</v>
      </c>
      <c r="B178" s="29">
        <v>13483975000</v>
      </c>
      <c r="C178" s="29">
        <v>3833930449</v>
      </c>
      <c r="D178" s="29">
        <v>3833930449</v>
      </c>
      <c r="E178" s="29">
        <v>3833930449</v>
      </c>
      <c r="F178" s="30">
        <f t="shared" si="11"/>
        <v>9650044551</v>
      </c>
      <c r="G178" s="31">
        <f t="shared" si="8"/>
        <v>28.43323611175488</v>
      </c>
      <c r="H178" s="31">
        <f t="shared" si="9"/>
        <v>28.43323611175488</v>
      </c>
      <c r="I178" s="31">
        <f t="shared" si="10"/>
        <v>28.43323611175488</v>
      </c>
    </row>
    <row r="179" spans="1:9" s="14" customFormat="1" x14ac:dyDescent="0.2">
      <c r="A179" s="32" t="s">
        <v>241</v>
      </c>
      <c r="B179" s="33">
        <v>9522405000</v>
      </c>
      <c r="C179" s="33">
        <v>2506165134</v>
      </c>
      <c r="D179" s="33">
        <v>2506165134</v>
      </c>
      <c r="E179" s="33">
        <v>2506165134</v>
      </c>
      <c r="F179" s="34">
        <f t="shared" si="11"/>
        <v>7016239866</v>
      </c>
      <c r="G179" s="35">
        <f t="shared" si="8"/>
        <v>26.318615244783221</v>
      </c>
      <c r="H179" s="35">
        <f t="shared" si="9"/>
        <v>26.318615244783221</v>
      </c>
      <c r="I179" s="35">
        <f t="shared" si="10"/>
        <v>26.318615244783221</v>
      </c>
    </row>
    <row r="180" spans="1:9" s="14" customFormat="1" x14ac:dyDescent="0.2">
      <c r="A180" s="32" t="s">
        <v>242</v>
      </c>
      <c r="B180" s="33">
        <v>2877838000</v>
      </c>
      <c r="C180" s="33">
        <v>979470988</v>
      </c>
      <c r="D180" s="33">
        <v>979470988</v>
      </c>
      <c r="E180" s="33">
        <v>979470988</v>
      </c>
      <c r="F180" s="34">
        <f t="shared" si="11"/>
        <v>1898367012</v>
      </c>
      <c r="G180" s="35">
        <f t="shared" si="8"/>
        <v>34.034959160314102</v>
      </c>
      <c r="H180" s="35">
        <f t="shared" si="9"/>
        <v>34.034959160314102</v>
      </c>
      <c r="I180" s="35">
        <f t="shared" si="10"/>
        <v>34.034959160314102</v>
      </c>
    </row>
    <row r="181" spans="1:9" s="15" customFormat="1" x14ac:dyDescent="0.2">
      <c r="A181" s="32" t="s">
        <v>243</v>
      </c>
      <c r="B181" s="33">
        <v>1083732000</v>
      </c>
      <c r="C181" s="33">
        <v>348294327</v>
      </c>
      <c r="D181" s="33">
        <v>348294327</v>
      </c>
      <c r="E181" s="33">
        <v>348294327</v>
      </c>
      <c r="F181" s="34">
        <f t="shared" si="11"/>
        <v>735437673</v>
      </c>
      <c r="G181" s="35">
        <f t="shared" si="8"/>
        <v>32.138418631174495</v>
      </c>
      <c r="H181" s="35">
        <f t="shared" si="9"/>
        <v>32.138418631174495</v>
      </c>
      <c r="I181" s="35">
        <f t="shared" si="10"/>
        <v>32.138418631174495</v>
      </c>
    </row>
    <row r="182" spans="1:9" s="14" customFormat="1" x14ac:dyDescent="0.2">
      <c r="A182" s="28" t="s">
        <v>201</v>
      </c>
      <c r="B182" s="29">
        <v>5933899000</v>
      </c>
      <c r="C182" s="29">
        <v>4558839732.4200001</v>
      </c>
      <c r="D182" s="29">
        <v>1298235827.7</v>
      </c>
      <c r="E182" s="29">
        <v>1283235827.7</v>
      </c>
      <c r="F182" s="30">
        <f t="shared" si="11"/>
        <v>1375059267.5799999</v>
      </c>
      <c r="G182" s="31">
        <f t="shared" si="8"/>
        <v>76.827053045897813</v>
      </c>
      <c r="H182" s="31">
        <f t="shared" si="9"/>
        <v>21.878293305969652</v>
      </c>
      <c r="I182" s="31">
        <f t="shared" si="10"/>
        <v>21.625508416978452</v>
      </c>
    </row>
    <row r="183" spans="1:9" s="15" customFormat="1" x14ac:dyDescent="0.2">
      <c r="A183" s="32" t="s">
        <v>244</v>
      </c>
      <c r="B183" s="33">
        <v>5933899000</v>
      </c>
      <c r="C183" s="33">
        <v>4558839732.4200001</v>
      </c>
      <c r="D183" s="33">
        <v>1298235827.7</v>
      </c>
      <c r="E183" s="33">
        <v>1283235827.7</v>
      </c>
      <c r="F183" s="34">
        <f t="shared" si="11"/>
        <v>1375059267.5799999</v>
      </c>
      <c r="G183" s="35">
        <f t="shared" si="8"/>
        <v>76.827053045897813</v>
      </c>
      <c r="H183" s="35">
        <f t="shared" si="9"/>
        <v>21.878293305969652</v>
      </c>
      <c r="I183" s="35">
        <f t="shared" si="10"/>
        <v>21.625508416978452</v>
      </c>
    </row>
    <row r="184" spans="1:9" s="14" customFormat="1" x14ac:dyDescent="0.2">
      <c r="A184" s="28" t="s">
        <v>9</v>
      </c>
      <c r="B184" s="29">
        <v>15363680611</v>
      </c>
      <c r="C184" s="29">
        <v>19858805</v>
      </c>
      <c r="D184" s="29">
        <v>19858805</v>
      </c>
      <c r="E184" s="29">
        <v>19858805</v>
      </c>
      <c r="F184" s="30">
        <f t="shared" si="11"/>
        <v>15343821806</v>
      </c>
      <c r="G184" s="31">
        <f t="shared" si="8"/>
        <v>0.12925812181868457</v>
      </c>
      <c r="H184" s="31">
        <f t="shared" si="9"/>
        <v>0.12925812181868457</v>
      </c>
      <c r="I184" s="31">
        <f t="shared" si="10"/>
        <v>0.12925812181868457</v>
      </c>
    </row>
    <row r="185" spans="1:9" s="14" customFormat="1" x14ac:dyDescent="0.2">
      <c r="A185" s="32" t="s">
        <v>291</v>
      </c>
      <c r="B185" s="33">
        <v>14778300611</v>
      </c>
      <c r="C185" s="33">
        <v>0</v>
      </c>
      <c r="D185" s="33">
        <v>0</v>
      </c>
      <c r="E185" s="33">
        <v>0</v>
      </c>
      <c r="F185" s="34">
        <f t="shared" si="11"/>
        <v>14778300611</v>
      </c>
      <c r="G185" s="35">
        <f t="shared" si="8"/>
        <v>0</v>
      </c>
      <c r="H185" s="35">
        <f t="shared" si="9"/>
        <v>0</v>
      </c>
      <c r="I185" s="35">
        <f t="shared" si="10"/>
        <v>0</v>
      </c>
    </row>
    <row r="186" spans="1:9" s="14" customFormat="1" x14ac:dyDescent="0.2">
      <c r="A186" s="32" t="s">
        <v>251</v>
      </c>
      <c r="B186" s="33">
        <v>140166000</v>
      </c>
      <c r="C186" s="33">
        <v>19858805</v>
      </c>
      <c r="D186" s="33">
        <v>19858805</v>
      </c>
      <c r="E186" s="33">
        <v>19858805</v>
      </c>
      <c r="F186" s="34">
        <f t="shared" si="11"/>
        <v>120307195</v>
      </c>
      <c r="G186" s="35">
        <f t="shared" si="8"/>
        <v>14.16806144143373</v>
      </c>
      <c r="H186" s="35">
        <f t="shared" si="9"/>
        <v>14.16806144143373</v>
      </c>
      <c r="I186" s="35">
        <f t="shared" si="10"/>
        <v>14.16806144143373</v>
      </c>
    </row>
    <row r="187" spans="1:9" s="14" customFormat="1" x14ac:dyDescent="0.2">
      <c r="A187" s="32" t="s">
        <v>254</v>
      </c>
      <c r="B187" s="33">
        <v>445214000</v>
      </c>
      <c r="C187" s="33">
        <v>0</v>
      </c>
      <c r="D187" s="33">
        <v>0</v>
      </c>
      <c r="E187" s="33">
        <v>0</v>
      </c>
      <c r="F187" s="34">
        <f t="shared" si="11"/>
        <v>445214000</v>
      </c>
      <c r="G187" s="35">
        <f t="shared" si="8"/>
        <v>0</v>
      </c>
      <c r="H187" s="35">
        <f t="shared" si="9"/>
        <v>0</v>
      </c>
      <c r="I187" s="35">
        <f t="shared" si="10"/>
        <v>0</v>
      </c>
    </row>
    <row r="188" spans="1:9" s="14" customFormat="1" x14ac:dyDescent="0.2">
      <c r="A188" s="28" t="s">
        <v>202</v>
      </c>
      <c r="B188" s="29">
        <v>1154605000</v>
      </c>
      <c r="C188" s="29">
        <v>96886390</v>
      </c>
      <c r="D188" s="29">
        <v>96886390</v>
      </c>
      <c r="E188" s="29">
        <v>96886390</v>
      </c>
      <c r="F188" s="30">
        <f t="shared" si="11"/>
        <v>1057718610</v>
      </c>
      <c r="G188" s="31">
        <f t="shared" si="8"/>
        <v>8.3913017871912903</v>
      </c>
      <c r="H188" s="31">
        <f t="shared" si="9"/>
        <v>8.3913017871912903</v>
      </c>
      <c r="I188" s="31">
        <f t="shared" si="10"/>
        <v>8.3913017871912903</v>
      </c>
    </row>
    <row r="189" spans="1:9" s="14" customFormat="1" x14ac:dyDescent="0.2">
      <c r="A189" s="32" t="s">
        <v>257</v>
      </c>
      <c r="B189" s="33">
        <v>636540000</v>
      </c>
      <c r="C189" s="33">
        <v>96886390</v>
      </c>
      <c r="D189" s="33">
        <v>96886390</v>
      </c>
      <c r="E189" s="33">
        <v>96886390</v>
      </c>
      <c r="F189" s="34">
        <f t="shared" si="11"/>
        <v>539653610</v>
      </c>
      <c r="G189" s="35">
        <f t="shared" si="8"/>
        <v>15.220785810789581</v>
      </c>
      <c r="H189" s="35">
        <f t="shared" si="9"/>
        <v>15.220785810789581</v>
      </c>
      <c r="I189" s="35">
        <f t="shared" si="10"/>
        <v>15.220785810789581</v>
      </c>
    </row>
    <row r="190" spans="1:9" s="14" customFormat="1" x14ac:dyDescent="0.2">
      <c r="A190" s="32" t="s">
        <v>259</v>
      </c>
      <c r="B190" s="33">
        <v>518065000</v>
      </c>
      <c r="C190" s="33">
        <v>0</v>
      </c>
      <c r="D190" s="33">
        <v>0</v>
      </c>
      <c r="E190" s="33">
        <v>0</v>
      </c>
      <c r="F190" s="34">
        <f t="shared" si="11"/>
        <v>518065000</v>
      </c>
      <c r="G190" s="35">
        <f t="shared" si="8"/>
        <v>0</v>
      </c>
      <c r="H190" s="35">
        <f t="shared" si="9"/>
        <v>0</v>
      </c>
      <c r="I190" s="35">
        <f t="shared" si="10"/>
        <v>0</v>
      </c>
    </row>
    <row r="191" spans="1:9" s="15" customFormat="1" x14ac:dyDescent="0.2">
      <c r="A191" s="28" t="s">
        <v>10</v>
      </c>
      <c r="B191" s="29">
        <v>194900337639</v>
      </c>
      <c r="C191" s="29">
        <v>37106272901.990005</v>
      </c>
      <c r="D191" s="29">
        <v>6822837519.7200003</v>
      </c>
      <c r="E191" s="29">
        <v>6727768145.7200003</v>
      </c>
      <c r="F191" s="30">
        <f t="shared" si="11"/>
        <v>157794064737.01001</v>
      </c>
      <c r="G191" s="31">
        <f t="shared" si="8"/>
        <v>19.038588312104061</v>
      </c>
      <c r="H191" s="31">
        <f t="shared" si="9"/>
        <v>3.5006801950017428</v>
      </c>
      <c r="I191" s="31">
        <f t="shared" si="10"/>
        <v>3.4519017397401153</v>
      </c>
    </row>
    <row r="192" spans="1:9" s="14" customFormat="1" x14ac:dyDescent="0.2">
      <c r="A192" s="32" t="s">
        <v>318</v>
      </c>
      <c r="B192" s="33">
        <v>4439094057</v>
      </c>
      <c r="C192" s="33">
        <v>1179876367</v>
      </c>
      <c r="D192" s="33">
        <v>237072170.16999999</v>
      </c>
      <c r="E192" s="33">
        <v>237072170.16999999</v>
      </c>
      <c r="F192" s="34">
        <f t="shared" si="11"/>
        <v>3259217690</v>
      </c>
      <c r="G192" s="35">
        <f t="shared" ref="G192:G254" si="12">IFERROR(IF(C192&gt;0,+C192/B192*100,0),0)</f>
        <v>26.579215304966446</v>
      </c>
      <c r="H192" s="35">
        <f t="shared" ref="H192:H254" si="13">IFERROR(IF(D192&gt;0,+D192/B192*100,0),0)</f>
        <v>5.3405529850434519</v>
      </c>
      <c r="I192" s="35">
        <f t="shared" ref="I192:I254" si="14">IFERROR(IF(E192&gt;0,+E192/B192*100,0),0)</f>
        <v>5.3405529850434519</v>
      </c>
    </row>
    <row r="193" spans="1:9" s="14" customFormat="1" ht="22.5" x14ac:dyDescent="0.2">
      <c r="A193" s="32" t="s">
        <v>319</v>
      </c>
      <c r="B193" s="33">
        <v>71200599623</v>
      </c>
      <c r="C193" s="33">
        <v>4004140834</v>
      </c>
      <c r="D193" s="33">
        <v>781359093</v>
      </c>
      <c r="E193" s="33">
        <v>753759093</v>
      </c>
      <c r="F193" s="34">
        <f t="shared" si="11"/>
        <v>67196458789</v>
      </c>
      <c r="G193" s="35">
        <f t="shared" si="12"/>
        <v>5.6237459448396816</v>
      </c>
      <c r="H193" s="35">
        <f t="shared" si="13"/>
        <v>1.097405214474622</v>
      </c>
      <c r="I193" s="35">
        <f t="shared" si="14"/>
        <v>1.058641495986099</v>
      </c>
    </row>
    <row r="194" spans="1:9" s="14" customFormat="1" ht="22.5" x14ac:dyDescent="0.2">
      <c r="A194" s="32" t="s">
        <v>320</v>
      </c>
      <c r="B194" s="33">
        <v>3607290447</v>
      </c>
      <c r="C194" s="33">
        <v>1846096362.3399999</v>
      </c>
      <c r="D194" s="33">
        <v>393826093.33999997</v>
      </c>
      <c r="E194" s="33">
        <v>393826093.33999997</v>
      </c>
      <c r="F194" s="34">
        <f t="shared" ref="F194:F256" si="15">+B194-C194</f>
        <v>1761194084.6600001</v>
      </c>
      <c r="G194" s="35">
        <f t="shared" si="12"/>
        <v>51.176815104403481</v>
      </c>
      <c r="H194" s="35">
        <f t="shared" si="13"/>
        <v>10.917504401884941</v>
      </c>
      <c r="I194" s="35">
        <f t="shared" si="14"/>
        <v>10.917504401884941</v>
      </c>
    </row>
    <row r="195" spans="1:9" s="14" customFormat="1" ht="22.5" x14ac:dyDescent="0.2">
      <c r="A195" s="32" t="s">
        <v>321</v>
      </c>
      <c r="B195" s="33">
        <v>20326718414</v>
      </c>
      <c r="C195" s="33">
        <v>7919697157.3999996</v>
      </c>
      <c r="D195" s="33">
        <v>1439162282.6400001</v>
      </c>
      <c r="E195" s="33">
        <v>1431244949.6400001</v>
      </c>
      <c r="F195" s="34">
        <f t="shared" si="15"/>
        <v>12407021256.6</v>
      </c>
      <c r="G195" s="35">
        <f t="shared" si="12"/>
        <v>38.962005553957582</v>
      </c>
      <c r="H195" s="35">
        <f t="shared" si="13"/>
        <v>7.080150633900546</v>
      </c>
      <c r="I195" s="35">
        <f t="shared" si="14"/>
        <v>7.0412002591339684</v>
      </c>
    </row>
    <row r="196" spans="1:9" s="14" customFormat="1" x14ac:dyDescent="0.2">
      <c r="A196" s="32" t="s">
        <v>322</v>
      </c>
      <c r="B196" s="33">
        <v>16762296717</v>
      </c>
      <c r="C196" s="33">
        <v>1958052686</v>
      </c>
      <c r="D196" s="33">
        <v>347810029.06</v>
      </c>
      <c r="E196" s="33">
        <v>347810029.06</v>
      </c>
      <c r="F196" s="34">
        <f t="shared" si="15"/>
        <v>14804244031</v>
      </c>
      <c r="G196" s="35">
        <f t="shared" si="12"/>
        <v>11.681291168257275</v>
      </c>
      <c r="H196" s="35">
        <f t="shared" si="13"/>
        <v>2.074954494196835</v>
      </c>
      <c r="I196" s="35">
        <f t="shared" si="14"/>
        <v>2.074954494196835</v>
      </c>
    </row>
    <row r="197" spans="1:9" s="15" customFormat="1" ht="22.5" x14ac:dyDescent="0.2">
      <c r="A197" s="32" t="s">
        <v>323</v>
      </c>
      <c r="B197" s="33">
        <v>63796334933</v>
      </c>
      <c r="C197" s="33">
        <v>13568304462.27</v>
      </c>
      <c r="D197" s="33">
        <v>2327316434.1300001</v>
      </c>
      <c r="E197" s="33">
        <v>2327067101.1300001</v>
      </c>
      <c r="F197" s="34">
        <f t="shared" si="15"/>
        <v>50228030470.729996</v>
      </c>
      <c r="G197" s="35">
        <f t="shared" si="12"/>
        <v>21.268156668435054</v>
      </c>
      <c r="H197" s="35">
        <f t="shared" si="13"/>
        <v>3.648040967516688</v>
      </c>
      <c r="I197" s="35">
        <f t="shared" si="14"/>
        <v>3.6476501409899575</v>
      </c>
    </row>
    <row r="198" spans="1:9" s="14" customFormat="1" x14ac:dyDescent="0.2">
      <c r="A198" s="32" t="s">
        <v>324</v>
      </c>
      <c r="B198" s="33">
        <v>2283611242</v>
      </c>
      <c r="C198" s="33">
        <v>579942533</v>
      </c>
      <c r="D198" s="33">
        <v>112260537</v>
      </c>
      <c r="E198" s="33">
        <v>112260537</v>
      </c>
      <c r="F198" s="34">
        <f t="shared" si="15"/>
        <v>1703668709</v>
      </c>
      <c r="G198" s="35">
        <f t="shared" si="12"/>
        <v>25.395852075595975</v>
      </c>
      <c r="H198" s="35">
        <f t="shared" si="13"/>
        <v>4.9159215428315006</v>
      </c>
      <c r="I198" s="35">
        <f t="shared" si="14"/>
        <v>4.9159215428315006</v>
      </c>
    </row>
    <row r="199" spans="1:9" s="14" customFormat="1" ht="22.5" x14ac:dyDescent="0.2">
      <c r="A199" s="32" t="s">
        <v>325</v>
      </c>
      <c r="B199" s="33">
        <v>4909755500</v>
      </c>
      <c r="C199" s="33">
        <v>1513622860.3199999</v>
      </c>
      <c r="D199" s="33">
        <v>281322542.72000003</v>
      </c>
      <c r="E199" s="33">
        <v>281322542.72000003</v>
      </c>
      <c r="F199" s="34">
        <f t="shared" si="15"/>
        <v>3396132639.6800003</v>
      </c>
      <c r="G199" s="35">
        <f t="shared" si="12"/>
        <v>30.828884662790234</v>
      </c>
      <c r="H199" s="35">
        <f t="shared" si="13"/>
        <v>5.7298686812408484</v>
      </c>
      <c r="I199" s="35">
        <f t="shared" si="14"/>
        <v>5.7298686812408484</v>
      </c>
    </row>
    <row r="200" spans="1:9" s="14" customFormat="1" x14ac:dyDescent="0.2">
      <c r="A200" s="32" t="s">
        <v>326</v>
      </c>
      <c r="B200" s="33">
        <v>2935757657</v>
      </c>
      <c r="C200" s="33">
        <v>1535486654</v>
      </c>
      <c r="D200" s="33">
        <v>283045433</v>
      </c>
      <c r="E200" s="33">
        <v>223742725</v>
      </c>
      <c r="F200" s="34">
        <f t="shared" si="15"/>
        <v>1400271003</v>
      </c>
      <c r="G200" s="35">
        <f t="shared" si="12"/>
        <v>52.302908938644734</v>
      </c>
      <c r="H200" s="35">
        <f t="shared" si="13"/>
        <v>9.6413078349675239</v>
      </c>
      <c r="I200" s="35">
        <f t="shared" si="14"/>
        <v>7.6212940964833873</v>
      </c>
    </row>
    <row r="201" spans="1:9" s="14" customFormat="1" x14ac:dyDescent="0.2">
      <c r="A201" s="32" t="s">
        <v>327</v>
      </c>
      <c r="B201" s="33">
        <v>4638879049</v>
      </c>
      <c r="C201" s="33">
        <v>3001052985.6599998</v>
      </c>
      <c r="D201" s="33">
        <v>619662904.65999997</v>
      </c>
      <c r="E201" s="33">
        <v>619662904.65999997</v>
      </c>
      <c r="F201" s="34">
        <f t="shared" si="15"/>
        <v>1637826063.3400002</v>
      </c>
      <c r="G201" s="35">
        <f t="shared" si="12"/>
        <v>64.693495000843683</v>
      </c>
      <c r="H201" s="35">
        <f t="shared" si="13"/>
        <v>13.358031069889185</v>
      </c>
      <c r="I201" s="35">
        <f t="shared" si="14"/>
        <v>13.358031069889185</v>
      </c>
    </row>
    <row r="202" spans="1:9" s="14" customFormat="1" x14ac:dyDescent="0.2">
      <c r="A202" s="24" t="s">
        <v>16</v>
      </c>
      <c r="B202" s="25">
        <v>726596401378</v>
      </c>
      <c r="C202" s="25">
        <v>362182465596.37</v>
      </c>
      <c r="D202" s="25">
        <v>161912821671.70996</v>
      </c>
      <c r="E202" s="25">
        <v>158170715853.72998</v>
      </c>
      <c r="F202" s="26">
        <f t="shared" si="15"/>
        <v>364413935781.63</v>
      </c>
      <c r="G202" s="27">
        <f t="shared" si="12"/>
        <v>49.846443625303678</v>
      </c>
      <c r="H202" s="27">
        <f t="shared" si="13"/>
        <v>22.283735697650041</v>
      </c>
      <c r="I202" s="27">
        <f t="shared" si="14"/>
        <v>21.768717207208439</v>
      </c>
    </row>
    <row r="203" spans="1:9" s="14" customFormat="1" x14ac:dyDescent="0.2">
      <c r="A203" s="28" t="s">
        <v>17</v>
      </c>
      <c r="B203" s="29">
        <v>225421661179</v>
      </c>
      <c r="C203" s="29">
        <v>109323852819.53</v>
      </c>
      <c r="D203" s="29">
        <v>43319449757.969994</v>
      </c>
      <c r="E203" s="29">
        <v>42672026439.159996</v>
      </c>
      <c r="F203" s="30">
        <f t="shared" si="15"/>
        <v>116097808359.47</v>
      </c>
      <c r="G203" s="31">
        <f t="shared" si="12"/>
        <v>48.497492320722223</v>
      </c>
      <c r="H203" s="31">
        <f t="shared" si="13"/>
        <v>19.217075027927962</v>
      </c>
      <c r="I203" s="31">
        <f t="shared" si="14"/>
        <v>18.92986956798066</v>
      </c>
    </row>
    <row r="204" spans="1:9" s="15" customFormat="1" x14ac:dyDescent="0.2">
      <c r="A204" s="28" t="s">
        <v>8</v>
      </c>
      <c r="B204" s="29">
        <v>119970472047</v>
      </c>
      <c r="C204" s="29">
        <v>51282334370.059998</v>
      </c>
      <c r="D204" s="29">
        <v>27896888873.219997</v>
      </c>
      <c r="E204" s="29">
        <v>27421396446.41</v>
      </c>
      <c r="F204" s="30">
        <f t="shared" si="15"/>
        <v>68688137676.940002</v>
      </c>
      <c r="G204" s="31">
        <f t="shared" si="12"/>
        <v>42.745796940741783</v>
      </c>
      <c r="H204" s="31">
        <f t="shared" si="13"/>
        <v>23.253129205235624</v>
      </c>
      <c r="I204" s="31">
        <f t="shared" si="14"/>
        <v>22.856787990020834</v>
      </c>
    </row>
    <row r="205" spans="1:9" s="15" customFormat="1" x14ac:dyDescent="0.2">
      <c r="A205" s="28" t="s">
        <v>200</v>
      </c>
      <c r="B205" s="29">
        <v>37761135000</v>
      </c>
      <c r="C205" s="29">
        <v>9755536480</v>
      </c>
      <c r="D205" s="29">
        <v>9755536480</v>
      </c>
      <c r="E205" s="29">
        <v>9670040047</v>
      </c>
      <c r="F205" s="30">
        <f t="shared" si="15"/>
        <v>28005598520</v>
      </c>
      <c r="G205" s="31">
        <f t="shared" si="12"/>
        <v>25.834860313388358</v>
      </c>
      <c r="H205" s="31">
        <f t="shared" si="13"/>
        <v>25.834860313388358</v>
      </c>
      <c r="I205" s="31">
        <f t="shared" si="14"/>
        <v>25.608446480753294</v>
      </c>
    </row>
    <row r="206" spans="1:9" s="14" customFormat="1" x14ac:dyDescent="0.2">
      <c r="A206" s="32" t="s">
        <v>241</v>
      </c>
      <c r="B206" s="33">
        <v>25047444000</v>
      </c>
      <c r="C206" s="33">
        <v>7412756457</v>
      </c>
      <c r="D206" s="33">
        <v>7412756457</v>
      </c>
      <c r="E206" s="33">
        <v>7400779863</v>
      </c>
      <c r="F206" s="34">
        <f t="shared" si="15"/>
        <v>17634687543</v>
      </c>
      <c r="G206" s="35">
        <f t="shared" si="12"/>
        <v>29.594861882913083</v>
      </c>
      <c r="H206" s="35">
        <f t="shared" si="13"/>
        <v>29.594861882913083</v>
      </c>
      <c r="I206" s="35">
        <f t="shared" si="14"/>
        <v>29.547046249509528</v>
      </c>
    </row>
    <row r="207" spans="1:9" s="14" customFormat="1" x14ac:dyDescent="0.2">
      <c r="A207" s="32" t="s">
        <v>242</v>
      </c>
      <c r="B207" s="33">
        <v>9327047000</v>
      </c>
      <c r="C207" s="33">
        <v>1791835946</v>
      </c>
      <c r="D207" s="33">
        <v>1791835946</v>
      </c>
      <c r="E207" s="33">
        <v>1738171504</v>
      </c>
      <c r="F207" s="34">
        <f t="shared" si="15"/>
        <v>7535211054</v>
      </c>
      <c r="G207" s="35">
        <f t="shared" si="12"/>
        <v>19.211181695557016</v>
      </c>
      <c r="H207" s="35">
        <f t="shared" si="13"/>
        <v>19.211181695557016</v>
      </c>
      <c r="I207" s="35">
        <f t="shared" si="14"/>
        <v>18.635818003275851</v>
      </c>
    </row>
    <row r="208" spans="1:9" s="14" customFormat="1" x14ac:dyDescent="0.2">
      <c r="A208" s="32" t="s">
        <v>243</v>
      </c>
      <c r="B208" s="33">
        <v>3386644000</v>
      </c>
      <c r="C208" s="33">
        <v>550944077</v>
      </c>
      <c r="D208" s="33">
        <v>550944077</v>
      </c>
      <c r="E208" s="33">
        <v>531088680</v>
      </c>
      <c r="F208" s="34">
        <f t="shared" si="15"/>
        <v>2835699923</v>
      </c>
      <c r="G208" s="35">
        <f t="shared" si="12"/>
        <v>16.268142650954751</v>
      </c>
      <c r="H208" s="35">
        <f t="shared" si="13"/>
        <v>16.268142650954751</v>
      </c>
      <c r="I208" s="35">
        <f t="shared" si="14"/>
        <v>15.681857319517492</v>
      </c>
    </row>
    <row r="209" spans="1:9" s="14" customFormat="1" x14ac:dyDescent="0.2">
      <c r="A209" s="28" t="s">
        <v>201</v>
      </c>
      <c r="B209" s="29">
        <v>6067841000</v>
      </c>
      <c r="C209" s="29">
        <v>3264358999.2199998</v>
      </c>
      <c r="D209" s="29">
        <v>1138757323.8199999</v>
      </c>
      <c r="E209" s="29">
        <v>1030636866.5</v>
      </c>
      <c r="F209" s="30">
        <f t="shared" si="15"/>
        <v>2803482000.7800002</v>
      </c>
      <c r="G209" s="31">
        <f t="shared" si="12"/>
        <v>53.797701673791387</v>
      </c>
      <c r="H209" s="31">
        <f t="shared" si="13"/>
        <v>18.767092345036726</v>
      </c>
      <c r="I209" s="31">
        <f t="shared" si="14"/>
        <v>16.985231921864795</v>
      </c>
    </row>
    <row r="210" spans="1:9" s="14" customFormat="1" x14ac:dyDescent="0.2">
      <c r="A210" s="32" t="s">
        <v>282</v>
      </c>
      <c r="B210" s="33">
        <v>255447000</v>
      </c>
      <c r="C210" s="33">
        <v>500000</v>
      </c>
      <c r="D210" s="33">
        <v>500000</v>
      </c>
      <c r="E210" s="33">
        <v>500000</v>
      </c>
      <c r="F210" s="34">
        <f t="shared" si="15"/>
        <v>254947000</v>
      </c>
      <c r="G210" s="35">
        <f t="shared" si="12"/>
        <v>0.19573531887240794</v>
      </c>
      <c r="H210" s="35">
        <f t="shared" si="13"/>
        <v>0.19573531887240794</v>
      </c>
      <c r="I210" s="35">
        <f t="shared" si="14"/>
        <v>0.19573531887240794</v>
      </c>
    </row>
    <row r="211" spans="1:9" s="14" customFormat="1" x14ac:dyDescent="0.2">
      <c r="A211" s="32" t="s">
        <v>244</v>
      </c>
      <c r="B211" s="33">
        <v>5812394000</v>
      </c>
      <c r="C211" s="33">
        <v>3263858999.2199998</v>
      </c>
      <c r="D211" s="33">
        <v>1138257323.8199999</v>
      </c>
      <c r="E211" s="33">
        <v>1030136866.5</v>
      </c>
      <c r="F211" s="34">
        <f t="shared" si="15"/>
        <v>2548535000.7800002</v>
      </c>
      <c r="G211" s="35">
        <f t="shared" si="12"/>
        <v>56.15343693528002</v>
      </c>
      <c r="H211" s="35">
        <f t="shared" si="13"/>
        <v>19.583278831751596</v>
      </c>
      <c r="I211" s="35">
        <f t="shared" si="14"/>
        <v>17.723108008507339</v>
      </c>
    </row>
    <row r="212" spans="1:9" s="14" customFormat="1" x14ac:dyDescent="0.2">
      <c r="A212" s="28" t="s">
        <v>9</v>
      </c>
      <c r="B212" s="29">
        <v>75470473047</v>
      </c>
      <c r="C212" s="29">
        <v>38262438890.839996</v>
      </c>
      <c r="D212" s="29">
        <v>17002595069.4</v>
      </c>
      <c r="E212" s="29">
        <v>16720719532.91</v>
      </c>
      <c r="F212" s="30">
        <f t="shared" si="15"/>
        <v>37208034156.160004</v>
      </c>
      <c r="G212" s="31">
        <f t="shared" si="12"/>
        <v>50.698554475750633</v>
      </c>
      <c r="H212" s="31">
        <f t="shared" si="13"/>
        <v>22.528804157370871</v>
      </c>
      <c r="I212" s="31">
        <f t="shared" si="14"/>
        <v>22.155313008965773</v>
      </c>
    </row>
    <row r="213" spans="1:9" s="14" customFormat="1" x14ac:dyDescent="0.2">
      <c r="A213" s="32" t="s">
        <v>328</v>
      </c>
      <c r="B213" s="33">
        <v>9793066000</v>
      </c>
      <c r="C213" s="33">
        <v>0</v>
      </c>
      <c r="D213" s="33">
        <v>0</v>
      </c>
      <c r="E213" s="33">
        <v>0</v>
      </c>
      <c r="F213" s="34">
        <f t="shared" si="15"/>
        <v>9793066000</v>
      </c>
      <c r="G213" s="35">
        <f t="shared" si="12"/>
        <v>0</v>
      </c>
      <c r="H213" s="35">
        <f t="shared" si="13"/>
        <v>0</v>
      </c>
      <c r="I213" s="35">
        <f t="shared" si="14"/>
        <v>0</v>
      </c>
    </row>
    <row r="214" spans="1:9" s="14" customFormat="1" x14ac:dyDescent="0.2">
      <c r="A214" s="32" t="s">
        <v>329</v>
      </c>
      <c r="B214" s="33">
        <v>1200000000</v>
      </c>
      <c r="C214" s="33">
        <v>0</v>
      </c>
      <c r="D214" s="33">
        <v>0</v>
      </c>
      <c r="E214" s="33">
        <v>0</v>
      </c>
      <c r="F214" s="34">
        <f t="shared" si="15"/>
        <v>1200000000</v>
      </c>
      <c r="G214" s="35">
        <f t="shared" si="12"/>
        <v>0</v>
      </c>
      <c r="H214" s="35">
        <f t="shared" si="13"/>
        <v>0</v>
      </c>
      <c r="I214" s="35">
        <f t="shared" si="14"/>
        <v>0</v>
      </c>
    </row>
    <row r="215" spans="1:9" s="14" customFormat="1" x14ac:dyDescent="0.2">
      <c r="A215" s="32" t="s">
        <v>330</v>
      </c>
      <c r="B215" s="33">
        <v>32117134000</v>
      </c>
      <c r="C215" s="33">
        <v>32117134000</v>
      </c>
      <c r="D215" s="33">
        <v>10857290178.559999</v>
      </c>
      <c r="E215" s="33">
        <v>10802174805.16</v>
      </c>
      <c r="F215" s="34">
        <f t="shared" si="15"/>
        <v>0</v>
      </c>
      <c r="G215" s="35">
        <f t="shared" si="12"/>
        <v>100</v>
      </c>
      <c r="H215" s="35">
        <f t="shared" si="13"/>
        <v>33.80528965803736</v>
      </c>
      <c r="I215" s="35">
        <f t="shared" si="14"/>
        <v>33.63368227426519</v>
      </c>
    </row>
    <row r="216" spans="1:9" s="14" customFormat="1" x14ac:dyDescent="0.2">
      <c r="A216" s="32" t="s">
        <v>292</v>
      </c>
      <c r="B216" s="33">
        <v>16844091000</v>
      </c>
      <c r="C216" s="33">
        <v>4550413170</v>
      </c>
      <c r="D216" s="33">
        <v>4550413170</v>
      </c>
      <c r="E216" s="33">
        <v>4550413170</v>
      </c>
      <c r="F216" s="34">
        <f t="shared" si="15"/>
        <v>12293677830</v>
      </c>
      <c r="G216" s="35">
        <f t="shared" si="12"/>
        <v>27.014893056562091</v>
      </c>
      <c r="H216" s="35">
        <f t="shared" si="13"/>
        <v>27.014893056562091</v>
      </c>
      <c r="I216" s="35">
        <f t="shared" si="14"/>
        <v>27.014893056562091</v>
      </c>
    </row>
    <row r="217" spans="1:9" s="15" customFormat="1" x14ac:dyDescent="0.2">
      <c r="A217" s="32" t="s">
        <v>293</v>
      </c>
      <c r="B217" s="33">
        <v>591963000</v>
      </c>
      <c r="C217" s="33">
        <v>80585432.840000004</v>
      </c>
      <c r="D217" s="33">
        <v>80585432.840000004</v>
      </c>
      <c r="E217" s="33">
        <v>76652952.75</v>
      </c>
      <c r="F217" s="34">
        <f t="shared" si="15"/>
        <v>511377567.15999997</v>
      </c>
      <c r="G217" s="35">
        <f t="shared" si="12"/>
        <v>13.613255024384971</v>
      </c>
      <c r="H217" s="35">
        <f t="shared" si="13"/>
        <v>13.613255024384971</v>
      </c>
      <c r="I217" s="35">
        <f t="shared" si="14"/>
        <v>12.948943219424185</v>
      </c>
    </row>
    <row r="218" spans="1:9" s="14" customFormat="1" x14ac:dyDescent="0.2">
      <c r="A218" s="32" t="s">
        <v>249</v>
      </c>
      <c r="B218" s="33">
        <v>14152233047</v>
      </c>
      <c r="C218" s="33">
        <v>1112459000</v>
      </c>
      <c r="D218" s="33">
        <v>1112459000</v>
      </c>
      <c r="E218" s="33">
        <v>921582000</v>
      </c>
      <c r="F218" s="34">
        <f t="shared" si="15"/>
        <v>13039774047</v>
      </c>
      <c r="G218" s="35">
        <f t="shared" si="12"/>
        <v>7.8606605495082613</v>
      </c>
      <c r="H218" s="35">
        <f t="shared" si="13"/>
        <v>7.8606605495082613</v>
      </c>
      <c r="I218" s="35">
        <f t="shared" si="14"/>
        <v>6.5119193341389865</v>
      </c>
    </row>
    <row r="219" spans="1:9" s="14" customFormat="1" x14ac:dyDescent="0.2">
      <c r="A219" s="32" t="s">
        <v>251</v>
      </c>
      <c r="B219" s="33">
        <v>200000000</v>
      </c>
      <c r="C219" s="33">
        <v>46356860</v>
      </c>
      <c r="D219" s="33">
        <v>46356860</v>
      </c>
      <c r="E219" s="33">
        <v>46356860</v>
      </c>
      <c r="F219" s="34">
        <f t="shared" si="15"/>
        <v>153643140</v>
      </c>
      <c r="G219" s="35">
        <f t="shared" si="12"/>
        <v>23.178429999999999</v>
      </c>
      <c r="H219" s="35">
        <f t="shared" si="13"/>
        <v>23.178429999999999</v>
      </c>
      <c r="I219" s="35">
        <f t="shared" si="14"/>
        <v>23.178429999999999</v>
      </c>
    </row>
    <row r="220" spans="1:9" s="14" customFormat="1" x14ac:dyDescent="0.2">
      <c r="A220" s="32" t="s">
        <v>254</v>
      </c>
      <c r="B220" s="33">
        <v>508221000</v>
      </c>
      <c r="C220" s="33">
        <v>355490428</v>
      </c>
      <c r="D220" s="33">
        <v>355490428</v>
      </c>
      <c r="E220" s="33">
        <v>323539745</v>
      </c>
      <c r="F220" s="34">
        <f t="shared" si="15"/>
        <v>152730572</v>
      </c>
      <c r="G220" s="35">
        <f t="shared" si="12"/>
        <v>69.948000574553191</v>
      </c>
      <c r="H220" s="35">
        <f t="shared" si="13"/>
        <v>69.948000574553191</v>
      </c>
      <c r="I220" s="35">
        <f t="shared" si="14"/>
        <v>63.661231039252606</v>
      </c>
    </row>
    <row r="221" spans="1:9" s="14" customFormat="1" x14ac:dyDescent="0.2">
      <c r="A221" s="32" t="s">
        <v>283</v>
      </c>
      <c r="B221" s="33">
        <v>63765000</v>
      </c>
      <c r="C221" s="33">
        <v>0</v>
      </c>
      <c r="D221" s="33">
        <v>0</v>
      </c>
      <c r="E221" s="33">
        <v>0</v>
      </c>
      <c r="F221" s="34">
        <f t="shared" si="15"/>
        <v>63765000</v>
      </c>
      <c r="G221" s="35">
        <f t="shared" si="12"/>
        <v>0</v>
      </c>
      <c r="H221" s="35">
        <f t="shared" si="13"/>
        <v>0</v>
      </c>
      <c r="I221" s="35">
        <f t="shared" si="14"/>
        <v>0</v>
      </c>
    </row>
    <row r="222" spans="1:9" s="14" customFormat="1" x14ac:dyDescent="0.2">
      <c r="A222" s="28" t="s">
        <v>202</v>
      </c>
      <c r="B222" s="29">
        <v>671023000</v>
      </c>
      <c r="C222" s="29">
        <v>0</v>
      </c>
      <c r="D222" s="29">
        <v>0</v>
      </c>
      <c r="E222" s="29">
        <v>0</v>
      </c>
      <c r="F222" s="30">
        <f t="shared" si="15"/>
        <v>671023000</v>
      </c>
      <c r="G222" s="31">
        <f t="shared" si="12"/>
        <v>0</v>
      </c>
      <c r="H222" s="31">
        <f t="shared" si="13"/>
        <v>0</v>
      </c>
      <c r="I222" s="31">
        <f t="shared" si="14"/>
        <v>0</v>
      </c>
    </row>
    <row r="223" spans="1:9" s="14" customFormat="1" x14ac:dyDescent="0.2">
      <c r="A223" s="32" t="s">
        <v>257</v>
      </c>
      <c r="B223" s="33">
        <v>155690000</v>
      </c>
      <c r="C223" s="33">
        <v>0</v>
      </c>
      <c r="D223" s="33">
        <v>0</v>
      </c>
      <c r="E223" s="33">
        <v>0</v>
      </c>
      <c r="F223" s="34">
        <f t="shared" si="15"/>
        <v>155690000</v>
      </c>
      <c r="G223" s="35">
        <f t="shared" si="12"/>
        <v>0</v>
      </c>
      <c r="H223" s="35">
        <f t="shared" si="13"/>
        <v>0</v>
      </c>
      <c r="I223" s="35">
        <f t="shared" si="14"/>
        <v>0</v>
      </c>
    </row>
    <row r="224" spans="1:9" s="14" customFormat="1" x14ac:dyDescent="0.2">
      <c r="A224" s="32" t="s">
        <v>259</v>
      </c>
      <c r="B224" s="33">
        <v>515333000</v>
      </c>
      <c r="C224" s="33">
        <v>0</v>
      </c>
      <c r="D224" s="33">
        <v>0</v>
      </c>
      <c r="E224" s="33">
        <v>0</v>
      </c>
      <c r="F224" s="34">
        <f t="shared" si="15"/>
        <v>515333000</v>
      </c>
      <c r="G224" s="35">
        <f t="shared" si="12"/>
        <v>0</v>
      </c>
      <c r="H224" s="35">
        <f t="shared" si="13"/>
        <v>0</v>
      </c>
      <c r="I224" s="35">
        <f t="shared" si="14"/>
        <v>0</v>
      </c>
    </row>
    <row r="225" spans="1:9" s="15" customFormat="1" x14ac:dyDescent="0.2">
      <c r="A225" s="28" t="s">
        <v>10</v>
      </c>
      <c r="B225" s="29">
        <v>105451189132</v>
      </c>
      <c r="C225" s="29">
        <v>58041518449.470001</v>
      </c>
      <c r="D225" s="29">
        <v>15422560884.750002</v>
      </c>
      <c r="E225" s="29">
        <v>15250629992.750002</v>
      </c>
      <c r="F225" s="30">
        <f t="shared" si="15"/>
        <v>47409670682.529999</v>
      </c>
      <c r="G225" s="31">
        <f t="shared" si="12"/>
        <v>55.041122748095063</v>
      </c>
      <c r="H225" s="31">
        <f t="shared" si="13"/>
        <v>14.62530770084024</v>
      </c>
      <c r="I225" s="31">
        <f t="shared" si="14"/>
        <v>14.462264596807737</v>
      </c>
    </row>
    <row r="226" spans="1:9" s="14" customFormat="1" ht="22.5" x14ac:dyDescent="0.2">
      <c r="A226" s="32" t="s">
        <v>331</v>
      </c>
      <c r="B226" s="33">
        <v>2184210936</v>
      </c>
      <c r="C226" s="33">
        <v>1073966186</v>
      </c>
      <c r="D226" s="33">
        <v>229158997</v>
      </c>
      <c r="E226" s="33">
        <v>188740368</v>
      </c>
      <c r="F226" s="34">
        <f t="shared" si="15"/>
        <v>1110244750</v>
      </c>
      <c r="G226" s="35">
        <f t="shared" si="12"/>
        <v>49.169527003961491</v>
      </c>
      <c r="H226" s="35">
        <f t="shared" si="13"/>
        <v>10.491614762247487</v>
      </c>
      <c r="I226" s="35">
        <f t="shared" si="14"/>
        <v>8.6411236611444195</v>
      </c>
    </row>
    <row r="227" spans="1:9" s="14" customFormat="1" x14ac:dyDescent="0.2">
      <c r="A227" s="32" t="s">
        <v>332</v>
      </c>
      <c r="B227" s="33">
        <v>4839685325</v>
      </c>
      <c r="C227" s="33">
        <v>2371489650</v>
      </c>
      <c r="D227" s="33">
        <v>258571433</v>
      </c>
      <c r="E227" s="33">
        <v>249230633</v>
      </c>
      <c r="F227" s="34">
        <f t="shared" si="15"/>
        <v>2468195675</v>
      </c>
      <c r="G227" s="35">
        <f t="shared" si="12"/>
        <v>49.000905859514745</v>
      </c>
      <c r="H227" s="35">
        <f t="shared" si="13"/>
        <v>5.3427323397311994</v>
      </c>
      <c r="I227" s="35">
        <f t="shared" si="14"/>
        <v>5.1497280559247933</v>
      </c>
    </row>
    <row r="228" spans="1:9" s="14" customFormat="1" ht="22.5" x14ac:dyDescent="0.2">
      <c r="A228" s="32" t="s">
        <v>333</v>
      </c>
      <c r="B228" s="33">
        <v>2591545657</v>
      </c>
      <c r="C228" s="33">
        <v>978960479.79999995</v>
      </c>
      <c r="D228" s="33">
        <v>132775818</v>
      </c>
      <c r="E228" s="33">
        <v>115975818</v>
      </c>
      <c r="F228" s="34">
        <f t="shared" si="15"/>
        <v>1612585177.2</v>
      </c>
      <c r="G228" s="35">
        <f t="shared" si="12"/>
        <v>37.775158510356121</v>
      </c>
      <c r="H228" s="35">
        <f t="shared" si="13"/>
        <v>5.1234219100620688</v>
      </c>
      <c r="I228" s="35">
        <f t="shared" si="14"/>
        <v>4.4751601302774189</v>
      </c>
    </row>
    <row r="229" spans="1:9" s="14" customFormat="1" ht="22.5" x14ac:dyDescent="0.2">
      <c r="A229" s="32" t="s">
        <v>334</v>
      </c>
      <c r="B229" s="33">
        <v>15596497761</v>
      </c>
      <c r="C229" s="33">
        <v>0</v>
      </c>
      <c r="D229" s="33">
        <v>0</v>
      </c>
      <c r="E229" s="33">
        <v>0</v>
      </c>
      <c r="F229" s="34">
        <f t="shared" si="15"/>
        <v>15596497761</v>
      </c>
      <c r="G229" s="35">
        <f t="shared" si="12"/>
        <v>0</v>
      </c>
      <c r="H229" s="35">
        <f t="shared" si="13"/>
        <v>0</v>
      </c>
      <c r="I229" s="35">
        <f t="shared" si="14"/>
        <v>0</v>
      </c>
    </row>
    <row r="230" spans="1:9" s="14" customFormat="1" x14ac:dyDescent="0.2">
      <c r="A230" s="32" t="s">
        <v>335</v>
      </c>
      <c r="B230" s="33">
        <v>7136580809</v>
      </c>
      <c r="C230" s="33">
        <v>3083444361</v>
      </c>
      <c r="D230" s="33">
        <v>465387162</v>
      </c>
      <c r="E230" s="33">
        <v>459048002</v>
      </c>
      <c r="F230" s="34">
        <f t="shared" si="15"/>
        <v>4053136448</v>
      </c>
      <c r="G230" s="35">
        <f t="shared" si="12"/>
        <v>43.206185756510223</v>
      </c>
      <c r="H230" s="35">
        <f t="shared" si="13"/>
        <v>6.5211503163124904</v>
      </c>
      <c r="I230" s="35">
        <f t="shared" si="14"/>
        <v>6.4323240258288799</v>
      </c>
    </row>
    <row r="231" spans="1:9" s="14" customFormat="1" ht="22.5" x14ac:dyDescent="0.2">
      <c r="A231" s="32" t="s">
        <v>336</v>
      </c>
      <c r="B231" s="33">
        <v>5835165882</v>
      </c>
      <c r="C231" s="33">
        <v>2066036453</v>
      </c>
      <c r="D231" s="33">
        <v>194249926</v>
      </c>
      <c r="E231" s="33">
        <v>185274356</v>
      </c>
      <c r="F231" s="34">
        <f t="shared" si="15"/>
        <v>3769129429</v>
      </c>
      <c r="G231" s="35">
        <f t="shared" si="12"/>
        <v>35.406644725785711</v>
      </c>
      <c r="H231" s="35">
        <f t="shared" si="13"/>
        <v>3.3289529368687107</v>
      </c>
      <c r="I231" s="35">
        <f t="shared" si="14"/>
        <v>3.1751343448782525</v>
      </c>
    </row>
    <row r="232" spans="1:9" s="14" customFormat="1" ht="22.5" x14ac:dyDescent="0.2">
      <c r="A232" s="32" t="s">
        <v>337</v>
      </c>
      <c r="B232" s="33">
        <v>1051408521</v>
      </c>
      <c r="C232" s="33">
        <v>886680000</v>
      </c>
      <c r="D232" s="33">
        <v>147850000</v>
      </c>
      <c r="E232" s="33">
        <v>142850000</v>
      </c>
      <c r="F232" s="34">
        <f t="shared" si="15"/>
        <v>164728521</v>
      </c>
      <c r="G232" s="35">
        <f t="shared" si="12"/>
        <v>84.332586458085217</v>
      </c>
      <c r="H232" s="35">
        <f t="shared" si="13"/>
        <v>14.062088812004218</v>
      </c>
      <c r="I232" s="35">
        <f t="shared" si="14"/>
        <v>13.586536265098426</v>
      </c>
    </row>
    <row r="233" spans="1:9" s="14" customFormat="1" ht="22.5" x14ac:dyDescent="0.2">
      <c r="A233" s="32" t="s">
        <v>338</v>
      </c>
      <c r="B233" s="33">
        <v>800000000</v>
      </c>
      <c r="C233" s="33">
        <v>800000000</v>
      </c>
      <c r="D233" s="33">
        <v>511483284.54000002</v>
      </c>
      <c r="E233" s="33">
        <v>511483284.54000002</v>
      </c>
      <c r="F233" s="34">
        <f t="shared" si="15"/>
        <v>0</v>
      </c>
      <c r="G233" s="35">
        <f t="shared" si="12"/>
        <v>100</v>
      </c>
      <c r="H233" s="35">
        <f t="shared" si="13"/>
        <v>63.935410567500007</v>
      </c>
      <c r="I233" s="35">
        <f t="shared" si="14"/>
        <v>63.935410567500007</v>
      </c>
    </row>
    <row r="234" spans="1:9" s="14" customFormat="1" ht="22.5" x14ac:dyDescent="0.2">
      <c r="A234" s="32" t="s">
        <v>339</v>
      </c>
      <c r="B234" s="33">
        <v>4490486338</v>
      </c>
      <c r="C234" s="33">
        <v>4490486338</v>
      </c>
      <c r="D234" s="33">
        <v>1415243168</v>
      </c>
      <c r="E234" s="33">
        <v>1415243168</v>
      </c>
      <c r="F234" s="34">
        <f t="shared" si="15"/>
        <v>0</v>
      </c>
      <c r="G234" s="35">
        <f t="shared" si="12"/>
        <v>100</v>
      </c>
      <c r="H234" s="35">
        <f t="shared" si="13"/>
        <v>31.516478650068215</v>
      </c>
      <c r="I234" s="35">
        <f t="shared" si="14"/>
        <v>31.516478650068215</v>
      </c>
    </row>
    <row r="235" spans="1:9" s="15" customFormat="1" ht="22.5" x14ac:dyDescent="0.2">
      <c r="A235" s="32" t="s">
        <v>340</v>
      </c>
      <c r="B235" s="33">
        <v>6534355274</v>
      </c>
      <c r="C235" s="33">
        <v>6534355274</v>
      </c>
      <c r="D235" s="33">
        <v>2263738396</v>
      </c>
      <c r="E235" s="33">
        <v>2263738396</v>
      </c>
      <c r="F235" s="34">
        <f t="shared" si="15"/>
        <v>0</v>
      </c>
      <c r="G235" s="35">
        <f t="shared" si="12"/>
        <v>100</v>
      </c>
      <c r="H235" s="35">
        <f t="shared" si="13"/>
        <v>34.643638141429896</v>
      </c>
      <c r="I235" s="35">
        <f t="shared" si="14"/>
        <v>34.643638141429896</v>
      </c>
    </row>
    <row r="236" spans="1:9" s="14" customFormat="1" ht="22.5" x14ac:dyDescent="0.2">
      <c r="A236" s="32" t="s">
        <v>341</v>
      </c>
      <c r="B236" s="33">
        <v>6361521543</v>
      </c>
      <c r="C236" s="33">
        <v>6361521543</v>
      </c>
      <c r="D236" s="33">
        <v>1793586924</v>
      </c>
      <c r="E236" s="33">
        <v>1793586924</v>
      </c>
      <c r="F236" s="34">
        <f t="shared" si="15"/>
        <v>0</v>
      </c>
      <c r="G236" s="35">
        <f t="shared" si="12"/>
        <v>100</v>
      </c>
      <c r="H236" s="35">
        <f t="shared" si="13"/>
        <v>28.194307161839316</v>
      </c>
      <c r="I236" s="35">
        <f t="shared" si="14"/>
        <v>28.194307161839316</v>
      </c>
    </row>
    <row r="237" spans="1:9" s="14" customFormat="1" ht="22.5" x14ac:dyDescent="0.2">
      <c r="A237" s="32" t="s">
        <v>342</v>
      </c>
      <c r="B237" s="33">
        <v>9807020034</v>
      </c>
      <c r="C237" s="33">
        <v>9807020034</v>
      </c>
      <c r="D237" s="33">
        <v>3479063202.73</v>
      </c>
      <c r="E237" s="33">
        <v>3479063202.73</v>
      </c>
      <c r="F237" s="34">
        <f t="shared" si="15"/>
        <v>0</v>
      </c>
      <c r="G237" s="35">
        <f t="shared" si="12"/>
        <v>100</v>
      </c>
      <c r="H237" s="35">
        <f t="shared" si="13"/>
        <v>35.475232952195682</v>
      </c>
      <c r="I237" s="35">
        <f t="shared" si="14"/>
        <v>35.475232952195682</v>
      </c>
    </row>
    <row r="238" spans="1:9" s="14" customFormat="1" x14ac:dyDescent="0.2">
      <c r="A238" s="32" t="s">
        <v>343</v>
      </c>
      <c r="B238" s="33">
        <v>4505606041</v>
      </c>
      <c r="C238" s="33">
        <v>2831985755</v>
      </c>
      <c r="D238" s="33">
        <v>361226388</v>
      </c>
      <c r="E238" s="33">
        <v>346555733</v>
      </c>
      <c r="F238" s="34">
        <f t="shared" si="15"/>
        <v>1673620286</v>
      </c>
      <c r="G238" s="35">
        <f t="shared" si="12"/>
        <v>62.854713200168135</v>
      </c>
      <c r="H238" s="35">
        <f t="shared" si="13"/>
        <v>8.0172652627176291</v>
      </c>
      <c r="I238" s="35">
        <f t="shared" si="14"/>
        <v>7.6916563464808272</v>
      </c>
    </row>
    <row r="239" spans="1:9" s="14" customFormat="1" x14ac:dyDescent="0.2">
      <c r="A239" s="32" t="s">
        <v>344</v>
      </c>
      <c r="B239" s="33">
        <v>4019090979</v>
      </c>
      <c r="C239" s="33">
        <v>1939811721</v>
      </c>
      <c r="D239" s="33">
        <v>331205162</v>
      </c>
      <c r="E239" s="33">
        <v>307093997</v>
      </c>
      <c r="F239" s="34">
        <f t="shared" si="15"/>
        <v>2079279258</v>
      </c>
      <c r="G239" s="35">
        <f t="shared" si="12"/>
        <v>48.264936801272647</v>
      </c>
      <c r="H239" s="35">
        <f t="shared" si="13"/>
        <v>8.2407978254428063</v>
      </c>
      <c r="I239" s="35">
        <f t="shared" si="14"/>
        <v>7.6408819458077755</v>
      </c>
    </row>
    <row r="240" spans="1:9" s="14" customFormat="1" ht="22.5" x14ac:dyDescent="0.2">
      <c r="A240" s="32" t="s">
        <v>345</v>
      </c>
      <c r="B240" s="33">
        <v>3295681253</v>
      </c>
      <c r="C240" s="33">
        <v>1375936957</v>
      </c>
      <c r="D240" s="33">
        <v>313851884</v>
      </c>
      <c r="E240" s="33">
        <v>294681884</v>
      </c>
      <c r="F240" s="34">
        <f t="shared" si="15"/>
        <v>1919744296</v>
      </c>
      <c r="G240" s="35">
        <f t="shared" si="12"/>
        <v>41.749697600382596</v>
      </c>
      <c r="H240" s="35">
        <f t="shared" si="13"/>
        <v>9.5231261735128729</v>
      </c>
      <c r="I240" s="35">
        <f t="shared" si="14"/>
        <v>8.9414558441219505</v>
      </c>
    </row>
    <row r="241" spans="1:9" s="14" customFormat="1" ht="22.5" x14ac:dyDescent="0.2">
      <c r="A241" s="32" t="s">
        <v>346</v>
      </c>
      <c r="B241" s="33">
        <v>4820657783</v>
      </c>
      <c r="C241" s="33">
        <v>705940640</v>
      </c>
      <c r="D241" s="33">
        <v>81503427</v>
      </c>
      <c r="E241" s="33">
        <v>80868514</v>
      </c>
      <c r="F241" s="34">
        <f t="shared" si="15"/>
        <v>4114717143</v>
      </c>
      <c r="G241" s="35">
        <f t="shared" si="12"/>
        <v>14.644072899957603</v>
      </c>
      <c r="H241" s="35">
        <f t="shared" si="13"/>
        <v>1.6907117382905918</v>
      </c>
      <c r="I241" s="35">
        <f t="shared" si="14"/>
        <v>1.6775410668059032</v>
      </c>
    </row>
    <row r="242" spans="1:9" s="14" customFormat="1" x14ac:dyDescent="0.2">
      <c r="A242" s="32" t="s">
        <v>347</v>
      </c>
      <c r="B242" s="33">
        <v>1800000000</v>
      </c>
      <c r="C242" s="33">
        <v>1800000000</v>
      </c>
      <c r="D242" s="33">
        <v>880800000</v>
      </c>
      <c r="E242" s="33">
        <v>880800000</v>
      </c>
      <c r="F242" s="34">
        <f t="shared" si="15"/>
        <v>0</v>
      </c>
      <c r="G242" s="35">
        <f t="shared" si="12"/>
        <v>100</v>
      </c>
      <c r="H242" s="35">
        <f t="shared" si="13"/>
        <v>48.933333333333337</v>
      </c>
      <c r="I242" s="35">
        <f t="shared" si="14"/>
        <v>48.933333333333337</v>
      </c>
    </row>
    <row r="243" spans="1:9" s="14" customFormat="1" ht="22.5" x14ac:dyDescent="0.2">
      <c r="A243" s="32" t="s">
        <v>348</v>
      </c>
      <c r="B243" s="33">
        <v>1153121519</v>
      </c>
      <c r="C243" s="33">
        <v>1153121519</v>
      </c>
      <c r="D243" s="33">
        <v>567033085.27999997</v>
      </c>
      <c r="E243" s="33">
        <v>567033085.27999997</v>
      </c>
      <c r="F243" s="34">
        <f t="shared" si="15"/>
        <v>0</v>
      </c>
      <c r="G243" s="35">
        <f t="shared" si="12"/>
        <v>100</v>
      </c>
      <c r="H243" s="35">
        <f t="shared" si="13"/>
        <v>49.173749334912898</v>
      </c>
      <c r="I243" s="35">
        <f t="shared" si="14"/>
        <v>49.173749334912898</v>
      </c>
    </row>
    <row r="244" spans="1:9" s="14" customFormat="1" ht="22.5" x14ac:dyDescent="0.2">
      <c r="A244" s="32" t="s">
        <v>349</v>
      </c>
      <c r="B244" s="33">
        <v>789964963</v>
      </c>
      <c r="C244" s="33">
        <v>789964963</v>
      </c>
      <c r="D244" s="33">
        <v>229964963</v>
      </c>
      <c r="E244" s="33">
        <v>229964963</v>
      </c>
      <c r="F244" s="34">
        <f t="shared" si="15"/>
        <v>0</v>
      </c>
      <c r="G244" s="35">
        <f t="shared" si="12"/>
        <v>100</v>
      </c>
      <c r="H244" s="35">
        <f t="shared" si="13"/>
        <v>29.110780068862368</v>
      </c>
      <c r="I244" s="35">
        <f t="shared" si="14"/>
        <v>29.110780068862368</v>
      </c>
    </row>
    <row r="245" spans="1:9" s="14" customFormat="1" ht="22.5" x14ac:dyDescent="0.2">
      <c r="A245" s="32" t="s">
        <v>350</v>
      </c>
      <c r="B245" s="33">
        <v>1080000000</v>
      </c>
      <c r="C245" s="33">
        <v>1080000000</v>
      </c>
      <c r="D245" s="33">
        <v>510000000</v>
      </c>
      <c r="E245" s="33">
        <v>510000000</v>
      </c>
      <c r="F245" s="34">
        <f t="shared" si="15"/>
        <v>0</v>
      </c>
      <c r="G245" s="35">
        <f t="shared" si="12"/>
        <v>100</v>
      </c>
      <c r="H245" s="35">
        <f t="shared" si="13"/>
        <v>47.222222222222221</v>
      </c>
      <c r="I245" s="35">
        <f t="shared" si="14"/>
        <v>47.222222222222221</v>
      </c>
    </row>
    <row r="246" spans="1:9" s="14" customFormat="1" ht="22.5" x14ac:dyDescent="0.2">
      <c r="A246" s="32" t="s">
        <v>351</v>
      </c>
      <c r="B246" s="33">
        <v>8382867454</v>
      </c>
      <c r="C246" s="33">
        <v>4031555813</v>
      </c>
      <c r="D246" s="33">
        <v>609360802</v>
      </c>
      <c r="E246" s="33">
        <v>609360802</v>
      </c>
      <c r="F246" s="34">
        <f t="shared" si="15"/>
        <v>4351311641</v>
      </c>
      <c r="G246" s="35">
        <f t="shared" si="12"/>
        <v>48.092801599484773</v>
      </c>
      <c r="H246" s="35">
        <f t="shared" si="13"/>
        <v>7.2691212803231808</v>
      </c>
      <c r="I246" s="35">
        <f t="shared" si="14"/>
        <v>7.2691212803231808</v>
      </c>
    </row>
    <row r="247" spans="1:9" s="14" customFormat="1" ht="22.5" x14ac:dyDescent="0.2">
      <c r="A247" s="32" t="s">
        <v>352</v>
      </c>
      <c r="B247" s="33">
        <v>3381713679</v>
      </c>
      <c r="C247" s="33">
        <v>1102701789.6700001</v>
      </c>
      <c r="D247" s="33">
        <v>142798862</v>
      </c>
      <c r="E247" s="33">
        <v>134298862</v>
      </c>
      <c r="F247" s="34">
        <f t="shared" si="15"/>
        <v>2279011889.3299999</v>
      </c>
      <c r="G247" s="35">
        <f t="shared" si="12"/>
        <v>32.60778097559335</v>
      </c>
      <c r="H247" s="35">
        <f t="shared" si="13"/>
        <v>4.2226774811469783</v>
      </c>
      <c r="I247" s="35">
        <f t="shared" si="14"/>
        <v>3.9713256280086151</v>
      </c>
    </row>
    <row r="248" spans="1:9" s="14" customFormat="1" ht="22.5" x14ac:dyDescent="0.2">
      <c r="A248" s="32" t="s">
        <v>353</v>
      </c>
      <c r="B248" s="33">
        <v>2374056023</v>
      </c>
      <c r="C248" s="33">
        <v>1326406215</v>
      </c>
      <c r="D248" s="33">
        <v>212242030</v>
      </c>
      <c r="E248" s="33">
        <v>198272030</v>
      </c>
      <c r="F248" s="34">
        <f t="shared" si="15"/>
        <v>1047649808</v>
      </c>
      <c r="G248" s="35">
        <f t="shared" si="12"/>
        <v>55.87088940402819</v>
      </c>
      <c r="H248" s="35">
        <f t="shared" si="13"/>
        <v>8.9400598782752478</v>
      </c>
      <c r="I248" s="35">
        <f t="shared" si="14"/>
        <v>8.3516154664897737</v>
      </c>
    </row>
    <row r="249" spans="1:9" s="14" customFormat="1" ht="22.5" x14ac:dyDescent="0.2">
      <c r="A249" s="32" t="s">
        <v>354</v>
      </c>
      <c r="B249" s="33">
        <v>1427715454</v>
      </c>
      <c r="C249" s="33">
        <v>577422932</v>
      </c>
      <c r="D249" s="33">
        <v>153673214.19999999</v>
      </c>
      <c r="E249" s="33">
        <v>149673214.19999999</v>
      </c>
      <c r="F249" s="34">
        <f t="shared" si="15"/>
        <v>850292522</v>
      </c>
      <c r="G249" s="35">
        <f t="shared" si="12"/>
        <v>40.443838468109767</v>
      </c>
      <c r="H249" s="35">
        <f t="shared" si="13"/>
        <v>10.763574336150597</v>
      </c>
      <c r="I249" s="35">
        <f t="shared" si="14"/>
        <v>10.483406464548922</v>
      </c>
    </row>
    <row r="250" spans="1:9" s="14" customFormat="1" x14ac:dyDescent="0.2">
      <c r="A250" s="32" t="s">
        <v>355</v>
      </c>
      <c r="B250" s="33">
        <v>1192235904</v>
      </c>
      <c r="C250" s="33">
        <v>872709826</v>
      </c>
      <c r="D250" s="33">
        <v>137792756</v>
      </c>
      <c r="E250" s="33">
        <v>137792756</v>
      </c>
      <c r="F250" s="34">
        <f t="shared" si="15"/>
        <v>319526078</v>
      </c>
      <c r="G250" s="35">
        <f t="shared" si="12"/>
        <v>73.1994249688357</v>
      </c>
      <c r="H250" s="35">
        <f t="shared" si="13"/>
        <v>11.55750766586543</v>
      </c>
      <c r="I250" s="35">
        <f t="shared" si="14"/>
        <v>11.55750766586543</v>
      </c>
    </row>
    <row r="251" spans="1:9" s="15" customFormat="1" x14ac:dyDescent="0.2">
      <c r="A251" s="28" t="s">
        <v>18</v>
      </c>
      <c r="B251" s="29">
        <v>104708607952</v>
      </c>
      <c r="C251" s="29">
        <v>53967813929.130005</v>
      </c>
      <c r="D251" s="29">
        <v>18389258408.709999</v>
      </c>
      <c r="E251" s="29">
        <v>18380818008.709999</v>
      </c>
      <c r="F251" s="30">
        <f t="shared" si="15"/>
        <v>50740794022.869995</v>
      </c>
      <c r="G251" s="31">
        <f t="shared" si="12"/>
        <v>51.540952539326724</v>
      </c>
      <c r="H251" s="31">
        <f t="shared" si="13"/>
        <v>17.562317719990997</v>
      </c>
      <c r="I251" s="31">
        <f t="shared" si="14"/>
        <v>17.55425687364313</v>
      </c>
    </row>
    <row r="252" spans="1:9" s="15" customFormat="1" x14ac:dyDescent="0.2">
      <c r="A252" s="28" t="s">
        <v>8</v>
      </c>
      <c r="B252" s="29">
        <v>45704600000</v>
      </c>
      <c r="C252" s="29">
        <v>16457228649.880001</v>
      </c>
      <c r="D252" s="29">
        <v>11115821982.85</v>
      </c>
      <c r="E252" s="29">
        <v>11107381582.85</v>
      </c>
      <c r="F252" s="30">
        <f t="shared" si="15"/>
        <v>29247371350.119999</v>
      </c>
      <c r="G252" s="31">
        <f t="shared" si="12"/>
        <v>36.007816827802891</v>
      </c>
      <c r="H252" s="31">
        <f t="shared" si="13"/>
        <v>24.321013602241351</v>
      </c>
      <c r="I252" s="31">
        <f t="shared" si="14"/>
        <v>24.302546314484758</v>
      </c>
    </row>
    <row r="253" spans="1:9" s="14" customFormat="1" x14ac:dyDescent="0.2">
      <c r="A253" s="28" t="s">
        <v>200</v>
      </c>
      <c r="B253" s="29">
        <v>32268900000</v>
      </c>
      <c r="C253" s="29">
        <v>9046759375</v>
      </c>
      <c r="D253" s="29">
        <v>9046759375</v>
      </c>
      <c r="E253" s="29">
        <v>9038318975</v>
      </c>
      <c r="F253" s="30">
        <f t="shared" si="15"/>
        <v>23222140625</v>
      </c>
      <c r="G253" s="31">
        <f t="shared" si="12"/>
        <v>28.035536925646674</v>
      </c>
      <c r="H253" s="31">
        <f t="shared" si="13"/>
        <v>28.035536925646674</v>
      </c>
      <c r="I253" s="31">
        <f t="shared" si="14"/>
        <v>28.009380471599588</v>
      </c>
    </row>
    <row r="254" spans="1:9" s="14" customFormat="1" x14ac:dyDescent="0.2">
      <c r="A254" s="32" t="s">
        <v>241</v>
      </c>
      <c r="B254" s="33">
        <v>23691300000</v>
      </c>
      <c r="C254" s="33">
        <v>6243303665</v>
      </c>
      <c r="D254" s="33">
        <v>6243303665</v>
      </c>
      <c r="E254" s="33">
        <v>6243303665</v>
      </c>
      <c r="F254" s="34">
        <f t="shared" si="15"/>
        <v>17447996335</v>
      </c>
      <c r="G254" s="35">
        <f t="shared" si="12"/>
        <v>26.352727224761836</v>
      </c>
      <c r="H254" s="35">
        <f t="shared" si="13"/>
        <v>26.352727224761836</v>
      </c>
      <c r="I254" s="35">
        <f t="shared" si="14"/>
        <v>26.352727224761836</v>
      </c>
    </row>
    <row r="255" spans="1:9" s="14" customFormat="1" x14ac:dyDescent="0.2">
      <c r="A255" s="32" t="s">
        <v>242</v>
      </c>
      <c r="B255" s="33">
        <v>8183600000</v>
      </c>
      <c r="C255" s="33">
        <v>2472166129</v>
      </c>
      <c r="D255" s="33">
        <v>2472166129</v>
      </c>
      <c r="E255" s="33">
        <v>2463725729</v>
      </c>
      <c r="F255" s="34">
        <f t="shared" si="15"/>
        <v>5711433871</v>
      </c>
      <c r="G255" s="35">
        <f t="shared" ref="G255:G315" si="16">IFERROR(IF(C255&gt;0,+C255/B255*100,0),0)</f>
        <v>30.208784996822914</v>
      </c>
      <c r="H255" s="35">
        <f t="shared" ref="H255:H315" si="17">IFERROR(IF(D255&gt;0,+D255/B255*100,0),0)</f>
        <v>30.208784996822914</v>
      </c>
      <c r="I255" s="35">
        <f t="shared" ref="I255:I315" si="18">IFERROR(IF(E255&gt;0,+E255/B255*100,0),0)</f>
        <v>30.105647013539272</v>
      </c>
    </row>
    <row r="256" spans="1:9" s="14" customFormat="1" x14ac:dyDescent="0.2">
      <c r="A256" s="32" t="s">
        <v>243</v>
      </c>
      <c r="B256" s="33">
        <v>394000000</v>
      </c>
      <c r="C256" s="33">
        <v>331289581</v>
      </c>
      <c r="D256" s="33">
        <v>331289581</v>
      </c>
      <c r="E256" s="33">
        <v>331289581</v>
      </c>
      <c r="F256" s="34">
        <f t="shared" si="15"/>
        <v>62710419</v>
      </c>
      <c r="G256" s="35">
        <f t="shared" si="16"/>
        <v>84.083650000000006</v>
      </c>
      <c r="H256" s="35">
        <f t="shared" si="17"/>
        <v>84.083650000000006</v>
      </c>
      <c r="I256" s="35">
        <f t="shared" si="18"/>
        <v>84.083650000000006</v>
      </c>
    </row>
    <row r="257" spans="1:9" s="14" customFormat="1" x14ac:dyDescent="0.2">
      <c r="A257" s="28" t="s">
        <v>201</v>
      </c>
      <c r="B257" s="29">
        <v>9029200000</v>
      </c>
      <c r="C257" s="29">
        <v>7256146669.8800001</v>
      </c>
      <c r="D257" s="29">
        <v>1923993946.8499999</v>
      </c>
      <c r="E257" s="29">
        <v>1923993946.8499999</v>
      </c>
      <c r="F257" s="30">
        <f t="shared" ref="F257:F316" si="19">+B257-C257</f>
        <v>1773053330.1199999</v>
      </c>
      <c r="G257" s="31">
        <f t="shared" si="16"/>
        <v>80.36311821512426</v>
      </c>
      <c r="H257" s="31">
        <f t="shared" si="17"/>
        <v>21.308576029437823</v>
      </c>
      <c r="I257" s="31">
        <f t="shared" si="18"/>
        <v>21.308576029437823</v>
      </c>
    </row>
    <row r="258" spans="1:9" s="14" customFormat="1" x14ac:dyDescent="0.2">
      <c r="A258" s="32" t="s">
        <v>282</v>
      </c>
      <c r="B258" s="33">
        <v>9000000</v>
      </c>
      <c r="C258" s="33">
        <v>0</v>
      </c>
      <c r="D258" s="33">
        <v>0</v>
      </c>
      <c r="E258" s="33">
        <v>0</v>
      </c>
      <c r="F258" s="34">
        <f t="shared" si="19"/>
        <v>9000000</v>
      </c>
      <c r="G258" s="35">
        <f t="shared" si="16"/>
        <v>0</v>
      </c>
      <c r="H258" s="35">
        <f t="shared" si="17"/>
        <v>0</v>
      </c>
      <c r="I258" s="35">
        <f t="shared" si="18"/>
        <v>0</v>
      </c>
    </row>
    <row r="259" spans="1:9" s="15" customFormat="1" x14ac:dyDescent="0.2">
      <c r="A259" s="32" t="s">
        <v>244</v>
      </c>
      <c r="B259" s="33">
        <v>9020200000</v>
      </c>
      <c r="C259" s="33">
        <v>7256146669.8800001</v>
      </c>
      <c r="D259" s="33">
        <v>1923993946.8499999</v>
      </c>
      <c r="E259" s="33">
        <v>1923993946.8499999</v>
      </c>
      <c r="F259" s="34">
        <f t="shared" si="19"/>
        <v>1764053330.1199999</v>
      </c>
      <c r="G259" s="35">
        <f t="shared" si="16"/>
        <v>80.443301366710273</v>
      </c>
      <c r="H259" s="35">
        <f t="shared" si="17"/>
        <v>21.329836886654398</v>
      </c>
      <c r="I259" s="35">
        <f t="shared" si="18"/>
        <v>21.329836886654398</v>
      </c>
    </row>
    <row r="260" spans="1:9" s="14" customFormat="1" x14ac:dyDescent="0.2">
      <c r="A260" s="28" t="s">
        <v>9</v>
      </c>
      <c r="B260" s="29">
        <v>4102000000</v>
      </c>
      <c r="C260" s="29">
        <v>55420154</v>
      </c>
      <c r="D260" s="29">
        <v>55342110</v>
      </c>
      <c r="E260" s="29">
        <v>55342110</v>
      </c>
      <c r="F260" s="30">
        <f t="shared" si="19"/>
        <v>4046579846</v>
      </c>
      <c r="G260" s="31">
        <f t="shared" si="16"/>
        <v>1.3510520234032179</v>
      </c>
      <c r="H260" s="31">
        <f t="shared" si="17"/>
        <v>1.3491494392979035</v>
      </c>
      <c r="I260" s="31">
        <f t="shared" si="18"/>
        <v>1.3491494392979035</v>
      </c>
    </row>
    <row r="261" spans="1:9" s="14" customFormat="1" x14ac:dyDescent="0.2">
      <c r="A261" s="32" t="s">
        <v>329</v>
      </c>
      <c r="B261" s="33">
        <v>922000000</v>
      </c>
      <c r="C261" s="33">
        <v>0</v>
      </c>
      <c r="D261" s="33">
        <v>0</v>
      </c>
      <c r="E261" s="33">
        <v>0</v>
      </c>
      <c r="F261" s="34">
        <f t="shared" si="19"/>
        <v>922000000</v>
      </c>
      <c r="G261" s="35">
        <f t="shared" si="16"/>
        <v>0</v>
      </c>
      <c r="H261" s="35">
        <f t="shared" si="17"/>
        <v>0</v>
      </c>
      <c r="I261" s="35">
        <f t="shared" si="18"/>
        <v>0</v>
      </c>
    </row>
    <row r="262" spans="1:9" s="14" customFormat="1" x14ac:dyDescent="0.2">
      <c r="A262" s="32" t="s">
        <v>356</v>
      </c>
      <c r="B262" s="33">
        <v>3000000000</v>
      </c>
      <c r="C262" s="33">
        <v>0</v>
      </c>
      <c r="D262" s="33">
        <v>0</v>
      </c>
      <c r="E262" s="33">
        <v>0</v>
      </c>
      <c r="F262" s="34">
        <f t="shared" si="19"/>
        <v>3000000000</v>
      </c>
      <c r="G262" s="35">
        <f t="shared" si="16"/>
        <v>0</v>
      </c>
      <c r="H262" s="35">
        <f t="shared" si="17"/>
        <v>0</v>
      </c>
      <c r="I262" s="35">
        <f t="shared" si="18"/>
        <v>0</v>
      </c>
    </row>
    <row r="263" spans="1:9" s="14" customFormat="1" x14ac:dyDescent="0.2">
      <c r="A263" s="32" t="s">
        <v>251</v>
      </c>
      <c r="B263" s="33">
        <v>90000000</v>
      </c>
      <c r="C263" s="33">
        <v>55420154</v>
      </c>
      <c r="D263" s="33">
        <v>55342110</v>
      </c>
      <c r="E263" s="33">
        <v>55342110</v>
      </c>
      <c r="F263" s="34">
        <f t="shared" si="19"/>
        <v>34579846</v>
      </c>
      <c r="G263" s="35">
        <f t="shared" si="16"/>
        <v>61.577948888888891</v>
      </c>
      <c r="H263" s="35">
        <f t="shared" si="17"/>
        <v>61.491233333333327</v>
      </c>
      <c r="I263" s="35">
        <f t="shared" si="18"/>
        <v>61.491233333333327</v>
      </c>
    </row>
    <row r="264" spans="1:9" s="14" customFormat="1" x14ac:dyDescent="0.2">
      <c r="A264" s="32" t="s">
        <v>254</v>
      </c>
      <c r="B264" s="33">
        <v>90000000</v>
      </c>
      <c r="C264" s="33">
        <v>0</v>
      </c>
      <c r="D264" s="33">
        <v>0</v>
      </c>
      <c r="E264" s="33">
        <v>0</v>
      </c>
      <c r="F264" s="34">
        <f t="shared" si="19"/>
        <v>90000000</v>
      </c>
      <c r="G264" s="35">
        <f t="shared" si="16"/>
        <v>0</v>
      </c>
      <c r="H264" s="35">
        <f t="shared" si="17"/>
        <v>0</v>
      </c>
      <c r="I264" s="35">
        <f t="shared" si="18"/>
        <v>0</v>
      </c>
    </row>
    <row r="265" spans="1:9" s="14" customFormat="1" x14ac:dyDescent="0.2">
      <c r="A265" s="28" t="s">
        <v>202</v>
      </c>
      <c r="B265" s="29">
        <v>304500000</v>
      </c>
      <c r="C265" s="29">
        <v>98902451</v>
      </c>
      <c r="D265" s="29">
        <v>89726551</v>
      </c>
      <c r="E265" s="29">
        <v>89726551</v>
      </c>
      <c r="F265" s="30">
        <f t="shared" si="19"/>
        <v>205597549</v>
      </c>
      <c r="G265" s="31">
        <f t="shared" si="16"/>
        <v>32.480279474548439</v>
      </c>
      <c r="H265" s="31">
        <f t="shared" si="17"/>
        <v>29.46684761904762</v>
      </c>
      <c r="I265" s="31">
        <f t="shared" si="18"/>
        <v>29.46684761904762</v>
      </c>
    </row>
    <row r="266" spans="1:9" s="15" customFormat="1" x14ac:dyDescent="0.2">
      <c r="A266" s="32" t="s">
        <v>257</v>
      </c>
      <c r="B266" s="33">
        <v>154500000</v>
      </c>
      <c r="C266" s="33">
        <v>98902451</v>
      </c>
      <c r="D266" s="33">
        <v>89726551</v>
      </c>
      <c r="E266" s="33">
        <v>89726551</v>
      </c>
      <c r="F266" s="34">
        <f t="shared" si="19"/>
        <v>55597549</v>
      </c>
      <c r="G266" s="35">
        <f t="shared" si="16"/>
        <v>64.014531391585763</v>
      </c>
      <c r="H266" s="35">
        <f t="shared" si="17"/>
        <v>58.07543754045308</v>
      </c>
      <c r="I266" s="35">
        <f t="shared" si="18"/>
        <v>58.07543754045308</v>
      </c>
    </row>
    <row r="267" spans="1:9" s="14" customFormat="1" x14ac:dyDescent="0.2">
      <c r="A267" s="32" t="s">
        <v>259</v>
      </c>
      <c r="B267" s="33">
        <v>150000000</v>
      </c>
      <c r="C267" s="33">
        <v>0</v>
      </c>
      <c r="D267" s="33">
        <v>0</v>
      </c>
      <c r="E267" s="33">
        <v>0</v>
      </c>
      <c r="F267" s="34">
        <f t="shared" si="19"/>
        <v>150000000</v>
      </c>
      <c r="G267" s="35">
        <f t="shared" si="16"/>
        <v>0</v>
      </c>
      <c r="H267" s="35">
        <f t="shared" si="17"/>
        <v>0</v>
      </c>
      <c r="I267" s="35">
        <f t="shared" si="18"/>
        <v>0</v>
      </c>
    </row>
    <row r="268" spans="1:9" s="15" customFormat="1" x14ac:dyDescent="0.2">
      <c r="A268" s="28" t="s">
        <v>10</v>
      </c>
      <c r="B268" s="29">
        <v>59004007952</v>
      </c>
      <c r="C268" s="29">
        <v>37510585279.25</v>
      </c>
      <c r="D268" s="29">
        <v>7273436425.8600006</v>
      </c>
      <c r="E268" s="29">
        <v>7273436425.8600006</v>
      </c>
      <c r="F268" s="30">
        <f t="shared" si="19"/>
        <v>21493422672.75</v>
      </c>
      <c r="G268" s="31">
        <f t="shared" si="16"/>
        <v>63.572944586688095</v>
      </c>
      <c r="H268" s="31">
        <f t="shared" si="17"/>
        <v>12.327020957249161</v>
      </c>
      <c r="I268" s="31">
        <f t="shared" si="18"/>
        <v>12.327020957249161</v>
      </c>
    </row>
    <row r="269" spans="1:9" s="15" customFormat="1" ht="22.5" x14ac:dyDescent="0.2">
      <c r="A269" s="32" t="s">
        <v>357</v>
      </c>
      <c r="B269" s="33">
        <v>36004007952</v>
      </c>
      <c r="C269" s="33">
        <v>26976132402.559998</v>
      </c>
      <c r="D269" s="33">
        <v>5193909956.8600006</v>
      </c>
      <c r="E269" s="33">
        <v>5193909956.8600006</v>
      </c>
      <c r="F269" s="34">
        <f t="shared" si="19"/>
        <v>9027875549.4400024</v>
      </c>
      <c r="G269" s="35">
        <f t="shared" si="16"/>
        <v>74.925359528095242</v>
      </c>
      <c r="H269" s="35">
        <f t="shared" si="17"/>
        <v>14.425921591241849</v>
      </c>
      <c r="I269" s="35">
        <f t="shared" si="18"/>
        <v>14.425921591241849</v>
      </c>
    </row>
    <row r="270" spans="1:9" s="15" customFormat="1" x14ac:dyDescent="0.2">
      <c r="A270" s="32" t="s">
        <v>358</v>
      </c>
      <c r="B270" s="33">
        <v>23000000000</v>
      </c>
      <c r="C270" s="33">
        <v>10534452876.690001</v>
      </c>
      <c r="D270" s="33">
        <v>2079526469</v>
      </c>
      <c r="E270" s="33">
        <v>2079526469</v>
      </c>
      <c r="F270" s="34">
        <f t="shared" si="19"/>
        <v>12465547123.309999</v>
      </c>
      <c r="G270" s="35">
        <f t="shared" si="16"/>
        <v>45.801969029086962</v>
      </c>
      <c r="H270" s="35">
        <f t="shared" si="17"/>
        <v>9.0414194304347824</v>
      </c>
      <c r="I270" s="35">
        <f t="shared" si="18"/>
        <v>9.0414194304347824</v>
      </c>
    </row>
    <row r="271" spans="1:9" s="14" customFormat="1" x14ac:dyDescent="0.2">
      <c r="A271" s="28" t="s">
        <v>19</v>
      </c>
      <c r="B271" s="29">
        <v>32619282864</v>
      </c>
      <c r="C271" s="29">
        <v>18268743487.389999</v>
      </c>
      <c r="D271" s="29">
        <v>5925293648.4300003</v>
      </c>
      <c r="E271" s="29">
        <v>5802217322.6900005</v>
      </c>
      <c r="F271" s="30">
        <f t="shared" si="19"/>
        <v>14350539376.610001</v>
      </c>
      <c r="G271" s="31">
        <f t="shared" si="16"/>
        <v>56.005962986856915</v>
      </c>
      <c r="H271" s="31">
        <f t="shared" si="17"/>
        <v>18.165002808720239</v>
      </c>
      <c r="I271" s="31">
        <f t="shared" si="18"/>
        <v>17.787691246558854</v>
      </c>
    </row>
    <row r="272" spans="1:9" s="15" customFormat="1" x14ac:dyDescent="0.2">
      <c r="A272" s="28" t="s">
        <v>8</v>
      </c>
      <c r="B272" s="29">
        <v>30411285000</v>
      </c>
      <c r="C272" s="29">
        <v>16679059784.389999</v>
      </c>
      <c r="D272" s="29">
        <v>5538693527.4300003</v>
      </c>
      <c r="E272" s="29">
        <v>5415617201.6900005</v>
      </c>
      <c r="F272" s="30">
        <f t="shared" si="19"/>
        <v>13732225215.610001</v>
      </c>
      <c r="G272" s="31">
        <f t="shared" si="16"/>
        <v>54.844968847551158</v>
      </c>
      <c r="H272" s="31">
        <f t="shared" si="17"/>
        <v>18.212625765172373</v>
      </c>
      <c r="I272" s="31">
        <f t="shared" si="18"/>
        <v>17.807919664328555</v>
      </c>
    </row>
    <row r="273" spans="1:9" s="14" customFormat="1" x14ac:dyDescent="0.2">
      <c r="A273" s="28" t="s">
        <v>200</v>
      </c>
      <c r="B273" s="29">
        <v>8909656000</v>
      </c>
      <c r="C273" s="29">
        <v>2627004788</v>
      </c>
      <c r="D273" s="29">
        <v>2625544015</v>
      </c>
      <c r="E273" s="29">
        <v>2586930339</v>
      </c>
      <c r="F273" s="30">
        <f t="shared" si="19"/>
        <v>6282651212</v>
      </c>
      <c r="G273" s="31">
        <f t="shared" si="16"/>
        <v>29.484918250491376</v>
      </c>
      <c r="H273" s="31">
        <f t="shared" si="17"/>
        <v>29.468522858794998</v>
      </c>
      <c r="I273" s="31">
        <f t="shared" si="18"/>
        <v>29.035131535942575</v>
      </c>
    </row>
    <row r="274" spans="1:9" s="15" customFormat="1" x14ac:dyDescent="0.2">
      <c r="A274" s="32" t="s">
        <v>241</v>
      </c>
      <c r="B274" s="33">
        <v>5685481000</v>
      </c>
      <c r="C274" s="33">
        <v>1748329883</v>
      </c>
      <c r="D274" s="33">
        <v>1747105341</v>
      </c>
      <c r="E274" s="33">
        <v>1747105341</v>
      </c>
      <c r="F274" s="34">
        <f t="shared" si="19"/>
        <v>3937151117</v>
      </c>
      <c r="G274" s="35">
        <f t="shared" si="16"/>
        <v>30.750782264508491</v>
      </c>
      <c r="H274" s="35">
        <f t="shared" si="17"/>
        <v>30.729244209944596</v>
      </c>
      <c r="I274" s="35">
        <f t="shared" si="18"/>
        <v>30.729244209944596</v>
      </c>
    </row>
    <row r="275" spans="1:9" s="14" customFormat="1" x14ac:dyDescent="0.2">
      <c r="A275" s="32" t="s">
        <v>242</v>
      </c>
      <c r="B275" s="33">
        <v>2212087000</v>
      </c>
      <c r="C275" s="33">
        <v>677409020</v>
      </c>
      <c r="D275" s="33">
        <v>677409020</v>
      </c>
      <c r="E275" s="33">
        <v>638795344</v>
      </c>
      <c r="F275" s="34">
        <f t="shared" si="19"/>
        <v>1534677980</v>
      </c>
      <c r="G275" s="35">
        <f t="shared" si="16"/>
        <v>30.623073143144914</v>
      </c>
      <c r="H275" s="35">
        <f t="shared" si="17"/>
        <v>30.623073143144914</v>
      </c>
      <c r="I275" s="35">
        <f t="shared" si="18"/>
        <v>28.877496409499265</v>
      </c>
    </row>
    <row r="276" spans="1:9" s="14" customFormat="1" x14ac:dyDescent="0.2">
      <c r="A276" s="32" t="s">
        <v>243</v>
      </c>
      <c r="B276" s="33">
        <v>762825000</v>
      </c>
      <c r="C276" s="33">
        <v>201265885</v>
      </c>
      <c r="D276" s="33">
        <v>201029654</v>
      </c>
      <c r="E276" s="33">
        <v>201029654</v>
      </c>
      <c r="F276" s="34">
        <f t="shared" si="19"/>
        <v>561559115</v>
      </c>
      <c r="G276" s="35">
        <f t="shared" si="16"/>
        <v>26.384280142889914</v>
      </c>
      <c r="H276" s="35">
        <f t="shared" si="17"/>
        <v>26.353312227575131</v>
      </c>
      <c r="I276" s="35">
        <f t="shared" si="18"/>
        <v>26.353312227575131</v>
      </c>
    </row>
    <row r="277" spans="1:9" s="14" customFormat="1" x14ac:dyDescent="0.2">
      <c r="A277" s="32" t="s">
        <v>359</v>
      </c>
      <c r="B277" s="33">
        <v>249263000</v>
      </c>
      <c r="C277" s="33">
        <v>0</v>
      </c>
      <c r="D277" s="33">
        <v>0</v>
      </c>
      <c r="E277" s="33">
        <v>0</v>
      </c>
      <c r="F277" s="34">
        <f t="shared" si="19"/>
        <v>249263000</v>
      </c>
      <c r="G277" s="35">
        <f t="shared" si="16"/>
        <v>0</v>
      </c>
      <c r="H277" s="35">
        <f t="shared" si="17"/>
        <v>0</v>
      </c>
      <c r="I277" s="35">
        <f t="shared" si="18"/>
        <v>0</v>
      </c>
    </row>
    <row r="278" spans="1:9" s="14" customFormat="1" x14ac:dyDescent="0.2">
      <c r="A278" s="28" t="s">
        <v>201</v>
      </c>
      <c r="B278" s="29">
        <v>19238190000</v>
      </c>
      <c r="C278" s="29">
        <v>14043444899.389999</v>
      </c>
      <c r="D278" s="29">
        <v>2907677683.4299998</v>
      </c>
      <c r="E278" s="29">
        <v>2823215033.6900001</v>
      </c>
      <c r="F278" s="30">
        <f t="shared" si="19"/>
        <v>5194745100.6100006</v>
      </c>
      <c r="G278" s="31">
        <f t="shared" si="16"/>
        <v>72.997745106946127</v>
      </c>
      <c r="H278" s="31">
        <f t="shared" si="17"/>
        <v>15.114091728119952</v>
      </c>
      <c r="I278" s="31">
        <f t="shared" si="18"/>
        <v>14.675055364823821</v>
      </c>
    </row>
    <row r="279" spans="1:9" s="14" customFormat="1" x14ac:dyDescent="0.2">
      <c r="A279" s="32" t="s">
        <v>282</v>
      </c>
      <c r="B279" s="33">
        <v>6180000</v>
      </c>
      <c r="C279" s="33">
        <v>3297000</v>
      </c>
      <c r="D279" s="33">
        <v>0</v>
      </c>
      <c r="E279" s="33">
        <v>0</v>
      </c>
      <c r="F279" s="34">
        <f t="shared" si="19"/>
        <v>2883000</v>
      </c>
      <c r="G279" s="35">
        <f t="shared" si="16"/>
        <v>53.349514563106794</v>
      </c>
      <c r="H279" s="35">
        <f t="shared" si="17"/>
        <v>0</v>
      </c>
      <c r="I279" s="35">
        <f t="shared" si="18"/>
        <v>0</v>
      </c>
    </row>
    <row r="280" spans="1:9" s="14" customFormat="1" x14ac:dyDescent="0.2">
      <c r="A280" s="32" t="s">
        <v>244</v>
      </c>
      <c r="B280" s="33">
        <v>19232010000</v>
      </c>
      <c r="C280" s="33">
        <v>14040147899.389999</v>
      </c>
      <c r="D280" s="33">
        <v>2907677683.4299998</v>
      </c>
      <c r="E280" s="33">
        <v>2823215033.6900001</v>
      </c>
      <c r="F280" s="34">
        <f t="shared" si="19"/>
        <v>5191862100.6100006</v>
      </c>
      <c r="G280" s="35">
        <f t="shared" si="16"/>
        <v>73.004058854950671</v>
      </c>
      <c r="H280" s="35">
        <f t="shared" si="17"/>
        <v>15.118948479280117</v>
      </c>
      <c r="I280" s="35">
        <f t="shared" si="18"/>
        <v>14.679771036360734</v>
      </c>
    </row>
    <row r="281" spans="1:9" s="14" customFormat="1" x14ac:dyDescent="0.2">
      <c r="A281" s="28" t="s">
        <v>9</v>
      </c>
      <c r="B281" s="29">
        <v>2165590000</v>
      </c>
      <c r="C281" s="29">
        <v>5350829</v>
      </c>
      <c r="D281" s="29">
        <v>5350829</v>
      </c>
      <c r="E281" s="29">
        <v>5350829</v>
      </c>
      <c r="F281" s="30">
        <f t="shared" si="19"/>
        <v>2160239171</v>
      </c>
      <c r="G281" s="31">
        <f t="shared" si="16"/>
        <v>0.2470841202628383</v>
      </c>
      <c r="H281" s="31">
        <f t="shared" si="17"/>
        <v>0.2470841202628383</v>
      </c>
      <c r="I281" s="31">
        <f t="shared" si="18"/>
        <v>0.2470841202628383</v>
      </c>
    </row>
    <row r="282" spans="1:9" s="14" customFormat="1" x14ac:dyDescent="0.2">
      <c r="A282" s="32" t="s">
        <v>291</v>
      </c>
      <c r="B282" s="33">
        <v>2000000000</v>
      </c>
      <c r="C282" s="33">
        <v>0</v>
      </c>
      <c r="D282" s="33">
        <v>0</v>
      </c>
      <c r="E282" s="33">
        <v>0</v>
      </c>
      <c r="F282" s="34">
        <f t="shared" si="19"/>
        <v>2000000000</v>
      </c>
      <c r="G282" s="35">
        <f t="shared" si="16"/>
        <v>0</v>
      </c>
      <c r="H282" s="35">
        <f t="shared" si="17"/>
        <v>0</v>
      </c>
      <c r="I282" s="35">
        <f t="shared" si="18"/>
        <v>0</v>
      </c>
    </row>
    <row r="283" spans="1:9" s="14" customFormat="1" x14ac:dyDescent="0.2">
      <c r="A283" s="32" t="s">
        <v>251</v>
      </c>
      <c r="B283" s="33">
        <v>62590000</v>
      </c>
      <c r="C283" s="33">
        <v>5350829</v>
      </c>
      <c r="D283" s="33">
        <v>5350829</v>
      </c>
      <c r="E283" s="33">
        <v>5350829</v>
      </c>
      <c r="F283" s="34">
        <f t="shared" si="19"/>
        <v>57239171</v>
      </c>
      <c r="G283" s="35">
        <f t="shared" si="16"/>
        <v>8.5490158172231983</v>
      </c>
      <c r="H283" s="35">
        <f t="shared" si="17"/>
        <v>8.5490158172231983</v>
      </c>
      <c r="I283" s="35">
        <f t="shared" si="18"/>
        <v>8.5490158172231983</v>
      </c>
    </row>
    <row r="284" spans="1:9" s="15" customFormat="1" x14ac:dyDescent="0.2">
      <c r="A284" s="32" t="s">
        <v>254</v>
      </c>
      <c r="B284" s="33">
        <v>103000000</v>
      </c>
      <c r="C284" s="33">
        <v>0</v>
      </c>
      <c r="D284" s="33">
        <v>0</v>
      </c>
      <c r="E284" s="33">
        <v>0</v>
      </c>
      <c r="F284" s="34">
        <f t="shared" si="19"/>
        <v>103000000</v>
      </c>
      <c r="G284" s="35">
        <f t="shared" si="16"/>
        <v>0</v>
      </c>
      <c r="H284" s="35">
        <f t="shared" si="17"/>
        <v>0</v>
      </c>
      <c r="I284" s="35">
        <f t="shared" si="18"/>
        <v>0</v>
      </c>
    </row>
    <row r="285" spans="1:9" s="14" customFormat="1" x14ac:dyDescent="0.2">
      <c r="A285" s="28" t="s">
        <v>202</v>
      </c>
      <c r="B285" s="29">
        <v>97849000</v>
      </c>
      <c r="C285" s="29">
        <v>3259268</v>
      </c>
      <c r="D285" s="29">
        <v>121000</v>
      </c>
      <c r="E285" s="29">
        <v>121000</v>
      </c>
      <c r="F285" s="30">
        <f t="shared" si="19"/>
        <v>94589732</v>
      </c>
      <c r="G285" s="31">
        <f t="shared" si="16"/>
        <v>3.3309160032294658</v>
      </c>
      <c r="H285" s="31">
        <f t="shared" si="17"/>
        <v>0.12365992498645872</v>
      </c>
      <c r="I285" s="31">
        <f t="shared" si="18"/>
        <v>0.12365992498645872</v>
      </c>
    </row>
    <row r="286" spans="1:9" s="14" customFormat="1" x14ac:dyDescent="0.2">
      <c r="A286" s="32" t="s">
        <v>257</v>
      </c>
      <c r="B286" s="33">
        <v>60203000</v>
      </c>
      <c r="C286" s="33">
        <v>3259268</v>
      </c>
      <c r="D286" s="33">
        <v>121000</v>
      </c>
      <c r="E286" s="33">
        <v>121000</v>
      </c>
      <c r="F286" s="34">
        <f t="shared" si="19"/>
        <v>56943732</v>
      </c>
      <c r="G286" s="35">
        <f t="shared" si="16"/>
        <v>5.4137966546517617</v>
      </c>
      <c r="H286" s="35">
        <f t="shared" si="17"/>
        <v>0.20098666179426275</v>
      </c>
      <c r="I286" s="35">
        <f t="shared" si="18"/>
        <v>0.20098666179426275</v>
      </c>
    </row>
    <row r="287" spans="1:9" s="15" customFormat="1" x14ac:dyDescent="0.2">
      <c r="A287" s="32" t="s">
        <v>259</v>
      </c>
      <c r="B287" s="33">
        <v>37646000</v>
      </c>
      <c r="C287" s="33">
        <v>0</v>
      </c>
      <c r="D287" s="33">
        <v>0</v>
      </c>
      <c r="E287" s="33">
        <v>0</v>
      </c>
      <c r="F287" s="34">
        <f t="shared" si="19"/>
        <v>37646000</v>
      </c>
      <c r="G287" s="35">
        <f t="shared" si="16"/>
        <v>0</v>
      </c>
      <c r="H287" s="35">
        <f t="shared" si="17"/>
        <v>0</v>
      </c>
      <c r="I287" s="35">
        <f t="shared" si="18"/>
        <v>0</v>
      </c>
    </row>
    <row r="288" spans="1:9" s="15" customFormat="1" x14ac:dyDescent="0.2">
      <c r="A288" s="28" t="s">
        <v>10</v>
      </c>
      <c r="B288" s="29">
        <v>2207997864</v>
      </c>
      <c r="C288" s="29">
        <v>1589683703</v>
      </c>
      <c r="D288" s="29">
        <v>386600121</v>
      </c>
      <c r="E288" s="29">
        <v>386600121</v>
      </c>
      <c r="F288" s="30">
        <f t="shared" si="19"/>
        <v>618314161</v>
      </c>
      <c r="G288" s="31">
        <f t="shared" si="16"/>
        <v>71.996614168826028</v>
      </c>
      <c r="H288" s="31">
        <f t="shared" si="17"/>
        <v>17.509080389219072</v>
      </c>
      <c r="I288" s="31">
        <f t="shared" si="18"/>
        <v>17.509080389219072</v>
      </c>
    </row>
    <row r="289" spans="1:9" s="14" customFormat="1" x14ac:dyDescent="0.2">
      <c r="A289" s="32" t="s">
        <v>360</v>
      </c>
      <c r="B289" s="33">
        <v>2207997864</v>
      </c>
      <c r="C289" s="33">
        <v>1589683703</v>
      </c>
      <c r="D289" s="33">
        <v>386600121</v>
      </c>
      <c r="E289" s="33">
        <v>386600121</v>
      </c>
      <c r="F289" s="34">
        <f t="shared" si="19"/>
        <v>618314161</v>
      </c>
      <c r="G289" s="35">
        <f t="shared" si="16"/>
        <v>71.996614168826028</v>
      </c>
      <c r="H289" s="35">
        <f t="shared" si="17"/>
        <v>17.509080389219072</v>
      </c>
      <c r="I289" s="35">
        <f t="shared" si="18"/>
        <v>17.509080389219072</v>
      </c>
    </row>
    <row r="290" spans="1:9" s="15" customFormat="1" x14ac:dyDescent="0.2">
      <c r="A290" s="28" t="s">
        <v>20</v>
      </c>
      <c r="B290" s="29">
        <v>79010964958</v>
      </c>
      <c r="C290" s="29">
        <v>33931485984.950001</v>
      </c>
      <c r="D290" s="29">
        <v>13908309295.219999</v>
      </c>
      <c r="E290" s="29">
        <v>13908309295.219999</v>
      </c>
      <c r="F290" s="30">
        <f t="shared" si="19"/>
        <v>45079478973.050003</v>
      </c>
      <c r="G290" s="31">
        <f t="shared" si="16"/>
        <v>42.945287407876897</v>
      </c>
      <c r="H290" s="31">
        <f t="shared" si="17"/>
        <v>17.60301155999457</v>
      </c>
      <c r="I290" s="31">
        <f t="shared" si="18"/>
        <v>17.60301155999457</v>
      </c>
    </row>
    <row r="291" spans="1:9" s="15" customFormat="1" x14ac:dyDescent="0.2">
      <c r="A291" s="28" t="s">
        <v>8</v>
      </c>
      <c r="B291" s="29">
        <v>48503143000</v>
      </c>
      <c r="C291" s="29">
        <v>21004830816.950001</v>
      </c>
      <c r="D291" s="29">
        <v>11286209822.219999</v>
      </c>
      <c r="E291" s="29">
        <v>11286209822.219999</v>
      </c>
      <c r="F291" s="30">
        <f t="shared" si="19"/>
        <v>27498312183.049999</v>
      </c>
      <c r="G291" s="31">
        <f t="shared" si="16"/>
        <v>43.30612310412544</v>
      </c>
      <c r="H291" s="31">
        <f t="shared" si="17"/>
        <v>23.269027786962177</v>
      </c>
      <c r="I291" s="31">
        <f t="shared" si="18"/>
        <v>23.269027786962177</v>
      </c>
    </row>
    <row r="292" spans="1:9" s="14" customFormat="1" x14ac:dyDescent="0.2">
      <c r="A292" s="28" t="s">
        <v>200</v>
      </c>
      <c r="B292" s="29">
        <v>26457300000</v>
      </c>
      <c r="C292" s="29">
        <v>7613270662</v>
      </c>
      <c r="D292" s="29">
        <v>7604788246</v>
      </c>
      <c r="E292" s="29">
        <v>7604788246</v>
      </c>
      <c r="F292" s="30">
        <f t="shared" si="19"/>
        <v>18844029338</v>
      </c>
      <c r="G292" s="31">
        <f t="shared" si="16"/>
        <v>28.775690119551129</v>
      </c>
      <c r="H292" s="31">
        <f t="shared" si="17"/>
        <v>28.743629342374316</v>
      </c>
      <c r="I292" s="31">
        <f t="shared" si="18"/>
        <v>28.743629342374316</v>
      </c>
    </row>
    <row r="293" spans="1:9" s="14" customFormat="1" x14ac:dyDescent="0.2">
      <c r="A293" s="32" t="s">
        <v>241</v>
      </c>
      <c r="B293" s="33">
        <v>17992000000</v>
      </c>
      <c r="C293" s="33">
        <v>5038391530</v>
      </c>
      <c r="D293" s="33">
        <v>5038391530</v>
      </c>
      <c r="E293" s="33">
        <v>5038391530</v>
      </c>
      <c r="F293" s="34">
        <f t="shared" si="19"/>
        <v>12953608470</v>
      </c>
      <c r="G293" s="35">
        <f t="shared" si="16"/>
        <v>28.003510060026677</v>
      </c>
      <c r="H293" s="35">
        <f t="shared" si="17"/>
        <v>28.003510060026677</v>
      </c>
      <c r="I293" s="35">
        <f t="shared" si="18"/>
        <v>28.003510060026677</v>
      </c>
    </row>
    <row r="294" spans="1:9" s="14" customFormat="1" x14ac:dyDescent="0.2">
      <c r="A294" s="32" t="s">
        <v>242</v>
      </c>
      <c r="B294" s="33">
        <v>6567400000</v>
      </c>
      <c r="C294" s="33">
        <v>2080133778</v>
      </c>
      <c r="D294" s="33">
        <v>2080133778</v>
      </c>
      <c r="E294" s="33">
        <v>2080133778</v>
      </c>
      <c r="F294" s="34">
        <f t="shared" si="19"/>
        <v>4487266222</v>
      </c>
      <c r="G294" s="35">
        <f t="shared" si="16"/>
        <v>31.673626975667691</v>
      </c>
      <c r="H294" s="35">
        <f t="shared" si="17"/>
        <v>31.673626975667691</v>
      </c>
      <c r="I294" s="35">
        <f t="shared" si="18"/>
        <v>31.673626975667691</v>
      </c>
    </row>
    <row r="295" spans="1:9" s="14" customFormat="1" x14ac:dyDescent="0.2">
      <c r="A295" s="32" t="s">
        <v>243</v>
      </c>
      <c r="B295" s="33">
        <v>1897900000</v>
      </c>
      <c r="C295" s="33">
        <v>494745354</v>
      </c>
      <c r="D295" s="33">
        <v>486262938</v>
      </c>
      <c r="E295" s="33">
        <v>486262938</v>
      </c>
      <c r="F295" s="34">
        <f t="shared" si="19"/>
        <v>1403154646</v>
      </c>
      <c r="G295" s="35">
        <f t="shared" si="16"/>
        <v>26.068041203435378</v>
      </c>
      <c r="H295" s="35">
        <f t="shared" si="17"/>
        <v>25.621104273144002</v>
      </c>
      <c r="I295" s="35">
        <f t="shared" si="18"/>
        <v>25.621104273144002</v>
      </c>
    </row>
    <row r="296" spans="1:9" s="14" customFormat="1" x14ac:dyDescent="0.2">
      <c r="A296" s="28" t="s">
        <v>201</v>
      </c>
      <c r="B296" s="29">
        <v>19115900000</v>
      </c>
      <c r="C296" s="29">
        <v>13240106045.950001</v>
      </c>
      <c r="D296" s="29">
        <v>3533121472.2199998</v>
      </c>
      <c r="E296" s="29">
        <v>3533121472.2199998</v>
      </c>
      <c r="F296" s="30">
        <f t="shared" si="19"/>
        <v>5875793954.0499992</v>
      </c>
      <c r="G296" s="31">
        <f t="shared" si="16"/>
        <v>69.262268823073995</v>
      </c>
      <c r="H296" s="31">
        <f t="shared" si="17"/>
        <v>18.482632113685465</v>
      </c>
      <c r="I296" s="31">
        <f t="shared" si="18"/>
        <v>18.482632113685465</v>
      </c>
    </row>
    <row r="297" spans="1:9" s="14" customFormat="1" x14ac:dyDescent="0.2">
      <c r="A297" s="32" t="s">
        <v>282</v>
      </c>
      <c r="B297" s="33">
        <v>87400000</v>
      </c>
      <c r="C297" s="33">
        <v>0</v>
      </c>
      <c r="D297" s="33">
        <v>0</v>
      </c>
      <c r="E297" s="33">
        <v>0</v>
      </c>
      <c r="F297" s="34">
        <f t="shared" si="19"/>
        <v>87400000</v>
      </c>
      <c r="G297" s="35">
        <f t="shared" si="16"/>
        <v>0</v>
      </c>
      <c r="H297" s="35">
        <f t="shared" si="17"/>
        <v>0</v>
      </c>
      <c r="I297" s="35">
        <f t="shared" si="18"/>
        <v>0</v>
      </c>
    </row>
    <row r="298" spans="1:9" s="14" customFormat="1" x14ac:dyDescent="0.2">
      <c r="A298" s="32" t="s">
        <v>244</v>
      </c>
      <c r="B298" s="33">
        <v>19028500000</v>
      </c>
      <c r="C298" s="33">
        <v>13240106045.950001</v>
      </c>
      <c r="D298" s="33">
        <v>3533121472.2199998</v>
      </c>
      <c r="E298" s="33">
        <v>3533121472.2199998</v>
      </c>
      <c r="F298" s="34">
        <f t="shared" si="19"/>
        <v>5788393954.0499992</v>
      </c>
      <c r="G298" s="35">
        <f t="shared" si="16"/>
        <v>69.580398065796047</v>
      </c>
      <c r="H298" s="35">
        <f t="shared" si="17"/>
        <v>18.567524882255562</v>
      </c>
      <c r="I298" s="35">
        <f t="shared" si="18"/>
        <v>18.567524882255562</v>
      </c>
    </row>
    <row r="299" spans="1:9" s="14" customFormat="1" x14ac:dyDescent="0.2">
      <c r="A299" s="28" t="s">
        <v>9</v>
      </c>
      <c r="B299" s="29">
        <v>2347300000</v>
      </c>
      <c r="C299" s="29">
        <v>25873595</v>
      </c>
      <c r="D299" s="29">
        <v>22719590</v>
      </c>
      <c r="E299" s="29">
        <v>22719590</v>
      </c>
      <c r="F299" s="30">
        <f t="shared" si="19"/>
        <v>2321426405</v>
      </c>
      <c r="G299" s="31">
        <f t="shared" si="16"/>
        <v>1.1022704809781452</v>
      </c>
      <c r="H299" s="31">
        <f t="shared" si="17"/>
        <v>0.96790312273676138</v>
      </c>
      <c r="I299" s="31">
        <f t="shared" si="18"/>
        <v>0.96790312273676138</v>
      </c>
    </row>
    <row r="300" spans="1:9" s="15" customFormat="1" x14ac:dyDescent="0.2">
      <c r="A300" s="32" t="s">
        <v>356</v>
      </c>
      <c r="B300" s="33">
        <v>2000000000</v>
      </c>
      <c r="C300" s="33">
        <v>0</v>
      </c>
      <c r="D300" s="33">
        <v>0</v>
      </c>
      <c r="E300" s="33">
        <v>0</v>
      </c>
      <c r="F300" s="34">
        <f t="shared" si="19"/>
        <v>2000000000</v>
      </c>
      <c r="G300" s="35">
        <f t="shared" si="16"/>
        <v>0</v>
      </c>
      <c r="H300" s="35">
        <f t="shared" si="17"/>
        <v>0</v>
      </c>
      <c r="I300" s="35">
        <f t="shared" si="18"/>
        <v>0</v>
      </c>
    </row>
    <row r="301" spans="1:9" s="14" customFormat="1" x14ac:dyDescent="0.2">
      <c r="A301" s="32" t="s">
        <v>251</v>
      </c>
      <c r="B301" s="33">
        <v>142700000</v>
      </c>
      <c r="C301" s="33">
        <v>25873595</v>
      </c>
      <c r="D301" s="33">
        <v>22719590</v>
      </c>
      <c r="E301" s="33">
        <v>22719590</v>
      </c>
      <c r="F301" s="34">
        <f t="shared" si="19"/>
        <v>116826405</v>
      </c>
      <c r="G301" s="35">
        <f t="shared" si="16"/>
        <v>18.131461107217937</v>
      </c>
      <c r="H301" s="35">
        <f t="shared" si="17"/>
        <v>15.921226348983883</v>
      </c>
      <c r="I301" s="35">
        <f t="shared" si="18"/>
        <v>15.921226348983883</v>
      </c>
    </row>
    <row r="302" spans="1:9" s="14" customFormat="1" x14ac:dyDescent="0.2">
      <c r="A302" s="32" t="s">
        <v>254</v>
      </c>
      <c r="B302" s="33">
        <v>204600000</v>
      </c>
      <c r="C302" s="33">
        <v>0</v>
      </c>
      <c r="D302" s="33">
        <v>0</v>
      </c>
      <c r="E302" s="33">
        <v>0</v>
      </c>
      <c r="F302" s="34">
        <f t="shared" si="19"/>
        <v>204600000</v>
      </c>
      <c r="G302" s="35">
        <f t="shared" si="16"/>
        <v>0</v>
      </c>
      <c r="H302" s="35">
        <f t="shared" si="17"/>
        <v>0</v>
      </c>
      <c r="I302" s="35">
        <f t="shared" si="18"/>
        <v>0</v>
      </c>
    </row>
    <row r="303" spans="1:9" s="14" customFormat="1" x14ac:dyDescent="0.2">
      <c r="A303" s="28" t="s">
        <v>202</v>
      </c>
      <c r="B303" s="29">
        <v>582643000</v>
      </c>
      <c r="C303" s="29">
        <v>125580514</v>
      </c>
      <c r="D303" s="29">
        <v>125580514</v>
      </c>
      <c r="E303" s="29">
        <v>125580514</v>
      </c>
      <c r="F303" s="30">
        <f t="shared" si="19"/>
        <v>457062486</v>
      </c>
      <c r="G303" s="31">
        <f t="shared" si="16"/>
        <v>21.553595254727163</v>
      </c>
      <c r="H303" s="31">
        <f t="shared" si="17"/>
        <v>21.553595254727163</v>
      </c>
      <c r="I303" s="31">
        <f t="shared" si="18"/>
        <v>21.553595254727163</v>
      </c>
    </row>
    <row r="304" spans="1:9" s="15" customFormat="1" x14ac:dyDescent="0.2">
      <c r="A304" s="32" t="s">
        <v>257</v>
      </c>
      <c r="B304" s="33">
        <v>466600000</v>
      </c>
      <c r="C304" s="33">
        <v>125580514</v>
      </c>
      <c r="D304" s="33">
        <v>125580514</v>
      </c>
      <c r="E304" s="33">
        <v>125580514</v>
      </c>
      <c r="F304" s="34">
        <f t="shared" si="19"/>
        <v>341019486</v>
      </c>
      <c r="G304" s="35">
        <f t="shared" si="16"/>
        <v>26.91395499357051</v>
      </c>
      <c r="H304" s="35">
        <f t="shared" si="17"/>
        <v>26.91395499357051</v>
      </c>
      <c r="I304" s="35">
        <f t="shared" si="18"/>
        <v>26.91395499357051</v>
      </c>
    </row>
    <row r="305" spans="1:9" s="14" customFormat="1" x14ac:dyDescent="0.2">
      <c r="A305" s="32" t="s">
        <v>259</v>
      </c>
      <c r="B305" s="33">
        <v>116043000</v>
      </c>
      <c r="C305" s="33">
        <v>0</v>
      </c>
      <c r="D305" s="33">
        <v>0</v>
      </c>
      <c r="E305" s="33">
        <v>0</v>
      </c>
      <c r="F305" s="34">
        <f t="shared" si="19"/>
        <v>116043000</v>
      </c>
      <c r="G305" s="35">
        <f t="shared" si="16"/>
        <v>0</v>
      </c>
      <c r="H305" s="35">
        <f t="shared" si="17"/>
        <v>0</v>
      </c>
      <c r="I305" s="35">
        <f t="shared" si="18"/>
        <v>0</v>
      </c>
    </row>
    <row r="306" spans="1:9" s="15" customFormat="1" x14ac:dyDescent="0.2">
      <c r="A306" s="28" t="s">
        <v>10</v>
      </c>
      <c r="B306" s="29">
        <v>30507821958</v>
      </c>
      <c r="C306" s="29">
        <v>12926655168</v>
      </c>
      <c r="D306" s="29">
        <v>2622099473</v>
      </c>
      <c r="E306" s="29">
        <v>2622099473</v>
      </c>
      <c r="F306" s="30">
        <f t="shared" si="19"/>
        <v>17581166790</v>
      </c>
      <c r="G306" s="31">
        <f t="shared" si="16"/>
        <v>42.371609437724125</v>
      </c>
      <c r="H306" s="31">
        <f t="shared" si="17"/>
        <v>8.594843239251345</v>
      </c>
      <c r="I306" s="31">
        <f t="shared" si="18"/>
        <v>8.594843239251345</v>
      </c>
    </row>
    <row r="307" spans="1:9" s="14" customFormat="1" x14ac:dyDescent="0.2">
      <c r="A307" s="32" t="s">
        <v>361</v>
      </c>
      <c r="B307" s="33">
        <v>28520238810</v>
      </c>
      <c r="C307" s="33">
        <v>11610826536</v>
      </c>
      <c r="D307" s="33">
        <v>2394171531</v>
      </c>
      <c r="E307" s="33">
        <v>2394171531</v>
      </c>
      <c r="F307" s="34">
        <f t="shared" si="19"/>
        <v>16909412274</v>
      </c>
      <c r="G307" s="35">
        <f t="shared" si="16"/>
        <v>40.710832098393638</v>
      </c>
      <c r="H307" s="35">
        <f t="shared" si="17"/>
        <v>8.3946405461392413</v>
      </c>
      <c r="I307" s="35">
        <f t="shared" si="18"/>
        <v>8.3946405461392413</v>
      </c>
    </row>
    <row r="308" spans="1:9" s="14" customFormat="1" x14ac:dyDescent="0.2">
      <c r="A308" s="32" t="s">
        <v>362</v>
      </c>
      <c r="B308" s="33">
        <v>1987583148</v>
      </c>
      <c r="C308" s="33">
        <v>1315828632</v>
      </c>
      <c r="D308" s="33">
        <v>227927942</v>
      </c>
      <c r="E308" s="33">
        <v>227927942</v>
      </c>
      <c r="F308" s="34">
        <f t="shared" si="19"/>
        <v>671754516</v>
      </c>
      <c r="G308" s="35">
        <f t="shared" si="16"/>
        <v>66.20244457818275</v>
      </c>
      <c r="H308" s="35">
        <f t="shared" si="17"/>
        <v>11.467592801305035</v>
      </c>
      <c r="I308" s="35">
        <f t="shared" si="18"/>
        <v>11.467592801305035</v>
      </c>
    </row>
    <row r="309" spans="1:9" s="14" customFormat="1" x14ac:dyDescent="0.2">
      <c r="A309" s="28" t="s">
        <v>21</v>
      </c>
      <c r="B309" s="29">
        <v>163138828832</v>
      </c>
      <c r="C309" s="29">
        <v>109285153050.17</v>
      </c>
      <c r="D309" s="29">
        <v>50662531091.410004</v>
      </c>
      <c r="E309" s="29">
        <v>50633271336.410004</v>
      </c>
      <c r="F309" s="30">
        <f t="shared" si="19"/>
        <v>53853675781.830002</v>
      </c>
      <c r="G309" s="31">
        <f t="shared" si="16"/>
        <v>66.989050879304529</v>
      </c>
      <c r="H309" s="31">
        <f t="shared" si="17"/>
        <v>31.054857665787317</v>
      </c>
      <c r="I309" s="31">
        <f t="shared" si="18"/>
        <v>31.036922171699562</v>
      </c>
    </row>
    <row r="310" spans="1:9" s="15" customFormat="1" x14ac:dyDescent="0.2">
      <c r="A310" s="28" t="s">
        <v>8</v>
      </c>
      <c r="B310" s="29">
        <v>30934692000</v>
      </c>
      <c r="C310" s="29">
        <v>30411285000</v>
      </c>
      <c r="D310" s="29">
        <v>30411285000</v>
      </c>
      <c r="E310" s="29">
        <v>30411285000</v>
      </c>
      <c r="F310" s="30">
        <f t="shared" si="19"/>
        <v>523407000</v>
      </c>
      <c r="G310" s="31">
        <f t="shared" si="16"/>
        <v>98.30802582421056</v>
      </c>
      <c r="H310" s="31">
        <f t="shared" si="17"/>
        <v>98.30802582421056</v>
      </c>
      <c r="I310" s="31">
        <f t="shared" si="18"/>
        <v>98.30802582421056</v>
      </c>
    </row>
    <row r="311" spans="1:9" s="14" customFormat="1" x14ac:dyDescent="0.2">
      <c r="A311" s="28" t="s">
        <v>9</v>
      </c>
      <c r="B311" s="29">
        <v>30511285000</v>
      </c>
      <c r="C311" s="29">
        <v>30411285000</v>
      </c>
      <c r="D311" s="29">
        <v>30411285000</v>
      </c>
      <c r="E311" s="29">
        <v>30411285000</v>
      </c>
      <c r="F311" s="30">
        <f t="shared" si="19"/>
        <v>100000000</v>
      </c>
      <c r="G311" s="31">
        <f t="shared" si="16"/>
        <v>99.672252414147749</v>
      </c>
      <c r="H311" s="31">
        <f t="shared" si="17"/>
        <v>99.672252414147749</v>
      </c>
      <c r="I311" s="31">
        <f t="shared" si="18"/>
        <v>99.672252414147749</v>
      </c>
    </row>
    <row r="312" spans="1:9" s="14" customFormat="1" x14ac:dyDescent="0.2">
      <c r="A312" s="32" t="s">
        <v>363</v>
      </c>
      <c r="B312" s="33">
        <v>30411285000</v>
      </c>
      <c r="C312" s="33">
        <v>30411285000</v>
      </c>
      <c r="D312" s="33">
        <v>30411285000</v>
      </c>
      <c r="E312" s="33">
        <v>30411285000</v>
      </c>
      <c r="F312" s="34">
        <f t="shared" si="19"/>
        <v>0</v>
      </c>
      <c r="G312" s="35">
        <f t="shared" si="16"/>
        <v>100</v>
      </c>
      <c r="H312" s="35">
        <f t="shared" si="17"/>
        <v>100</v>
      </c>
      <c r="I312" s="35">
        <f t="shared" si="18"/>
        <v>100</v>
      </c>
    </row>
    <row r="313" spans="1:9" s="14" customFormat="1" x14ac:dyDescent="0.2">
      <c r="A313" s="32" t="s">
        <v>254</v>
      </c>
      <c r="B313" s="33">
        <v>100000000</v>
      </c>
      <c r="C313" s="33">
        <v>0</v>
      </c>
      <c r="D313" s="33">
        <v>0</v>
      </c>
      <c r="E313" s="33">
        <v>0</v>
      </c>
      <c r="F313" s="34">
        <f t="shared" si="19"/>
        <v>100000000</v>
      </c>
      <c r="G313" s="35">
        <f t="shared" si="16"/>
        <v>0</v>
      </c>
      <c r="H313" s="35">
        <f t="shared" si="17"/>
        <v>0</v>
      </c>
      <c r="I313" s="35">
        <f t="shared" si="18"/>
        <v>0</v>
      </c>
    </row>
    <row r="314" spans="1:9" s="14" customFormat="1" x14ac:dyDescent="0.2">
      <c r="A314" s="28" t="s">
        <v>202</v>
      </c>
      <c r="B314" s="29">
        <v>423407000</v>
      </c>
      <c r="C314" s="29">
        <v>0</v>
      </c>
      <c r="D314" s="29">
        <v>0</v>
      </c>
      <c r="E314" s="29">
        <v>0</v>
      </c>
      <c r="F314" s="30">
        <f t="shared" si="19"/>
        <v>423407000</v>
      </c>
      <c r="G314" s="31">
        <f t="shared" si="16"/>
        <v>0</v>
      </c>
      <c r="H314" s="31">
        <f t="shared" si="17"/>
        <v>0</v>
      </c>
      <c r="I314" s="31">
        <f t="shared" si="18"/>
        <v>0</v>
      </c>
    </row>
    <row r="315" spans="1:9" s="14" customFormat="1" x14ac:dyDescent="0.2">
      <c r="A315" s="32" t="s">
        <v>259</v>
      </c>
      <c r="B315" s="33">
        <v>423407000</v>
      </c>
      <c r="C315" s="33">
        <v>0</v>
      </c>
      <c r="D315" s="33">
        <v>0</v>
      </c>
      <c r="E315" s="33">
        <v>0</v>
      </c>
      <c r="F315" s="34">
        <f t="shared" si="19"/>
        <v>423407000</v>
      </c>
      <c r="G315" s="35">
        <f t="shared" si="16"/>
        <v>0</v>
      </c>
      <c r="H315" s="35">
        <f t="shared" si="17"/>
        <v>0</v>
      </c>
      <c r="I315" s="35">
        <f t="shared" si="18"/>
        <v>0</v>
      </c>
    </row>
    <row r="316" spans="1:9" s="15" customFormat="1" x14ac:dyDescent="0.2">
      <c r="A316" s="28" t="s">
        <v>10</v>
      </c>
      <c r="B316" s="29">
        <v>132204136832</v>
      </c>
      <c r="C316" s="29">
        <v>78873868050.169998</v>
      </c>
      <c r="D316" s="29">
        <v>20251246091.41</v>
      </c>
      <c r="E316" s="29">
        <v>20221986336.41</v>
      </c>
      <c r="F316" s="30">
        <f t="shared" si="19"/>
        <v>53330268781.830002</v>
      </c>
      <c r="G316" s="31">
        <f t="shared" ref="G316:G377" si="20">IFERROR(IF(C316&gt;0,+C316/B316*100,0),0)</f>
        <v>59.660665649517398</v>
      </c>
      <c r="H316" s="31">
        <f t="shared" ref="H316:H377" si="21">IFERROR(IF(D316&gt;0,+D316/B316*100,0),0)</f>
        <v>15.318163694941342</v>
      </c>
      <c r="I316" s="31">
        <f t="shared" ref="I316:I377" si="22">IFERROR(IF(E316&gt;0,+E316/B316*100,0),0)</f>
        <v>15.296031441215288</v>
      </c>
    </row>
    <row r="317" spans="1:9" s="15" customFormat="1" ht="22.5" x14ac:dyDescent="0.2">
      <c r="A317" s="32" t="s">
        <v>364</v>
      </c>
      <c r="B317" s="33">
        <v>84324029830</v>
      </c>
      <c r="C317" s="33">
        <v>65667063054.130005</v>
      </c>
      <c r="D317" s="33">
        <v>17953854366</v>
      </c>
      <c r="E317" s="33">
        <v>17924749548</v>
      </c>
      <c r="F317" s="34">
        <f t="shared" ref="F317:F379" si="23">+B317-C317</f>
        <v>18656966775.869995</v>
      </c>
      <c r="G317" s="35">
        <f t="shared" si="20"/>
        <v>77.87467366836826</v>
      </c>
      <c r="H317" s="35">
        <f t="shared" si="21"/>
        <v>21.291504215578357</v>
      </c>
      <c r="I317" s="35">
        <f t="shared" si="22"/>
        <v>21.256988765998116</v>
      </c>
    </row>
    <row r="318" spans="1:9" s="14" customFormat="1" ht="22.5" x14ac:dyDescent="0.2">
      <c r="A318" s="32" t="s">
        <v>365</v>
      </c>
      <c r="B318" s="33">
        <v>5456749833</v>
      </c>
      <c r="C318" s="33">
        <v>0</v>
      </c>
      <c r="D318" s="33">
        <v>0</v>
      </c>
      <c r="E318" s="33">
        <v>0</v>
      </c>
      <c r="F318" s="34">
        <f t="shared" si="23"/>
        <v>5456749833</v>
      </c>
      <c r="G318" s="35">
        <f t="shared" si="20"/>
        <v>0</v>
      </c>
      <c r="H318" s="35">
        <f t="shared" si="21"/>
        <v>0</v>
      </c>
      <c r="I318" s="35">
        <f t="shared" si="22"/>
        <v>0</v>
      </c>
    </row>
    <row r="319" spans="1:9" s="14" customFormat="1" ht="22.5" x14ac:dyDescent="0.2">
      <c r="A319" s="32" t="s">
        <v>366</v>
      </c>
      <c r="B319" s="33">
        <v>18019448756</v>
      </c>
      <c r="C319" s="33">
        <v>6637078934.04</v>
      </c>
      <c r="D319" s="33">
        <v>1137830628.4100001</v>
      </c>
      <c r="E319" s="33">
        <v>1137675691.4100001</v>
      </c>
      <c r="F319" s="34">
        <f t="shared" si="23"/>
        <v>11382369821.959999</v>
      </c>
      <c r="G319" s="35">
        <f t="shared" si="20"/>
        <v>36.832863335122987</v>
      </c>
      <c r="H319" s="35">
        <f t="shared" si="21"/>
        <v>6.3144585820425423</v>
      </c>
      <c r="I319" s="35">
        <f t="shared" si="22"/>
        <v>6.3135987499683317</v>
      </c>
    </row>
    <row r="320" spans="1:9" s="15" customFormat="1" x14ac:dyDescent="0.2">
      <c r="A320" s="32" t="s">
        <v>367</v>
      </c>
      <c r="B320" s="33">
        <v>7979029404</v>
      </c>
      <c r="C320" s="33">
        <v>0</v>
      </c>
      <c r="D320" s="33">
        <v>0</v>
      </c>
      <c r="E320" s="33">
        <v>0</v>
      </c>
      <c r="F320" s="34">
        <f t="shared" si="23"/>
        <v>7979029404</v>
      </c>
      <c r="G320" s="35">
        <f t="shared" si="20"/>
        <v>0</v>
      </c>
      <c r="H320" s="35">
        <f t="shared" si="21"/>
        <v>0</v>
      </c>
      <c r="I320" s="35">
        <f t="shared" si="22"/>
        <v>0</v>
      </c>
    </row>
    <row r="321" spans="1:9" s="14" customFormat="1" ht="22.5" x14ac:dyDescent="0.2">
      <c r="A321" s="32" t="s">
        <v>368</v>
      </c>
      <c r="B321" s="33">
        <v>3481879009</v>
      </c>
      <c r="C321" s="33">
        <v>2627469517</v>
      </c>
      <c r="D321" s="33">
        <v>444951715</v>
      </c>
      <c r="E321" s="33">
        <v>444951715</v>
      </c>
      <c r="F321" s="34">
        <f t="shared" si="23"/>
        <v>854409492</v>
      </c>
      <c r="G321" s="35">
        <f t="shared" si="20"/>
        <v>75.461252680190412</v>
      </c>
      <c r="H321" s="35">
        <f t="shared" si="21"/>
        <v>12.779068826052939</v>
      </c>
      <c r="I321" s="35">
        <f t="shared" si="22"/>
        <v>12.779068826052939</v>
      </c>
    </row>
    <row r="322" spans="1:9" s="14" customFormat="1" ht="22.5" x14ac:dyDescent="0.2">
      <c r="A322" s="32" t="s">
        <v>369</v>
      </c>
      <c r="B322" s="33">
        <v>10000000000</v>
      </c>
      <c r="C322" s="33">
        <v>2918565733</v>
      </c>
      <c r="D322" s="33">
        <v>458128756</v>
      </c>
      <c r="E322" s="33">
        <v>458128756</v>
      </c>
      <c r="F322" s="34">
        <f t="shared" si="23"/>
        <v>7081434267</v>
      </c>
      <c r="G322" s="35">
        <f t="shared" si="20"/>
        <v>29.185657329999998</v>
      </c>
      <c r="H322" s="35">
        <f t="shared" si="21"/>
        <v>4.5812875599999998</v>
      </c>
      <c r="I322" s="35">
        <f t="shared" si="22"/>
        <v>4.5812875599999998</v>
      </c>
    </row>
    <row r="323" spans="1:9" s="14" customFormat="1" x14ac:dyDescent="0.2">
      <c r="A323" s="32" t="s">
        <v>370</v>
      </c>
      <c r="B323" s="33">
        <v>2943000000</v>
      </c>
      <c r="C323" s="33">
        <v>1023690812</v>
      </c>
      <c r="D323" s="33">
        <v>256480626</v>
      </c>
      <c r="E323" s="33">
        <v>256480626</v>
      </c>
      <c r="F323" s="34">
        <f t="shared" si="23"/>
        <v>1919309188</v>
      </c>
      <c r="G323" s="35">
        <f t="shared" si="20"/>
        <v>34.783921576622497</v>
      </c>
      <c r="H323" s="35">
        <f t="shared" si="21"/>
        <v>8.7149380224260948</v>
      </c>
      <c r="I323" s="35">
        <f t="shared" si="22"/>
        <v>8.7149380224260948</v>
      </c>
    </row>
    <row r="324" spans="1:9" s="14" customFormat="1" x14ac:dyDescent="0.2">
      <c r="A324" s="28" t="s">
        <v>22</v>
      </c>
      <c r="B324" s="29">
        <v>2971571000</v>
      </c>
      <c r="C324" s="29">
        <v>1286353978</v>
      </c>
      <c r="D324" s="29">
        <v>1148002280</v>
      </c>
      <c r="E324" s="29">
        <v>1148002280</v>
      </c>
      <c r="F324" s="30">
        <f t="shared" si="23"/>
        <v>1685217022</v>
      </c>
      <c r="G324" s="31">
        <f t="shared" si="20"/>
        <v>43.288683931832686</v>
      </c>
      <c r="H324" s="31">
        <f t="shared" si="21"/>
        <v>38.632840339335658</v>
      </c>
      <c r="I324" s="31">
        <f t="shared" si="22"/>
        <v>38.632840339335658</v>
      </c>
    </row>
    <row r="325" spans="1:9" s="15" customFormat="1" x14ac:dyDescent="0.2">
      <c r="A325" s="28" t="s">
        <v>8</v>
      </c>
      <c r="B325" s="29">
        <v>2971571000</v>
      </c>
      <c r="C325" s="29">
        <v>1286353978</v>
      </c>
      <c r="D325" s="29">
        <v>1148002280</v>
      </c>
      <c r="E325" s="29">
        <v>1148002280</v>
      </c>
      <c r="F325" s="30">
        <f t="shared" si="23"/>
        <v>1685217022</v>
      </c>
      <c r="G325" s="31">
        <f t="shared" si="20"/>
        <v>43.288683931832686</v>
      </c>
      <c r="H325" s="31">
        <f t="shared" si="21"/>
        <v>38.632840339335658</v>
      </c>
      <c r="I325" s="31">
        <f t="shared" si="22"/>
        <v>38.632840339335658</v>
      </c>
    </row>
    <row r="326" spans="1:9" s="14" customFormat="1" x14ac:dyDescent="0.2">
      <c r="A326" s="28" t="s">
        <v>200</v>
      </c>
      <c r="B326" s="29">
        <v>2080863000</v>
      </c>
      <c r="C326" s="29">
        <v>732109306</v>
      </c>
      <c r="D326" s="29">
        <v>732108406</v>
      </c>
      <c r="E326" s="29">
        <v>732108406</v>
      </c>
      <c r="F326" s="30">
        <f t="shared" si="23"/>
        <v>1348753694</v>
      </c>
      <c r="G326" s="31">
        <f t="shared" si="20"/>
        <v>35.182965240864007</v>
      </c>
      <c r="H326" s="31">
        <f t="shared" si="21"/>
        <v>35.182921989578361</v>
      </c>
      <c r="I326" s="31">
        <f t="shared" si="22"/>
        <v>35.182921989578361</v>
      </c>
    </row>
    <row r="327" spans="1:9" s="14" customFormat="1" x14ac:dyDescent="0.2">
      <c r="A327" s="32" t="s">
        <v>241</v>
      </c>
      <c r="B327" s="33">
        <v>1346378000</v>
      </c>
      <c r="C327" s="33">
        <v>437195254</v>
      </c>
      <c r="D327" s="33">
        <v>437195254</v>
      </c>
      <c r="E327" s="33">
        <v>437195254</v>
      </c>
      <c r="F327" s="34">
        <f t="shared" si="23"/>
        <v>909182746</v>
      </c>
      <c r="G327" s="35">
        <f t="shared" si="20"/>
        <v>32.471954681374768</v>
      </c>
      <c r="H327" s="35">
        <f t="shared" si="21"/>
        <v>32.471954681374768</v>
      </c>
      <c r="I327" s="35">
        <f t="shared" si="22"/>
        <v>32.471954681374768</v>
      </c>
    </row>
    <row r="328" spans="1:9" s="14" customFormat="1" x14ac:dyDescent="0.2">
      <c r="A328" s="32" t="s">
        <v>242</v>
      </c>
      <c r="B328" s="33">
        <v>506550000</v>
      </c>
      <c r="C328" s="33">
        <v>197550294</v>
      </c>
      <c r="D328" s="33">
        <v>197549394</v>
      </c>
      <c r="E328" s="33">
        <v>197549394</v>
      </c>
      <c r="F328" s="34">
        <f t="shared" si="23"/>
        <v>308999706</v>
      </c>
      <c r="G328" s="35">
        <f t="shared" si="20"/>
        <v>38.999169677228309</v>
      </c>
      <c r="H328" s="35">
        <f t="shared" si="21"/>
        <v>38.998992004737929</v>
      </c>
      <c r="I328" s="35">
        <f t="shared" si="22"/>
        <v>38.998992004737929</v>
      </c>
    </row>
    <row r="329" spans="1:9" s="14" customFormat="1" x14ac:dyDescent="0.2">
      <c r="A329" s="32" t="s">
        <v>243</v>
      </c>
      <c r="B329" s="33">
        <v>227935000</v>
      </c>
      <c r="C329" s="33">
        <v>97363758</v>
      </c>
      <c r="D329" s="33">
        <v>97363758</v>
      </c>
      <c r="E329" s="33">
        <v>97363758</v>
      </c>
      <c r="F329" s="34">
        <f t="shared" si="23"/>
        <v>130571242</v>
      </c>
      <c r="G329" s="35">
        <f t="shared" si="20"/>
        <v>42.715580318950579</v>
      </c>
      <c r="H329" s="35">
        <f t="shared" si="21"/>
        <v>42.715580318950579</v>
      </c>
      <c r="I329" s="35">
        <f t="shared" si="22"/>
        <v>42.715580318950579</v>
      </c>
    </row>
    <row r="330" spans="1:9" s="14" customFormat="1" x14ac:dyDescent="0.2">
      <c r="A330" s="28" t="s">
        <v>201</v>
      </c>
      <c r="B330" s="29">
        <v>645956000</v>
      </c>
      <c r="C330" s="29">
        <v>349363091</v>
      </c>
      <c r="D330" s="29">
        <v>211012293</v>
      </c>
      <c r="E330" s="29">
        <v>211012293</v>
      </c>
      <c r="F330" s="30">
        <f t="shared" si="23"/>
        <v>296592909</v>
      </c>
      <c r="G330" s="31">
        <f t="shared" si="20"/>
        <v>54.084657623739076</v>
      </c>
      <c r="H330" s="31">
        <f t="shared" si="21"/>
        <v>32.666666615063569</v>
      </c>
      <c r="I330" s="31">
        <f t="shared" si="22"/>
        <v>32.666666615063569</v>
      </c>
    </row>
    <row r="331" spans="1:9" s="14" customFormat="1" x14ac:dyDescent="0.2">
      <c r="A331" s="32" t="s">
        <v>244</v>
      </c>
      <c r="B331" s="33">
        <v>645956000</v>
      </c>
      <c r="C331" s="33">
        <v>349363091</v>
      </c>
      <c r="D331" s="33">
        <v>211012293</v>
      </c>
      <c r="E331" s="33">
        <v>211012293</v>
      </c>
      <c r="F331" s="34">
        <f t="shared" si="23"/>
        <v>296592909</v>
      </c>
      <c r="G331" s="35">
        <f t="shared" si="20"/>
        <v>54.084657623739076</v>
      </c>
      <c r="H331" s="35">
        <f t="shared" si="21"/>
        <v>32.666666615063569</v>
      </c>
      <c r="I331" s="35">
        <f t="shared" si="22"/>
        <v>32.666666615063569</v>
      </c>
    </row>
    <row r="332" spans="1:9" s="15" customFormat="1" x14ac:dyDescent="0.2">
      <c r="A332" s="28" t="s">
        <v>9</v>
      </c>
      <c r="B332" s="29">
        <v>11202000</v>
      </c>
      <c r="C332" s="29">
        <v>0</v>
      </c>
      <c r="D332" s="29">
        <v>0</v>
      </c>
      <c r="E332" s="29">
        <v>0</v>
      </c>
      <c r="F332" s="30">
        <f t="shared" si="23"/>
        <v>11202000</v>
      </c>
      <c r="G332" s="31">
        <f t="shared" si="20"/>
        <v>0</v>
      </c>
      <c r="H332" s="31">
        <f t="shared" si="21"/>
        <v>0</v>
      </c>
      <c r="I332" s="31">
        <f t="shared" si="22"/>
        <v>0</v>
      </c>
    </row>
    <row r="333" spans="1:9" s="15" customFormat="1" x14ac:dyDescent="0.2">
      <c r="A333" s="32" t="s">
        <v>251</v>
      </c>
      <c r="B333" s="33">
        <v>11202000</v>
      </c>
      <c r="C333" s="33">
        <v>0</v>
      </c>
      <c r="D333" s="33">
        <v>0</v>
      </c>
      <c r="E333" s="33">
        <v>0</v>
      </c>
      <c r="F333" s="34">
        <f t="shared" si="23"/>
        <v>11202000</v>
      </c>
      <c r="G333" s="35">
        <f t="shared" si="20"/>
        <v>0</v>
      </c>
      <c r="H333" s="35">
        <f t="shared" si="21"/>
        <v>0</v>
      </c>
      <c r="I333" s="35">
        <f t="shared" si="22"/>
        <v>0</v>
      </c>
    </row>
    <row r="334" spans="1:9" s="14" customFormat="1" x14ac:dyDescent="0.2">
      <c r="A334" s="28" t="s">
        <v>202</v>
      </c>
      <c r="B334" s="29">
        <v>233550000</v>
      </c>
      <c r="C334" s="29">
        <v>204881581</v>
      </c>
      <c r="D334" s="29">
        <v>204881581</v>
      </c>
      <c r="E334" s="29">
        <v>204881581</v>
      </c>
      <c r="F334" s="30">
        <f t="shared" si="23"/>
        <v>28668419</v>
      </c>
      <c r="G334" s="31">
        <f t="shared" si="20"/>
        <v>87.724932990794258</v>
      </c>
      <c r="H334" s="31">
        <f t="shared" si="21"/>
        <v>87.724932990794258</v>
      </c>
      <c r="I334" s="31">
        <f t="shared" si="22"/>
        <v>87.724932990794258</v>
      </c>
    </row>
    <row r="335" spans="1:9" s="14" customFormat="1" x14ac:dyDescent="0.2">
      <c r="A335" s="32" t="s">
        <v>257</v>
      </c>
      <c r="B335" s="33">
        <v>225932000</v>
      </c>
      <c r="C335" s="33">
        <v>204881581</v>
      </c>
      <c r="D335" s="33">
        <v>204881581</v>
      </c>
      <c r="E335" s="33">
        <v>204881581</v>
      </c>
      <c r="F335" s="34">
        <f t="shared" si="23"/>
        <v>21050419</v>
      </c>
      <c r="G335" s="35">
        <f t="shared" si="20"/>
        <v>90.68285192004673</v>
      </c>
      <c r="H335" s="35">
        <f t="shared" si="21"/>
        <v>90.68285192004673</v>
      </c>
      <c r="I335" s="35">
        <f t="shared" si="22"/>
        <v>90.68285192004673</v>
      </c>
    </row>
    <row r="336" spans="1:9" s="14" customFormat="1" x14ac:dyDescent="0.2">
      <c r="A336" s="32" t="s">
        <v>259</v>
      </c>
      <c r="B336" s="33">
        <v>7618000</v>
      </c>
      <c r="C336" s="33">
        <v>0</v>
      </c>
      <c r="D336" s="33">
        <v>0</v>
      </c>
      <c r="E336" s="33">
        <v>0</v>
      </c>
      <c r="F336" s="34">
        <f t="shared" si="23"/>
        <v>7618000</v>
      </c>
      <c r="G336" s="35">
        <f t="shared" si="20"/>
        <v>0</v>
      </c>
      <c r="H336" s="35">
        <f t="shared" si="21"/>
        <v>0</v>
      </c>
      <c r="I336" s="35">
        <f t="shared" si="22"/>
        <v>0</v>
      </c>
    </row>
    <row r="337" spans="1:9" s="14" customFormat="1" x14ac:dyDescent="0.2">
      <c r="A337" s="28" t="s">
        <v>23</v>
      </c>
      <c r="B337" s="29">
        <v>4955100000</v>
      </c>
      <c r="C337" s="29">
        <v>1482951601.79</v>
      </c>
      <c r="D337" s="29">
        <v>1482951601.79</v>
      </c>
      <c r="E337" s="29">
        <v>1482951601.79</v>
      </c>
      <c r="F337" s="30">
        <f t="shared" si="23"/>
        <v>3472148398.21</v>
      </c>
      <c r="G337" s="31">
        <f t="shared" si="20"/>
        <v>29.927783531916614</v>
      </c>
      <c r="H337" s="31">
        <f t="shared" si="21"/>
        <v>29.927783531916614</v>
      </c>
      <c r="I337" s="31">
        <f t="shared" si="22"/>
        <v>29.927783531916614</v>
      </c>
    </row>
    <row r="338" spans="1:9" s="15" customFormat="1" x14ac:dyDescent="0.2">
      <c r="A338" s="28" t="s">
        <v>8</v>
      </c>
      <c r="B338" s="29">
        <v>4955100000</v>
      </c>
      <c r="C338" s="29">
        <v>1482951601.79</v>
      </c>
      <c r="D338" s="29">
        <v>1482951601.79</v>
      </c>
      <c r="E338" s="29">
        <v>1482951601.79</v>
      </c>
      <c r="F338" s="30">
        <f t="shared" si="23"/>
        <v>3472148398.21</v>
      </c>
      <c r="G338" s="31">
        <f t="shared" si="20"/>
        <v>29.927783531916614</v>
      </c>
      <c r="H338" s="31">
        <f t="shared" si="21"/>
        <v>29.927783531916614</v>
      </c>
      <c r="I338" s="31">
        <f t="shared" si="22"/>
        <v>29.927783531916614</v>
      </c>
    </row>
    <row r="339" spans="1:9" s="14" customFormat="1" x14ac:dyDescent="0.2">
      <c r="A339" s="28" t="s">
        <v>200</v>
      </c>
      <c r="B339" s="29">
        <v>4411900000</v>
      </c>
      <c r="C339" s="29">
        <v>1345227246.6700001</v>
      </c>
      <c r="D339" s="29">
        <v>1345227246.6700001</v>
      </c>
      <c r="E339" s="29">
        <v>1345227246.6700001</v>
      </c>
      <c r="F339" s="30">
        <f t="shared" si="23"/>
        <v>3066672753.3299999</v>
      </c>
      <c r="G339" s="31">
        <f t="shared" si="20"/>
        <v>30.490882537455523</v>
      </c>
      <c r="H339" s="31">
        <f t="shared" si="21"/>
        <v>30.490882537455523</v>
      </c>
      <c r="I339" s="31">
        <f t="shared" si="22"/>
        <v>30.490882537455523</v>
      </c>
    </row>
    <row r="340" spans="1:9" s="14" customFormat="1" x14ac:dyDescent="0.2">
      <c r="A340" s="32" t="s">
        <v>241</v>
      </c>
      <c r="B340" s="33">
        <v>3449600000</v>
      </c>
      <c r="C340" s="33">
        <v>965895428.66999996</v>
      </c>
      <c r="D340" s="33">
        <v>965895428.66999996</v>
      </c>
      <c r="E340" s="33">
        <v>965895428.66999996</v>
      </c>
      <c r="F340" s="34">
        <f t="shared" si="23"/>
        <v>2483704571.3299999</v>
      </c>
      <c r="G340" s="35">
        <f t="shared" si="20"/>
        <v>28.000215348736084</v>
      </c>
      <c r="H340" s="35">
        <f t="shared" si="21"/>
        <v>28.000215348736084</v>
      </c>
      <c r="I340" s="35">
        <f t="shared" si="22"/>
        <v>28.000215348736084</v>
      </c>
    </row>
    <row r="341" spans="1:9" s="15" customFormat="1" x14ac:dyDescent="0.2">
      <c r="A341" s="32" t="s">
        <v>242</v>
      </c>
      <c r="B341" s="33">
        <v>865300000</v>
      </c>
      <c r="C341" s="33">
        <v>340111480</v>
      </c>
      <c r="D341" s="33">
        <v>340111480</v>
      </c>
      <c r="E341" s="33">
        <v>340111480</v>
      </c>
      <c r="F341" s="34">
        <f t="shared" si="23"/>
        <v>525188520</v>
      </c>
      <c r="G341" s="35">
        <f t="shared" si="20"/>
        <v>39.305614237836586</v>
      </c>
      <c r="H341" s="35">
        <f t="shared" si="21"/>
        <v>39.305614237836586</v>
      </c>
      <c r="I341" s="35">
        <f t="shared" si="22"/>
        <v>39.305614237836586</v>
      </c>
    </row>
    <row r="342" spans="1:9" s="14" customFormat="1" x14ac:dyDescent="0.2">
      <c r="A342" s="32" t="s">
        <v>243</v>
      </c>
      <c r="B342" s="33">
        <v>97000000</v>
      </c>
      <c r="C342" s="33">
        <v>39220338</v>
      </c>
      <c r="D342" s="33">
        <v>39220338</v>
      </c>
      <c r="E342" s="33">
        <v>39220338</v>
      </c>
      <c r="F342" s="34">
        <f t="shared" si="23"/>
        <v>57779662</v>
      </c>
      <c r="G342" s="35">
        <f t="shared" si="20"/>
        <v>40.433338144329895</v>
      </c>
      <c r="H342" s="35">
        <f t="shared" si="21"/>
        <v>40.433338144329895</v>
      </c>
      <c r="I342" s="35">
        <f t="shared" si="22"/>
        <v>40.433338144329895</v>
      </c>
    </row>
    <row r="343" spans="1:9" s="14" customFormat="1" x14ac:dyDescent="0.2">
      <c r="A343" s="28" t="s">
        <v>201</v>
      </c>
      <c r="B343" s="29">
        <v>245700000</v>
      </c>
      <c r="C343" s="29">
        <v>60885451.119999997</v>
      </c>
      <c r="D343" s="29">
        <v>60885451.119999997</v>
      </c>
      <c r="E343" s="29">
        <v>60885451.119999997</v>
      </c>
      <c r="F343" s="30">
        <f t="shared" si="23"/>
        <v>184814548.88</v>
      </c>
      <c r="G343" s="31">
        <f t="shared" si="20"/>
        <v>24.780403386243385</v>
      </c>
      <c r="H343" s="31">
        <f t="shared" si="21"/>
        <v>24.780403386243385</v>
      </c>
      <c r="I343" s="31">
        <f t="shared" si="22"/>
        <v>24.780403386243385</v>
      </c>
    </row>
    <row r="344" spans="1:9" s="14" customFormat="1" x14ac:dyDescent="0.2">
      <c r="A344" s="32" t="s">
        <v>244</v>
      </c>
      <c r="B344" s="33">
        <v>245700000</v>
      </c>
      <c r="C344" s="33">
        <v>60885451.119999997</v>
      </c>
      <c r="D344" s="33">
        <v>60885451.119999997</v>
      </c>
      <c r="E344" s="33">
        <v>60885451.119999997</v>
      </c>
      <c r="F344" s="34">
        <f t="shared" si="23"/>
        <v>184814548.88</v>
      </c>
      <c r="G344" s="35">
        <f t="shared" si="20"/>
        <v>24.780403386243385</v>
      </c>
      <c r="H344" s="35">
        <f t="shared" si="21"/>
        <v>24.780403386243385</v>
      </c>
      <c r="I344" s="35">
        <f t="shared" si="22"/>
        <v>24.780403386243385</v>
      </c>
    </row>
    <row r="345" spans="1:9" s="14" customFormat="1" x14ac:dyDescent="0.2">
      <c r="A345" s="28" t="s">
        <v>9</v>
      </c>
      <c r="B345" s="29">
        <v>283300000</v>
      </c>
      <c r="C345" s="29">
        <v>76838904</v>
      </c>
      <c r="D345" s="29">
        <v>76838904</v>
      </c>
      <c r="E345" s="29">
        <v>76838904</v>
      </c>
      <c r="F345" s="30">
        <f t="shared" si="23"/>
        <v>206461096</v>
      </c>
      <c r="G345" s="31">
        <f t="shared" si="20"/>
        <v>27.122804094599363</v>
      </c>
      <c r="H345" s="31">
        <f t="shared" si="21"/>
        <v>27.122804094599363</v>
      </c>
      <c r="I345" s="31">
        <f t="shared" si="22"/>
        <v>27.122804094599363</v>
      </c>
    </row>
    <row r="346" spans="1:9" s="15" customFormat="1" x14ac:dyDescent="0.2">
      <c r="A346" s="32" t="s">
        <v>292</v>
      </c>
      <c r="B346" s="33">
        <v>283300000</v>
      </c>
      <c r="C346" s="33">
        <v>76838904</v>
      </c>
      <c r="D346" s="33">
        <v>76838904</v>
      </c>
      <c r="E346" s="33">
        <v>76838904</v>
      </c>
      <c r="F346" s="34">
        <f t="shared" si="23"/>
        <v>206461096</v>
      </c>
      <c r="G346" s="35">
        <f t="shared" si="20"/>
        <v>27.122804094599363</v>
      </c>
      <c r="H346" s="35">
        <f t="shared" si="21"/>
        <v>27.122804094599363</v>
      </c>
      <c r="I346" s="35">
        <f t="shared" si="22"/>
        <v>27.122804094599363</v>
      </c>
    </row>
    <row r="347" spans="1:9" s="14" customFormat="1" x14ac:dyDescent="0.2">
      <c r="A347" s="28" t="s">
        <v>202</v>
      </c>
      <c r="B347" s="29">
        <v>14200000</v>
      </c>
      <c r="C347" s="29">
        <v>0</v>
      </c>
      <c r="D347" s="29">
        <v>0</v>
      </c>
      <c r="E347" s="29">
        <v>0</v>
      </c>
      <c r="F347" s="30">
        <f t="shared" si="23"/>
        <v>14200000</v>
      </c>
      <c r="G347" s="31">
        <f t="shared" si="20"/>
        <v>0</v>
      </c>
      <c r="H347" s="31">
        <f t="shared" si="21"/>
        <v>0</v>
      </c>
      <c r="I347" s="31">
        <f t="shared" si="22"/>
        <v>0</v>
      </c>
    </row>
    <row r="348" spans="1:9" s="14" customFormat="1" x14ac:dyDescent="0.2">
      <c r="A348" s="32" t="s">
        <v>257</v>
      </c>
      <c r="B348" s="33">
        <v>2900000</v>
      </c>
      <c r="C348" s="33">
        <v>0</v>
      </c>
      <c r="D348" s="33">
        <v>0</v>
      </c>
      <c r="E348" s="33">
        <v>0</v>
      </c>
      <c r="F348" s="34">
        <f t="shared" si="23"/>
        <v>2900000</v>
      </c>
      <c r="G348" s="35">
        <f t="shared" si="20"/>
        <v>0</v>
      </c>
      <c r="H348" s="35">
        <f t="shared" si="21"/>
        <v>0</v>
      </c>
      <c r="I348" s="35">
        <f t="shared" si="22"/>
        <v>0</v>
      </c>
    </row>
    <row r="349" spans="1:9" s="14" customFormat="1" x14ac:dyDescent="0.2">
      <c r="A349" s="32" t="s">
        <v>259</v>
      </c>
      <c r="B349" s="33">
        <v>11300000</v>
      </c>
      <c r="C349" s="33">
        <v>0</v>
      </c>
      <c r="D349" s="33">
        <v>0</v>
      </c>
      <c r="E349" s="33">
        <v>0</v>
      </c>
      <c r="F349" s="34">
        <f t="shared" si="23"/>
        <v>11300000</v>
      </c>
      <c r="G349" s="35">
        <f t="shared" si="20"/>
        <v>0</v>
      </c>
      <c r="H349" s="35">
        <f t="shared" si="21"/>
        <v>0</v>
      </c>
      <c r="I349" s="35">
        <f t="shared" si="22"/>
        <v>0</v>
      </c>
    </row>
    <row r="350" spans="1:9" s="14" customFormat="1" x14ac:dyDescent="0.2">
      <c r="A350" s="28" t="s">
        <v>24</v>
      </c>
      <c r="B350" s="29">
        <v>7949402462</v>
      </c>
      <c r="C350" s="29">
        <v>1434407038.5</v>
      </c>
      <c r="D350" s="29">
        <v>1392294035.5</v>
      </c>
      <c r="E350" s="29">
        <v>1392294035.5</v>
      </c>
      <c r="F350" s="30">
        <f t="shared" si="23"/>
        <v>6514995423.5</v>
      </c>
      <c r="G350" s="31">
        <f t="shared" si="20"/>
        <v>18.044212069483219</v>
      </c>
      <c r="H350" s="31">
        <f t="shared" si="21"/>
        <v>17.514448943244361</v>
      </c>
      <c r="I350" s="31">
        <f t="shared" si="22"/>
        <v>17.514448943244361</v>
      </c>
    </row>
    <row r="351" spans="1:9" s="15" customFormat="1" x14ac:dyDescent="0.2">
      <c r="A351" s="28" t="s">
        <v>8</v>
      </c>
      <c r="B351" s="29">
        <v>3540503000</v>
      </c>
      <c r="C351" s="29">
        <v>1402649038.5</v>
      </c>
      <c r="D351" s="29">
        <v>1392294035.5</v>
      </c>
      <c r="E351" s="29">
        <v>1392294035.5</v>
      </c>
      <c r="F351" s="30">
        <f t="shared" si="23"/>
        <v>2137853961.5</v>
      </c>
      <c r="G351" s="31">
        <f t="shared" si="20"/>
        <v>39.61722496775176</v>
      </c>
      <c r="H351" s="31">
        <f t="shared" si="21"/>
        <v>39.324752316266924</v>
      </c>
      <c r="I351" s="31">
        <f t="shared" si="22"/>
        <v>39.324752316266924</v>
      </c>
    </row>
    <row r="352" spans="1:9" s="14" customFormat="1" x14ac:dyDescent="0.2">
      <c r="A352" s="28" t="s">
        <v>200</v>
      </c>
      <c r="B352" s="29">
        <v>3455502000</v>
      </c>
      <c r="C352" s="29">
        <v>1370680738</v>
      </c>
      <c r="D352" s="29">
        <v>1370650736</v>
      </c>
      <c r="E352" s="29">
        <v>1370650736</v>
      </c>
      <c r="F352" s="30">
        <f t="shared" si="23"/>
        <v>2084821262</v>
      </c>
      <c r="G352" s="31">
        <f t="shared" si="20"/>
        <v>39.666616833096903</v>
      </c>
      <c r="H352" s="31">
        <f t="shared" si="21"/>
        <v>39.665748594560213</v>
      </c>
      <c r="I352" s="31">
        <f t="shared" si="22"/>
        <v>39.665748594560213</v>
      </c>
    </row>
    <row r="353" spans="1:9" s="14" customFormat="1" x14ac:dyDescent="0.2">
      <c r="A353" s="32" t="s">
        <v>241</v>
      </c>
      <c r="B353" s="33">
        <v>2384063000</v>
      </c>
      <c r="C353" s="33">
        <v>901781130</v>
      </c>
      <c r="D353" s="33">
        <v>901751130</v>
      </c>
      <c r="E353" s="33">
        <v>901751130</v>
      </c>
      <c r="F353" s="34">
        <f t="shared" si="23"/>
        <v>1482281870</v>
      </c>
      <c r="G353" s="35">
        <f t="shared" si="20"/>
        <v>37.825390100848843</v>
      </c>
      <c r="H353" s="35">
        <f t="shared" si="21"/>
        <v>37.824131744840635</v>
      </c>
      <c r="I353" s="35">
        <f t="shared" si="22"/>
        <v>37.824131744840635</v>
      </c>
    </row>
    <row r="354" spans="1:9" s="14" customFormat="1" x14ac:dyDescent="0.2">
      <c r="A354" s="32" t="s">
        <v>242</v>
      </c>
      <c r="B354" s="33">
        <v>659186000</v>
      </c>
      <c r="C354" s="33">
        <v>334783376</v>
      </c>
      <c r="D354" s="33">
        <v>334783374</v>
      </c>
      <c r="E354" s="33">
        <v>334783374</v>
      </c>
      <c r="F354" s="34">
        <f t="shared" si="23"/>
        <v>324402624</v>
      </c>
      <c r="G354" s="35">
        <f t="shared" si="20"/>
        <v>50.787391722518379</v>
      </c>
      <c r="H354" s="35">
        <f t="shared" si="21"/>
        <v>50.787391419113881</v>
      </c>
      <c r="I354" s="35">
        <f t="shared" si="22"/>
        <v>50.787391419113881</v>
      </c>
    </row>
    <row r="355" spans="1:9" s="15" customFormat="1" x14ac:dyDescent="0.2">
      <c r="A355" s="32" t="s">
        <v>243</v>
      </c>
      <c r="B355" s="33">
        <v>412253000</v>
      </c>
      <c r="C355" s="33">
        <v>134116232</v>
      </c>
      <c r="D355" s="33">
        <v>134116232</v>
      </c>
      <c r="E355" s="33">
        <v>134116232</v>
      </c>
      <c r="F355" s="34">
        <f t="shared" si="23"/>
        <v>278136768</v>
      </c>
      <c r="G355" s="35">
        <f t="shared" si="20"/>
        <v>32.532506009659116</v>
      </c>
      <c r="H355" s="35">
        <f t="shared" si="21"/>
        <v>32.532506009659116</v>
      </c>
      <c r="I355" s="35">
        <f t="shared" si="22"/>
        <v>32.532506009659116</v>
      </c>
    </row>
    <row r="356" spans="1:9" s="14" customFormat="1" x14ac:dyDescent="0.2">
      <c r="A356" s="28" t="s">
        <v>201</v>
      </c>
      <c r="B356" s="29">
        <v>66255000</v>
      </c>
      <c r="C356" s="29">
        <v>31968300.5</v>
      </c>
      <c r="D356" s="29">
        <v>21643299.5</v>
      </c>
      <c r="E356" s="29">
        <v>21643299.5</v>
      </c>
      <c r="F356" s="30">
        <f t="shared" si="23"/>
        <v>34286699.5</v>
      </c>
      <c r="G356" s="31">
        <f t="shared" si="20"/>
        <v>48.250396951173499</v>
      </c>
      <c r="H356" s="31">
        <f t="shared" si="21"/>
        <v>32.666665912006643</v>
      </c>
      <c r="I356" s="31">
        <f t="shared" si="22"/>
        <v>32.666665912006643</v>
      </c>
    </row>
    <row r="357" spans="1:9" s="15" customFormat="1" x14ac:dyDescent="0.2">
      <c r="A357" s="32" t="s">
        <v>244</v>
      </c>
      <c r="B357" s="33">
        <v>66255000</v>
      </c>
      <c r="C357" s="33">
        <v>31968300.5</v>
      </c>
      <c r="D357" s="33">
        <v>21643299.5</v>
      </c>
      <c r="E357" s="33">
        <v>21643299.5</v>
      </c>
      <c r="F357" s="34">
        <f t="shared" si="23"/>
        <v>34286699.5</v>
      </c>
      <c r="G357" s="35">
        <f t="shared" si="20"/>
        <v>48.250396951173499</v>
      </c>
      <c r="H357" s="35">
        <f t="shared" si="21"/>
        <v>32.666665912006643</v>
      </c>
      <c r="I357" s="35">
        <f t="shared" si="22"/>
        <v>32.666665912006643</v>
      </c>
    </row>
    <row r="358" spans="1:9" s="14" customFormat="1" x14ac:dyDescent="0.2">
      <c r="A358" s="28" t="s">
        <v>202</v>
      </c>
      <c r="B358" s="29">
        <v>18746000</v>
      </c>
      <c r="C358" s="29">
        <v>0</v>
      </c>
      <c r="D358" s="29">
        <v>0</v>
      </c>
      <c r="E358" s="29">
        <v>0</v>
      </c>
      <c r="F358" s="30">
        <f t="shared" si="23"/>
        <v>18746000</v>
      </c>
      <c r="G358" s="31">
        <f t="shared" si="20"/>
        <v>0</v>
      </c>
      <c r="H358" s="31">
        <f t="shared" si="21"/>
        <v>0</v>
      </c>
      <c r="I358" s="31">
        <f t="shared" si="22"/>
        <v>0</v>
      </c>
    </row>
    <row r="359" spans="1:9" s="14" customFormat="1" x14ac:dyDescent="0.2">
      <c r="A359" s="32" t="s">
        <v>259</v>
      </c>
      <c r="B359" s="33">
        <v>18746000</v>
      </c>
      <c r="C359" s="33">
        <v>0</v>
      </c>
      <c r="D359" s="33">
        <v>0</v>
      </c>
      <c r="E359" s="33">
        <v>0</v>
      </c>
      <c r="F359" s="34">
        <f t="shared" si="23"/>
        <v>18746000</v>
      </c>
      <c r="G359" s="35">
        <f t="shared" si="20"/>
        <v>0</v>
      </c>
      <c r="H359" s="35">
        <f t="shared" si="21"/>
        <v>0</v>
      </c>
      <c r="I359" s="35">
        <f t="shared" si="22"/>
        <v>0</v>
      </c>
    </row>
    <row r="360" spans="1:9" s="15" customFormat="1" x14ac:dyDescent="0.2">
      <c r="A360" s="28" t="s">
        <v>10</v>
      </c>
      <c r="B360" s="29">
        <v>4408899462</v>
      </c>
      <c r="C360" s="29">
        <v>31758000</v>
      </c>
      <c r="D360" s="29">
        <v>0</v>
      </c>
      <c r="E360" s="29">
        <v>0</v>
      </c>
      <c r="F360" s="30">
        <f t="shared" si="23"/>
        <v>4377141462</v>
      </c>
      <c r="G360" s="31">
        <f t="shared" si="20"/>
        <v>0.72031581290796054</v>
      </c>
      <c r="H360" s="31">
        <f t="shared" si="21"/>
        <v>0</v>
      </c>
      <c r="I360" s="31">
        <f t="shared" si="22"/>
        <v>0</v>
      </c>
    </row>
    <row r="361" spans="1:9" s="15" customFormat="1" ht="22.5" x14ac:dyDescent="0.2">
      <c r="A361" s="32" t="s">
        <v>371</v>
      </c>
      <c r="B361" s="33">
        <v>1418351607</v>
      </c>
      <c r="C361" s="33">
        <v>16758000</v>
      </c>
      <c r="D361" s="33">
        <v>0</v>
      </c>
      <c r="E361" s="33">
        <v>0</v>
      </c>
      <c r="F361" s="34">
        <f t="shared" si="23"/>
        <v>1401593607</v>
      </c>
      <c r="G361" s="35">
        <f t="shared" si="20"/>
        <v>1.1815123920820574</v>
      </c>
      <c r="H361" s="35">
        <f t="shared" si="21"/>
        <v>0</v>
      </c>
      <c r="I361" s="35">
        <f t="shared" si="22"/>
        <v>0</v>
      </c>
    </row>
    <row r="362" spans="1:9" s="14" customFormat="1" ht="22.5" x14ac:dyDescent="0.2">
      <c r="A362" s="32" t="s">
        <v>372</v>
      </c>
      <c r="B362" s="33">
        <v>500547855</v>
      </c>
      <c r="C362" s="33">
        <v>15000000</v>
      </c>
      <c r="D362" s="33">
        <v>0</v>
      </c>
      <c r="E362" s="33">
        <v>0</v>
      </c>
      <c r="F362" s="34">
        <f t="shared" si="23"/>
        <v>485547855</v>
      </c>
      <c r="G362" s="35">
        <f t="shared" si="20"/>
        <v>2.9967164677990676</v>
      </c>
      <c r="H362" s="35">
        <f t="shared" si="21"/>
        <v>0</v>
      </c>
      <c r="I362" s="35">
        <f t="shared" si="22"/>
        <v>0</v>
      </c>
    </row>
    <row r="363" spans="1:9" s="14" customFormat="1" ht="22.5" x14ac:dyDescent="0.2">
      <c r="A363" s="32" t="s">
        <v>373</v>
      </c>
      <c r="B363" s="33">
        <v>990000000</v>
      </c>
      <c r="C363" s="33">
        <v>0</v>
      </c>
      <c r="D363" s="33">
        <v>0</v>
      </c>
      <c r="E363" s="33">
        <v>0</v>
      </c>
      <c r="F363" s="34">
        <f t="shared" si="23"/>
        <v>990000000</v>
      </c>
      <c r="G363" s="35">
        <f t="shared" si="20"/>
        <v>0</v>
      </c>
      <c r="H363" s="35">
        <f t="shared" si="21"/>
        <v>0</v>
      </c>
      <c r="I363" s="35">
        <f t="shared" si="22"/>
        <v>0</v>
      </c>
    </row>
    <row r="364" spans="1:9" s="14" customFormat="1" ht="22.5" x14ac:dyDescent="0.2">
      <c r="A364" s="32" t="s">
        <v>374</v>
      </c>
      <c r="B364" s="33">
        <v>1500000000</v>
      </c>
      <c r="C364" s="33">
        <v>0</v>
      </c>
      <c r="D364" s="33">
        <v>0</v>
      </c>
      <c r="E364" s="33">
        <v>0</v>
      </c>
      <c r="F364" s="34">
        <f t="shared" si="23"/>
        <v>1500000000</v>
      </c>
      <c r="G364" s="35">
        <f t="shared" si="20"/>
        <v>0</v>
      </c>
      <c r="H364" s="35">
        <f t="shared" si="21"/>
        <v>0</v>
      </c>
      <c r="I364" s="35">
        <f t="shared" si="22"/>
        <v>0</v>
      </c>
    </row>
    <row r="365" spans="1:9" s="14" customFormat="1" x14ac:dyDescent="0.2">
      <c r="A365" s="28" t="s">
        <v>25</v>
      </c>
      <c r="B365" s="29">
        <v>3603222000</v>
      </c>
      <c r="C365" s="29">
        <v>1114268081</v>
      </c>
      <c r="D365" s="29">
        <v>1082074848</v>
      </c>
      <c r="E365" s="29">
        <v>1082074848</v>
      </c>
      <c r="F365" s="30">
        <f t="shared" si="23"/>
        <v>2488953919</v>
      </c>
      <c r="G365" s="31">
        <f t="shared" si="20"/>
        <v>30.924213967388077</v>
      </c>
      <c r="H365" s="31">
        <f t="shared" si="21"/>
        <v>30.030757139027237</v>
      </c>
      <c r="I365" s="31">
        <f t="shared" si="22"/>
        <v>30.030757139027237</v>
      </c>
    </row>
    <row r="366" spans="1:9" s="15" customFormat="1" x14ac:dyDescent="0.2">
      <c r="A366" s="28" t="s">
        <v>8</v>
      </c>
      <c r="B366" s="29">
        <v>3603222000</v>
      </c>
      <c r="C366" s="29">
        <v>1114268081</v>
      </c>
      <c r="D366" s="29">
        <v>1082074848</v>
      </c>
      <c r="E366" s="29">
        <v>1082074848</v>
      </c>
      <c r="F366" s="30">
        <f t="shared" si="23"/>
        <v>2488953919</v>
      </c>
      <c r="G366" s="31">
        <f t="shared" si="20"/>
        <v>30.924213967388077</v>
      </c>
      <c r="H366" s="31">
        <f t="shared" si="21"/>
        <v>30.030757139027237</v>
      </c>
      <c r="I366" s="31">
        <f t="shared" si="22"/>
        <v>30.030757139027237</v>
      </c>
    </row>
    <row r="367" spans="1:9" s="14" customFormat="1" x14ac:dyDescent="0.2">
      <c r="A367" s="28" t="s">
        <v>200</v>
      </c>
      <c r="B367" s="29">
        <v>3556720000</v>
      </c>
      <c r="C367" s="29">
        <v>1077320081</v>
      </c>
      <c r="D367" s="29">
        <v>1077320081</v>
      </c>
      <c r="E367" s="29">
        <v>1077320081</v>
      </c>
      <c r="F367" s="30">
        <f t="shared" si="23"/>
        <v>2479399919</v>
      </c>
      <c r="G367" s="31">
        <f t="shared" si="20"/>
        <v>30.289707398951844</v>
      </c>
      <c r="H367" s="31">
        <f t="shared" si="21"/>
        <v>30.289707398951844</v>
      </c>
      <c r="I367" s="31">
        <f t="shared" si="22"/>
        <v>30.289707398951844</v>
      </c>
    </row>
    <row r="368" spans="1:9" s="15" customFormat="1" x14ac:dyDescent="0.2">
      <c r="A368" s="32" t="s">
        <v>241</v>
      </c>
      <c r="B368" s="33">
        <v>2549222000</v>
      </c>
      <c r="C368" s="33">
        <v>674178451</v>
      </c>
      <c r="D368" s="33">
        <v>674178451</v>
      </c>
      <c r="E368" s="33">
        <v>674178451</v>
      </c>
      <c r="F368" s="34">
        <f t="shared" si="23"/>
        <v>1875043549</v>
      </c>
      <c r="G368" s="35">
        <f t="shared" si="20"/>
        <v>26.446439384251352</v>
      </c>
      <c r="H368" s="35">
        <f t="shared" si="21"/>
        <v>26.446439384251352</v>
      </c>
      <c r="I368" s="35">
        <f t="shared" si="22"/>
        <v>26.446439384251352</v>
      </c>
    </row>
    <row r="369" spans="1:9" s="14" customFormat="1" x14ac:dyDescent="0.2">
      <c r="A369" s="32" t="s">
        <v>242</v>
      </c>
      <c r="B369" s="33">
        <v>772930000</v>
      </c>
      <c r="C369" s="33">
        <v>323406812</v>
      </c>
      <c r="D369" s="33">
        <v>323406812</v>
      </c>
      <c r="E369" s="33">
        <v>323406812</v>
      </c>
      <c r="F369" s="34">
        <f t="shared" si="23"/>
        <v>449523188</v>
      </c>
      <c r="G369" s="35">
        <f t="shared" si="20"/>
        <v>41.841668973904497</v>
      </c>
      <c r="H369" s="35">
        <f t="shared" si="21"/>
        <v>41.841668973904497</v>
      </c>
      <c r="I369" s="35">
        <f t="shared" si="22"/>
        <v>41.841668973904497</v>
      </c>
    </row>
    <row r="370" spans="1:9" s="14" customFormat="1" x14ac:dyDescent="0.2">
      <c r="A370" s="32" t="s">
        <v>243</v>
      </c>
      <c r="B370" s="33">
        <v>234568000</v>
      </c>
      <c r="C370" s="33">
        <v>79734818</v>
      </c>
      <c r="D370" s="33">
        <v>79734818</v>
      </c>
      <c r="E370" s="33">
        <v>79734818</v>
      </c>
      <c r="F370" s="34">
        <f t="shared" si="23"/>
        <v>154833182</v>
      </c>
      <c r="G370" s="35">
        <f t="shared" si="20"/>
        <v>33.992197571706285</v>
      </c>
      <c r="H370" s="35">
        <f t="shared" si="21"/>
        <v>33.992197571706285</v>
      </c>
      <c r="I370" s="35">
        <f t="shared" si="22"/>
        <v>33.992197571706285</v>
      </c>
    </row>
    <row r="371" spans="1:9" s="15" customFormat="1" x14ac:dyDescent="0.2">
      <c r="A371" s="28" t="s">
        <v>201</v>
      </c>
      <c r="B371" s="29">
        <v>36948000</v>
      </c>
      <c r="C371" s="29">
        <v>36948000</v>
      </c>
      <c r="D371" s="29">
        <v>4754767</v>
      </c>
      <c r="E371" s="29">
        <v>4754767</v>
      </c>
      <c r="F371" s="30">
        <f t="shared" si="23"/>
        <v>0</v>
      </c>
      <c r="G371" s="31">
        <f t="shared" si="20"/>
        <v>100</v>
      </c>
      <c r="H371" s="31">
        <f t="shared" si="21"/>
        <v>12.868807513261881</v>
      </c>
      <c r="I371" s="31">
        <f t="shared" si="22"/>
        <v>12.868807513261881</v>
      </c>
    </row>
    <row r="372" spans="1:9" s="14" customFormat="1" x14ac:dyDescent="0.2">
      <c r="A372" s="32" t="s">
        <v>244</v>
      </c>
      <c r="B372" s="33">
        <v>36948000</v>
      </c>
      <c r="C372" s="33">
        <v>36948000</v>
      </c>
      <c r="D372" s="33">
        <v>4754767</v>
      </c>
      <c r="E372" s="33">
        <v>4754767</v>
      </c>
      <c r="F372" s="34">
        <f t="shared" si="23"/>
        <v>0</v>
      </c>
      <c r="G372" s="35">
        <f t="shared" si="20"/>
        <v>100</v>
      </c>
      <c r="H372" s="35">
        <f t="shared" si="21"/>
        <v>12.868807513261881</v>
      </c>
      <c r="I372" s="35">
        <f t="shared" si="22"/>
        <v>12.868807513261881</v>
      </c>
    </row>
    <row r="373" spans="1:9" s="14" customFormat="1" x14ac:dyDescent="0.2">
      <c r="A373" s="28" t="s">
        <v>202</v>
      </c>
      <c r="B373" s="29">
        <v>9554000</v>
      </c>
      <c r="C373" s="29">
        <v>0</v>
      </c>
      <c r="D373" s="29">
        <v>0</v>
      </c>
      <c r="E373" s="29">
        <v>0</v>
      </c>
      <c r="F373" s="30">
        <f t="shared" si="23"/>
        <v>9554000</v>
      </c>
      <c r="G373" s="31">
        <f t="shared" si="20"/>
        <v>0</v>
      </c>
      <c r="H373" s="31">
        <f t="shared" si="21"/>
        <v>0</v>
      </c>
      <c r="I373" s="31">
        <f t="shared" si="22"/>
        <v>0</v>
      </c>
    </row>
    <row r="374" spans="1:9" s="14" customFormat="1" x14ac:dyDescent="0.2">
      <c r="A374" s="32" t="s">
        <v>259</v>
      </c>
      <c r="B374" s="33">
        <v>9554000</v>
      </c>
      <c r="C374" s="33">
        <v>0</v>
      </c>
      <c r="D374" s="33">
        <v>0</v>
      </c>
      <c r="E374" s="33">
        <v>0</v>
      </c>
      <c r="F374" s="34">
        <f t="shared" si="23"/>
        <v>9554000</v>
      </c>
      <c r="G374" s="35">
        <f t="shared" si="20"/>
        <v>0</v>
      </c>
      <c r="H374" s="35">
        <f t="shared" si="21"/>
        <v>0</v>
      </c>
      <c r="I374" s="35">
        <f t="shared" si="22"/>
        <v>0</v>
      </c>
    </row>
    <row r="375" spans="1:9" s="14" customFormat="1" x14ac:dyDescent="0.2">
      <c r="A375" s="28" t="s">
        <v>26</v>
      </c>
      <c r="B375" s="29">
        <v>7181925333</v>
      </c>
      <c r="C375" s="29">
        <v>5963333567</v>
      </c>
      <c r="D375" s="29">
        <v>3005412471.4300003</v>
      </c>
      <c r="E375" s="29">
        <v>1793044079</v>
      </c>
      <c r="F375" s="30">
        <f t="shared" si="23"/>
        <v>1218591766</v>
      </c>
      <c r="G375" s="31">
        <f t="shared" si="20"/>
        <v>83.032519700521917</v>
      </c>
      <c r="H375" s="31">
        <f t="shared" si="21"/>
        <v>41.846891078364827</v>
      </c>
      <c r="I375" s="31">
        <f t="shared" si="22"/>
        <v>24.966064054734723</v>
      </c>
    </row>
    <row r="376" spans="1:9" s="15" customFormat="1" x14ac:dyDescent="0.2">
      <c r="A376" s="28" t="s">
        <v>8</v>
      </c>
      <c r="B376" s="29">
        <v>1983567000</v>
      </c>
      <c r="C376" s="29">
        <v>790623025</v>
      </c>
      <c r="D376" s="29">
        <v>790623025</v>
      </c>
      <c r="E376" s="29">
        <v>790623025</v>
      </c>
      <c r="F376" s="30">
        <f t="shared" si="23"/>
        <v>1192943975</v>
      </c>
      <c r="G376" s="31">
        <f t="shared" si="20"/>
        <v>39.858649846463464</v>
      </c>
      <c r="H376" s="31">
        <f t="shared" si="21"/>
        <v>39.858649846463464</v>
      </c>
      <c r="I376" s="31">
        <f t="shared" si="22"/>
        <v>39.858649846463464</v>
      </c>
    </row>
    <row r="377" spans="1:9" s="15" customFormat="1" x14ac:dyDescent="0.2">
      <c r="A377" s="28" t="s">
        <v>200</v>
      </c>
      <c r="B377" s="29">
        <v>1888052000</v>
      </c>
      <c r="C377" s="29">
        <v>790623025</v>
      </c>
      <c r="D377" s="29">
        <v>790623025</v>
      </c>
      <c r="E377" s="29">
        <v>790623025</v>
      </c>
      <c r="F377" s="30">
        <f t="shared" si="23"/>
        <v>1097428975</v>
      </c>
      <c r="G377" s="31">
        <f t="shared" si="20"/>
        <v>41.875066205803648</v>
      </c>
      <c r="H377" s="31">
        <f t="shared" si="21"/>
        <v>41.875066205803648</v>
      </c>
      <c r="I377" s="31">
        <f t="shared" si="22"/>
        <v>41.875066205803648</v>
      </c>
    </row>
    <row r="378" spans="1:9" s="14" customFormat="1" x14ac:dyDescent="0.2">
      <c r="A378" s="32" t="s">
        <v>241</v>
      </c>
      <c r="B378" s="33">
        <v>1479720000</v>
      </c>
      <c r="C378" s="33">
        <v>615405303</v>
      </c>
      <c r="D378" s="33">
        <v>615405303</v>
      </c>
      <c r="E378" s="33">
        <v>615405303</v>
      </c>
      <c r="F378" s="34">
        <f t="shared" si="23"/>
        <v>864314697</v>
      </c>
      <c r="G378" s="35">
        <f t="shared" ref="G378:G439" si="24">IFERROR(IF(C378&gt;0,+C378/B378*100,0),0)</f>
        <v>41.589307639283106</v>
      </c>
      <c r="H378" s="35">
        <f t="shared" ref="H378:H439" si="25">IFERROR(IF(D378&gt;0,+D378/B378*100,0),0)</f>
        <v>41.589307639283106</v>
      </c>
      <c r="I378" s="35">
        <f t="shared" ref="I378:I439" si="26">IFERROR(IF(E378&gt;0,+E378/B378*100,0),0)</f>
        <v>41.589307639283106</v>
      </c>
    </row>
    <row r="379" spans="1:9" s="14" customFormat="1" x14ac:dyDescent="0.2">
      <c r="A379" s="32" t="s">
        <v>242</v>
      </c>
      <c r="B379" s="33">
        <v>371706000</v>
      </c>
      <c r="C379" s="33">
        <v>138591722</v>
      </c>
      <c r="D379" s="33">
        <v>138591722</v>
      </c>
      <c r="E379" s="33">
        <v>138591722</v>
      </c>
      <c r="F379" s="34">
        <f t="shared" si="23"/>
        <v>233114278</v>
      </c>
      <c r="G379" s="35">
        <f t="shared" si="24"/>
        <v>37.28530666709711</v>
      </c>
      <c r="H379" s="35">
        <f t="shared" si="25"/>
        <v>37.28530666709711</v>
      </c>
      <c r="I379" s="35">
        <f t="shared" si="26"/>
        <v>37.28530666709711</v>
      </c>
    </row>
    <row r="380" spans="1:9" s="15" customFormat="1" x14ac:dyDescent="0.2">
      <c r="A380" s="32" t="s">
        <v>243</v>
      </c>
      <c r="B380" s="33">
        <v>36626000</v>
      </c>
      <c r="C380" s="33">
        <v>36626000</v>
      </c>
      <c r="D380" s="33">
        <v>36626000</v>
      </c>
      <c r="E380" s="33">
        <v>36626000</v>
      </c>
      <c r="F380" s="34">
        <f t="shared" ref="F380:F441" si="27">+B380-C380</f>
        <v>0</v>
      </c>
      <c r="G380" s="35">
        <f t="shared" si="24"/>
        <v>100</v>
      </c>
      <c r="H380" s="35">
        <f t="shared" si="25"/>
        <v>100</v>
      </c>
      <c r="I380" s="35">
        <f t="shared" si="26"/>
        <v>100</v>
      </c>
    </row>
    <row r="381" spans="1:9" s="14" customFormat="1" x14ac:dyDescent="0.2">
      <c r="A381" s="28" t="s">
        <v>9</v>
      </c>
      <c r="B381" s="29">
        <v>73645000</v>
      </c>
      <c r="C381" s="29">
        <v>0</v>
      </c>
      <c r="D381" s="29">
        <v>0</v>
      </c>
      <c r="E381" s="29">
        <v>0</v>
      </c>
      <c r="F381" s="30">
        <f t="shared" si="27"/>
        <v>73645000</v>
      </c>
      <c r="G381" s="31">
        <f t="shared" si="24"/>
        <v>0</v>
      </c>
      <c r="H381" s="31">
        <f t="shared" si="25"/>
        <v>0</v>
      </c>
      <c r="I381" s="31">
        <f t="shared" si="26"/>
        <v>0</v>
      </c>
    </row>
    <row r="382" spans="1:9" s="14" customFormat="1" x14ac:dyDescent="0.2">
      <c r="A382" s="32" t="s">
        <v>254</v>
      </c>
      <c r="B382" s="33">
        <v>73645000</v>
      </c>
      <c r="C382" s="33">
        <v>0</v>
      </c>
      <c r="D382" s="33">
        <v>0</v>
      </c>
      <c r="E382" s="33">
        <v>0</v>
      </c>
      <c r="F382" s="34">
        <f t="shared" si="27"/>
        <v>73645000</v>
      </c>
      <c r="G382" s="35">
        <f t="shared" si="24"/>
        <v>0</v>
      </c>
      <c r="H382" s="35">
        <f t="shared" si="25"/>
        <v>0</v>
      </c>
      <c r="I382" s="35">
        <f t="shared" si="26"/>
        <v>0</v>
      </c>
    </row>
    <row r="383" spans="1:9" s="14" customFormat="1" x14ac:dyDescent="0.2">
      <c r="A383" s="28" t="s">
        <v>202</v>
      </c>
      <c r="B383" s="29">
        <v>21870000</v>
      </c>
      <c r="C383" s="29">
        <v>0</v>
      </c>
      <c r="D383" s="29">
        <v>0</v>
      </c>
      <c r="E383" s="29">
        <v>0</v>
      </c>
      <c r="F383" s="30">
        <f t="shared" si="27"/>
        <v>21870000</v>
      </c>
      <c r="G383" s="31">
        <f t="shared" si="24"/>
        <v>0</v>
      </c>
      <c r="H383" s="31">
        <f t="shared" si="25"/>
        <v>0</v>
      </c>
      <c r="I383" s="31">
        <f t="shared" si="26"/>
        <v>0</v>
      </c>
    </row>
    <row r="384" spans="1:9" s="14" customFormat="1" x14ac:dyDescent="0.2">
      <c r="A384" s="32" t="s">
        <v>259</v>
      </c>
      <c r="B384" s="33">
        <v>21870000</v>
      </c>
      <c r="C384" s="33">
        <v>0</v>
      </c>
      <c r="D384" s="33">
        <v>0</v>
      </c>
      <c r="E384" s="33">
        <v>0</v>
      </c>
      <c r="F384" s="34">
        <f t="shared" si="27"/>
        <v>21870000</v>
      </c>
      <c r="G384" s="35">
        <f t="shared" si="24"/>
        <v>0</v>
      </c>
      <c r="H384" s="35">
        <f t="shared" si="25"/>
        <v>0</v>
      </c>
      <c r="I384" s="35">
        <f t="shared" si="26"/>
        <v>0</v>
      </c>
    </row>
    <row r="385" spans="1:9" s="15" customFormat="1" x14ac:dyDescent="0.2">
      <c r="A385" s="28" t="s">
        <v>10</v>
      </c>
      <c r="B385" s="29">
        <v>5198358333</v>
      </c>
      <c r="C385" s="29">
        <v>5172710542</v>
      </c>
      <c r="D385" s="29">
        <v>2214789446.4300003</v>
      </c>
      <c r="E385" s="29">
        <v>1002421054</v>
      </c>
      <c r="F385" s="30">
        <f t="shared" si="27"/>
        <v>25647791</v>
      </c>
      <c r="G385" s="31">
        <f t="shared" si="24"/>
        <v>99.506617486578719</v>
      </c>
      <c r="H385" s="31">
        <f t="shared" si="25"/>
        <v>42.60555553414175</v>
      </c>
      <c r="I385" s="31">
        <f t="shared" si="26"/>
        <v>19.283415836043329</v>
      </c>
    </row>
    <row r="386" spans="1:9" s="14" customFormat="1" ht="22.5" x14ac:dyDescent="0.2">
      <c r="A386" s="32" t="s">
        <v>375</v>
      </c>
      <c r="B386" s="33">
        <v>2727487947</v>
      </c>
      <c r="C386" s="33">
        <v>2701840156</v>
      </c>
      <c r="D386" s="33">
        <v>1212368392.4300001</v>
      </c>
      <c r="E386" s="33">
        <v>0</v>
      </c>
      <c r="F386" s="34">
        <f t="shared" si="27"/>
        <v>25647791</v>
      </c>
      <c r="G386" s="35">
        <f t="shared" si="24"/>
        <v>99.05965520294194</v>
      </c>
      <c r="H386" s="35">
        <f t="shared" si="25"/>
        <v>44.449999999578374</v>
      </c>
      <c r="I386" s="35">
        <f t="shared" si="26"/>
        <v>0</v>
      </c>
    </row>
    <row r="387" spans="1:9" s="14" customFormat="1" ht="22.5" x14ac:dyDescent="0.2">
      <c r="A387" s="32" t="s">
        <v>376</v>
      </c>
      <c r="B387" s="33">
        <v>2470870386</v>
      </c>
      <c r="C387" s="33">
        <v>2470870386</v>
      </c>
      <c r="D387" s="33">
        <v>1002421054</v>
      </c>
      <c r="E387" s="33">
        <v>1002421054</v>
      </c>
      <c r="F387" s="34">
        <f t="shared" si="27"/>
        <v>0</v>
      </c>
      <c r="G387" s="35">
        <f t="shared" si="24"/>
        <v>100</v>
      </c>
      <c r="H387" s="35">
        <f t="shared" si="25"/>
        <v>40.569552319690146</v>
      </c>
      <c r="I387" s="35">
        <f t="shared" si="26"/>
        <v>40.569552319690146</v>
      </c>
    </row>
    <row r="388" spans="1:9" s="15" customFormat="1" x14ac:dyDescent="0.2">
      <c r="A388" s="28" t="s">
        <v>27</v>
      </c>
      <c r="B388" s="29">
        <v>1157676000</v>
      </c>
      <c r="C388" s="29">
        <v>1157676000</v>
      </c>
      <c r="D388" s="29">
        <v>371558663</v>
      </c>
      <c r="E388" s="29">
        <v>371558663</v>
      </c>
      <c r="F388" s="30">
        <f t="shared" si="27"/>
        <v>0</v>
      </c>
      <c r="G388" s="31">
        <f t="shared" si="24"/>
        <v>100</v>
      </c>
      <c r="H388" s="31">
        <f t="shared" si="25"/>
        <v>32.095220337987485</v>
      </c>
      <c r="I388" s="31">
        <f t="shared" si="26"/>
        <v>32.095220337987485</v>
      </c>
    </row>
    <row r="389" spans="1:9" s="15" customFormat="1" x14ac:dyDescent="0.2">
      <c r="A389" s="28" t="s">
        <v>8</v>
      </c>
      <c r="B389" s="29">
        <v>1157676000</v>
      </c>
      <c r="C389" s="29">
        <v>1157676000</v>
      </c>
      <c r="D389" s="29">
        <v>371558663</v>
      </c>
      <c r="E389" s="29">
        <v>371558663</v>
      </c>
      <c r="F389" s="30">
        <f t="shared" si="27"/>
        <v>0</v>
      </c>
      <c r="G389" s="31">
        <f t="shared" si="24"/>
        <v>100</v>
      </c>
      <c r="H389" s="31">
        <f t="shared" si="25"/>
        <v>32.095220337987485</v>
      </c>
      <c r="I389" s="31">
        <f t="shared" si="26"/>
        <v>32.095220337987485</v>
      </c>
    </row>
    <row r="390" spans="1:9" s="14" customFormat="1" x14ac:dyDescent="0.2">
      <c r="A390" s="28" t="s">
        <v>200</v>
      </c>
      <c r="B390" s="29">
        <v>1157676000</v>
      </c>
      <c r="C390" s="29">
        <v>1157676000</v>
      </c>
      <c r="D390" s="29">
        <v>371558663</v>
      </c>
      <c r="E390" s="29">
        <v>371558663</v>
      </c>
      <c r="F390" s="30">
        <f t="shared" si="27"/>
        <v>0</v>
      </c>
      <c r="G390" s="31">
        <f t="shared" si="24"/>
        <v>100</v>
      </c>
      <c r="H390" s="31">
        <f t="shared" si="25"/>
        <v>32.095220337987485</v>
      </c>
      <c r="I390" s="31">
        <f t="shared" si="26"/>
        <v>32.095220337987485</v>
      </c>
    </row>
    <row r="391" spans="1:9" s="14" customFormat="1" x14ac:dyDescent="0.2">
      <c r="A391" s="32" t="s">
        <v>241</v>
      </c>
      <c r="B391" s="33">
        <v>1157676000</v>
      </c>
      <c r="C391" s="33">
        <v>1157676000</v>
      </c>
      <c r="D391" s="33">
        <v>371558663</v>
      </c>
      <c r="E391" s="33">
        <v>371558663</v>
      </c>
      <c r="F391" s="34">
        <f t="shared" si="27"/>
        <v>0</v>
      </c>
      <c r="G391" s="35">
        <f t="shared" si="24"/>
        <v>100</v>
      </c>
      <c r="H391" s="35">
        <f t="shared" si="25"/>
        <v>32.095220337987485</v>
      </c>
      <c r="I391" s="35">
        <f t="shared" si="26"/>
        <v>32.095220337987485</v>
      </c>
    </row>
    <row r="392" spans="1:9" s="14" customFormat="1" x14ac:dyDescent="0.2">
      <c r="A392" s="28" t="s">
        <v>28</v>
      </c>
      <c r="B392" s="29">
        <v>2037946000</v>
      </c>
      <c r="C392" s="29">
        <v>626528239.02999997</v>
      </c>
      <c r="D392" s="29">
        <v>626528239.02999997</v>
      </c>
      <c r="E392" s="29">
        <v>626528239.02999997</v>
      </c>
      <c r="F392" s="30">
        <f t="shared" si="27"/>
        <v>1411417760.97</v>
      </c>
      <c r="G392" s="31">
        <f t="shared" si="24"/>
        <v>30.743122684801268</v>
      </c>
      <c r="H392" s="31">
        <f t="shared" si="25"/>
        <v>30.743122684801268</v>
      </c>
      <c r="I392" s="31">
        <f t="shared" si="26"/>
        <v>30.743122684801268</v>
      </c>
    </row>
    <row r="393" spans="1:9" s="15" customFormat="1" x14ac:dyDescent="0.2">
      <c r="A393" s="28" t="s">
        <v>8</v>
      </c>
      <c r="B393" s="29">
        <v>2037946000</v>
      </c>
      <c r="C393" s="29">
        <v>626528239.02999997</v>
      </c>
      <c r="D393" s="29">
        <v>626528239.02999997</v>
      </c>
      <c r="E393" s="29">
        <v>626528239.02999997</v>
      </c>
      <c r="F393" s="30">
        <f t="shared" si="27"/>
        <v>1411417760.97</v>
      </c>
      <c r="G393" s="31">
        <f t="shared" si="24"/>
        <v>30.743122684801268</v>
      </c>
      <c r="H393" s="31">
        <f t="shared" si="25"/>
        <v>30.743122684801268</v>
      </c>
      <c r="I393" s="31">
        <f t="shared" si="26"/>
        <v>30.743122684801268</v>
      </c>
    </row>
    <row r="394" spans="1:9" s="14" customFormat="1" x14ac:dyDescent="0.2">
      <c r="A394" s="28" t="s">
        <v>200</v>
      </c>
      <c r="B394" s="29">
        <v>1924237000</v>
      </c>
      <c r="C394" s="29">
        <v>599995051.02999997</v>
      </c>
      <c r="D394" s="29">
        <v>599995051.02999997</v>
      </c>
      <c r="E394" s="29">
        <v>599995051.02999997</v>
      </c>
      <c r="F394" s="30">
        <f t="shared" si="27"/>
        <v>1324241948.97</v>
      </c>
      <c r="G394" s="31">
        <f t="shared" si="24"/>
        <v>31.180933067496362</v>
      </c>
      <c r="H394" s="31">
        <f t="shared" si="25"/>
        <v>31.180933067496362</v>
      </c>
      <c r="I394" s="31">
        <f t="shared" si="26"/>
        <v>31.180933067496362</v>
      </c>
    </row>
    <row r="395" spans="1:9" s="14" customFormat="1" x14ac:dyDescent="0.2">
      <c r="A395" s="32" t="s">
        <v>241</v>
      </c>
      <c r="B395" s="33">
        <v>1507097000</v>
      </c>
      <c r="C395" s="33">
        <v>504494272.02999997</v>
      </c>
      <c r="D395" s="33">
        <v>504494272.02999997</v>
      </c>
      <c r="E395" s="33">
        <v>504494272.02999997</v>
      </c>
      <c r="F395" s="34">
        <f t="shared" si="27"/>
        <v>1002602727.97</v>
      </c>
      <c r="G395" s="35">
        <f t="shared" si="24"/>
        <v>33.474572109824379</v>
      </c>
      <c r="H395" s="35">
        <f t="shared" si="25"/>
        <v>33.474572109824379</v>
      </c>
      <c r="I395" s="35">
        <f t="shared" si="26"/>
        <v>33.474572109824379</v>
      </c>
    </row>
    <row r="396" spans="1:9" s="14" customFormat="1" x14ac:dyDescent="0.2">
      <c r="A396" s="32" t="s">
        <v>242</v>
      </c>
      <c r="B396" s="33">
        <v>387150000</v>
      </c>
      <c r="C396" s="33">
        <v>92720000</v>
      </c>
      <c r="D396" s="33">
        <v>92720000</v>
      </c>
      <c r="E396" s="33">
        <v>92720000</v>
      </c>
      <c r="F396" s="34">
        <f t="shared" si="27"/>
        <v>294430000</v>
      </c>
      <c r="G396" s="35">
        <f t="shared" si="24"/>
        <v>23.949373627792845</v>
      </c>
      <c r="H396" s="35">
        <f t="shared" si="25"/>
        <v>23.949373627792845</v>
      </c>
      <c r="I396" s="35">
        <f t="shared" si="26"/>
        <v>23.949373627792845</v>
      </c>
    </row>
    <row r="397" spans="1:9" s="14" customFormat="1" x14ac:dyDescent="0.2">
      <c r="A397" s="32" t="s">
        <v>243</v>
      </c>
      <c r="B397" s="33">
        <v>29990000</v>
      </c>
      <c r="C397" s="33">
        <v>2780779</v>
      </c>
      <c r="D397" s="33">
        <v>2780779</v>
      </c>
      <c r="E397" s="33">
        <v>2780779</v>
      </c>
      <c r="F397" s="34">
        <f t="shared" si="27"/>
        <v>27209221</v>
      </c>
      <c r="G397" s="35">
        <f t="shared" si="24"/>
        <v>9.2723541180393472</v>
      </c>
      <c r="H397" s="35">
        <f t="shared" si="25"/>
        <v>9.2723541180393472</v>
      </c>
      <c r="I397" s="35">
        <f t="shared" si="26"/>
        <v>9.2723541180393472</v>
      </c>
    </row>
    <row r="398" spans="1:9" s="14" customFormat="1" x14ac:dyDescent="0.2">
      <c r="A398" s="28" t="s">
        <v>201</v>
      </c>
      <c r="B398" s="29">
        <v>97038000</v>
      </c>
      <c r="C398" s="29">
        <v>18639188</v>
      </c>
      <c r="D398" s="29">
        <v>18639188</v>
      </c>
      <c r="E398" s="29">
        <v>18639188</v>
      </c>
      <c r="F398" s="30">
        <f t="shared" si="27"/>
        <v>78398812</v>
      </c>
      <c r="G398" s="31">
        <f t="shared" si="24"/>
        <v>19.208132896391106</v>
      </c>
      <c r="H398" s="31">
        <f t="shared" si="25"/>
        <v>19.208132896391106</v>
      </c>
      <c r="I398" s="31">
        <f t="shared" si="26"/>
        <v>19.208132896391106</v>
      </c>
    </row>
    <row r="399" spans="1:9" s="15" customFormat="1" x14ac:dyDescent="0.2">
      <c r="A399" s="32" t="s">
        <v>244</v>
      </c>
      <c r="B399" s="33">
        <v>97038000</v>
      </c>
      <c r="C399" s="33">
        <v>18639188</v>
      </c>
      <c r="D399" s="33">
        <v>18639188</v>
      </c>
      <c r="E399" s="33">
        <v>18639188</v>
      </c>
      <c r="F399" s="34">
        <f t="shared" si="27"/>
        <v>78398812</v>
      </c>
      <c r="G399" s="35">
        <f t="shared" si="24"/>
        <v>19.208132896391106</v>
      </c>
      <c r="H399" s="35">
        <f t="shared" si="25"/>
        <v>19.208132896391106</v>
      </c>
      <c r="I399" s="35">
        <f t="shared" si="26"/>
        <v>19.208132896391106</v>
      </c>
    </row>
    <row r="400" spans="1:9" s="14" customFormat="1" x14ac:dyDescent="0.2">
      <c r="A400" s="28" t="s">
        <v>202</v>
      </c>
      <c r="B400" s="29">
        <v>16671000</v>
      </c>
      <c r="C400" s="29">
        <v>7894000</v>
      </c>
      <c r="D400" s="29">
        <v>7894000</v>
      </c>
      <c r="E400" s="29">
        <v>7894000</v>
      </c>
      <c r="F400" s="30">
        <f t="shared" si="27"/>
        <v>8777000</v>
      </c>
      <c r="G400" s="31">
        <f t="shared" si="24"/>
        <v>47.351688560974146</v>
      </c>
      <c r="H400" s="31">
        <f t="shared" si="25"/>
        <v>47.351688560974146</v>
      </c>
      <c r="I400" s="31">
        <f t="shared" si="26"/>
        <v>47.351688560974146</v>
      </c>
    </row>
    <row r="401" spans="1:9" s="14" customFormat="1" x14ac:dyDescent="0.2">
      <c r="A401" s="32" t="s">
        <v>257</v>
      </c>
      <c r="B401" s="33">
        <v>7894000</v>
      </c>
      <c r="C401" s="33">
        <v>7894000</v>
      </c>
      <c r="D401" s="33">
        <v>7894000</v>
      </c>
      <c r="E401" s="33">
        <v>7894000</v>
      </c>
      <c r="F401" s="34">
        <f t="shared" si="27"/>
        <v>0</v>
      </c>
      <c r="G401" s="35">
        <f t="shared" si="24"/>
        <v>100</v>
      </c>
      <c r="H401" s="35">
        <f t="shared" si="25"/>
        <v>100</v>
      </c>
      <c r="I401" s="35">
        <f t="shared" si="26"/>
        <v>100</v>
      </c>
    </row>
    <row r="402" spans="1:9" s="14" customFormat="1" x14ac:dyDescent="0.2">
      <c r="A402" s="32" t="s">
        <v>259</v>
      </c>
      <c r="B402" s="33">
        <v>8777000</v>
      </c>
      <c r="C402" s="33">
        <v>0</v>
      </c>
      <c r="D402" s="33">
        <v>0</v>
      </c>
      <c r="E402" s="33">
        <v>0</v>
      </c>
      <c r="F402" s="34">
        <f t="shared" si="27"/>
        <v>8777000</v>
      </c>
      <c r="G402" s="35">
        <f t="shared" si="24"/>
        <v>0</v>
      </c>
      <c r="H402" s="35">
        <f t="shared" si="25"/>
        <v>0</v>
      </c>
      <c r="I402" s="35">
        <f t="shared" si="26"/>
        <v>0</v>
      </c>
    </row>
    <row r="403" spans="1:9" s="14" customFormat="1" x14ac:dyDescent="0.2">
      <c r="A403" s="28" t="s">
        <v>29</v>
      </c>
      <c r="B403" s="29">
        <v>2533362000</v>
      </c>
      <c r="C403" s="29">
        <v>770483039</v>
      </c>
      <c r="D403" s="29">
        <v>760483039</v>
      </c>
      <c r="E403" s="29">
        <v>586897787</v>
      </c>
      <c r="F403" s="30">
        <f t="shared" si="27"/>
        <v>1762878961</v>
      </c>
      <c r="G403" s="31">
        <f t="shared" si="24"/>
        <v>30.413460018741894</v>
      </c>
      <c r="H403" s="31">
        <f t="shared" si="25"/>
        <v>30.018727643345088</v>
      </c>
      <c r="I403" s="31">
        <f t="shared" si="26"/>
        <v>23.166755757763795</v>
      </c>
    </row>
    <row r="404" spans="1:9" s="15" customFormat="1" x14ac:dyDescent="0.2">
      <c r="A404" s="28" t="s">
        <v>8</v>
      </c>
      <c r="B404" s="29">
        <v>2533362000</v>
      </c>
      <c r="C404" s="29">
        <v>770483039</v>
      </c>
      <c r="D404" s="29">
        <v>760483039</v>
      </c>
      <c r="E404" s="29">
        <v>586897787</v>
      </c>
      <c r="F404" s="30">
        <f t="shared" si="27"/>
        <v>1762878961</v>
      </c>
      <c r="G404" s="31">
        <f t="shared" si="24"/>
        <v>30.413460018741894</v>
      </c>
      <c r="H404" s="31">
        <f t="shared" si="25"/>
        <v>30.018727643345088</v>
      </c>
      <c r="I404" s="31">
        <f t="shared" si="26"/>
        <v>23.166755757763795</v>
      </c>
    </row>
    <row r="405" spans="1:9" s="14" customFormat="1" x14ac:dyDescent="0.2">
      <c r="A405" s="28" t="s">
        <v>200</v>
      </c>
      <c r="B405" s="29">
        <v>2396483000</v>
      </c>
      <c r="C405" s="29">
        <v>694341007</v>
      </c>
      <c r="D405" s="29">
        <v>694341007</v>
      </c>
      <c r="E405" s="29">
        <v>520755755</v>
      </c>
      <c r="F405" s="30">
        <f t="shared" si="27"/>
        <v>1702141993</v>
      </c>
      <c r="G405" s="31">
        <f t="shared" si="24"/>
        <v>28.97333329716923</v>
      </c>
      <c r="H405" s="31">
        <f t="shared" si="25"/>
        <v>28.97333329716923</v>
      </c>
      <c r="I405" s="31">
        <f t="shared" si="26"/>
        <v>21.729999962444964</v>
      </c>
    </row>
    <row r="406" spans="1:9" s="14" customFormat="1" x14ac:dyDescent="0.2">
      <c r="A406" s="32" t="s">
        <v>241</v>
      </c>
      <c r="B406" s="33">
        <v>1494368000</v>
      </c>
      <c r="C406" s="33">
        <v>297887681</v>
      </c>
      <c r="D406" s="33">
        <v>297887681</v>
      </c>
      <c r="E406" s="33">
        <v>204021819</v>
      </c>
      <c r="F406" s="34">
        <f t="shared" si="27"/>
        <v>1196480319</v>
      </c>
      <c r="G406" s="35">
        <f t="shared" si="24"/>
        <v>19.93402435009315</v>
      </c>
      <c r="H406" s="35">
        <f t="shared" si="25"/>
        <v>19.93402435009315</v>
      </c>
      <c r="I406" s="35">
        <f t="shared" si="26"/>
        <v>13.652715997665904</v>
      </c>
    </row>
    <row r="407" spans="1:9" s="14" customFormat="1" x14ac:dyDescent="0.2">
      <c r="A407" s="32" t="s">
        <v>242</v>
      </c>
      <c r="B407" s="33">
        <v>476414000</v>
      </c>
      <c r="C407" s="33">
        <v>263940399</v>
      </c>
      <c r="D407" s="33">
        <v>263940399</v>
      </c>
      <c r="E407" s="33">
        <v>200921963</v>
      </c>
      <c r="F407" s="34">
        <f t="shared" si="27"/>
        <v>212473601</v>
      </c>
      <c r="G407" s="35">
        <f t="shared" si="24"/>
        <v>55.401478336069054</v>
      </c>
      <c r="H407" s="35">
        <f t="shared" si="25"/>
        <v>55.401478336069054</v>
      </c>
      <c r="I407" s="35">
        <f t="shared" si="26"/>
        <v>42.173815840844306</v>
      </c>
    </row>
    <row r="408" spans="1:9" s="14" customFormat="1" x14ac:dyDescent="0.2">
      <c r="A408" s="32" t="s">
        <v>243</v>
      </c>
      <c r="B408" s="33">
        <v>425701000</v>
      </c>
      <c r="C408" s="33">
        <v>132512927</v>
      </c>
      <c r="D408" s="33">
        <v>132512927</v>
      </c>
      <c r="E408" s="33">
        <v>115811973</v>
      </c>
      <c r="F408" s="34">
        <f t="shared" si="27"/>
        <v>293188073</v>
      </c>
      <c r="G408" s="35">
        <f t="shared" si="24"/>
        <v>31.128169067021222</v>
      </c>
      <c r="H408" s="35">
        <f t="shared" si="25"/>
        <v>31.128169067021222</v>
      </c>
      <c r="I408" s="35">
        <f t="shared" si="26"/>
        <v>27.205003746761225</v>
      </c>
    </row>
    <row r="409" spans="1:9" s="15" customFormat="1" x14ac:dyDescent="0.2">
      <c r="A409" s="28" t="s">
        <v>201</v>
      </c>
      <c r="B409" s="29">
        <v>84638000</v>
      </c>
      <c r="C409" s="29">
        <v>36802032</v>
      </c>
      <c r="D409" s="29">
        <v>26802032</v>
      </c>
      <c r="E409" s="29">
        <v>26802032</v>
      </c>
      <c r="F409" s="30">
        <f t="shared" si="27"/>
        <v>47835968</v>
      </c>
      <c r="G409" s="31">
        <f t="shared" si="24"/>
        <v>43.481689075828825</v>
      </c>
      <c r="H409" s="31">
        <f t="shared" si="25"/>
        <v>31.666665091330138</v>
      </c>
      <c r="I409" s="31">
        <f t="shared" si="26"/>
        <v>31.666665091330138</v>
      </c>
    </row>
    <row r="410" spans="1:9" s="15" customFormat="1" x14ac:dyDescent="0.2">
      <c r="A410" s="32" t="s">
        <v>244</v>
      </c>
      <c r="B410" s="33">
        <v>84638000</v>
      </c>
      <c r="C410" s="33">
        <v>36802032</v>
      </c>
      <c r="D410" s="33">
        <v>26802032</v>
      </c>
      <c r="E410" s="33">
        <v>26802032</v>
      </c>
      <c r="F410" s="34">
        <f t="shared" si="27"/>
        <v>47835968</v>
      </c>
      <c r="G410" s="35">
        <f t="shared" si="24"/>
        <v>43.481689075828825</v>
      </c>
      <c r="H410" s="35">
        <f t="shared" si="25"/>
        <v>31.666665091330138</v>
      </c>
      <c r="I410" s="35">
        <f t="shared" si="26"/>
        <v>31.666665091330138</v>
      </c>
    </row>
    <row r="411" spans="1:9" s="14" customFormat="1" x14ac:dyDescent="0.2">
      <c r="A411" s="28" t="s">
        <v>202</v>
      </c>
      <c r="B411" s="29">
        <v>52241000</v>
      </c>
      <c r="C411" s="29">
        <v>39340000</v>
      </c>
      <c r="D411" s="29">
        <v>39340000</v>
      </c>
      <c r="E411" s="29">
        <v>39340000</v>
      </c>
      <c r="F411" s="30">
        <f t="shared" si="27"/>
        <v>12901000</v>
      </c>
      <c r="G411" s="31">
        <f t="shared" si="24"/>
        <v>75.304837196837738</v>
      </c>
      <c r="H411" s="31">
        <f t="shared" si="25"/>
        <v>75.304837196837738</v>
      </c>
      <c r="I411" s="31">
        <f t="shared" si="26"/>
        <v>75.304837196837738</v>
      </c>
    </row>
    <row r="412" spans="1:9" s="14" customFormat="1" x14ac:dyDescent="0.2">
      <c r="A412" s="32" t="s">
        <v>257</v>
      </c>
      <c r="B412" s="33">
        <v>39340000</v>
      </c>
      <c r="C412" s="33">
        <v>39340000</v>
      </c>
      <c r="D412" s="33">
        <v>39340000</v>
      </c>
      <c r="E412" s="33">
        <v>39340000</v>
      </c>
      <c r="F412" s="34">
        <f t="shared" si="27"/>
        <v>0</v>
      </c>
      <c r="G412" s="35">
        <f t="shared" si="24"/>
        <v>100</v>
      </c>
      <c r="H412" s="35">
        <f t="shared" si="25"/>
        <v>100</v>
      </c>
      <c r="I412" s="35">
        <f t="shared" si="26"/>
        <v>100</v>
      </c>
    </row>
    <row r="413" spans="1:9" s="14" customFormat="1" x14ac:dyDescent="0.2">
      <c r="A413" s="32" t="s">
        <v>259</v>
      </c>
      <c r="B413" s="33">
        <v>12901000</v>
      </c>
      <c r="C413" s="33">
        <v>0</v>
      </c>
      <c r="D413" s="33">
        <v>0</v>
      </c>
      <c r="E413" s="33">
        <v>0</v>
      </c>
      <c r="F413" s="34">
        <f t="shared" si="27"/>
        <v>12901000</v>
      </c>
      <c r="G413" s="35">
        <f t="shared" si="24"/>
        <v>0</v>
      </c>
      <c r="H413" s="35">
        <f t="shared" si="25"/>
        <v>0</v>
      </c>
      <c r="I413" s="35">
        <f t="shared" si="26"/>
        <v>0</v>
      </c>
    </row>
    <row r="414" spans="1:9" s="15" customFormat="1" x14ac:dyDescent="0.2">
      <c r="A414" s="28" t="s">
        <v>30</v>
      </c>
      <c r="B414" s="29">
        <v>4335156501</v>
      </c>
      <c r="C414" s="29">
        <v>758712603</v>
      </c>
      <c r="D414" s="29">
        <v>758712603</v>
      </c>
      <c r="E414" s="29">
        <v>758712603</v>
      </c>
      <c r="F414" s="30">
        <f t="shared" si="27"/>
        <v>3576443898</v>
      </c>
      <c r="G414" s="31">
        <f t="shared" si="24"/>
        <v>17.501389000027707</v>
      </c>
      <c r="H414" s="31">
        <f t="shared" si="25"/>
        <v>17.501389000027707</v>
      </c>
      <c r="I414" s="31">
        <f t="shared" si="26"/>
        <v>17.501389000027707</v>
      </c>
    </row>
    <row r="415" spans="1:9" s="15" customFormat="1" x14ac:dyDescent="0.2">
      <c r="A415" s="28" t="s">
        <v>8</v>
      </c>
      <c r="B415" s="29">
        <v>2463809000</v>
      </c>
      <c r="C415" s="29">
        <v>758712603</v>
      </c>
      <c r="D415" s="29">
        <v>758712603</v>
      </c>
      <c r="E415" s="29">
        <v>758712603</v>
      </c>
      <c r="F415" s="30">
        <f t="shared" si="27"/>
        <v>1705096397</v>
      </c>
      <c r="G415" s="31">
        <f t="shared" si="24"/>
        <v>30.794294647028241</v>
      </c>
      <c r="H415" s="31">
        <f t="shared" si="25"/>
        <v>30.794294647028241</v>
      </c>
      <c r="I415" s="31">
        <f t="shared" si="26"/>
        <v>30.794294647028241</v>
      </c>
    </row>
    <row r="416" spans="1:9" s="14" customFormat="1" x14ac:dyDescent="0.2">
      <c r="A416" s="28" t="s">
        <v>200</v>
      </c>
      <c r="B416" s="29">
        <v>2349910000</v>
      </c>
      <c r="C416" s="29">
        <v>732806027</v>
      </c>
      <c r="D416" s="29">
        <v>732806027</v>
      </c>
      <c r="E416" s="29">
        <v>732806027</v>
      </c>
      <c r="F416" s="30">
        <f t="shared" si="27"/>
        <v>1617103973</v>
      </c>
      <c r="G416" s="31">
        <f t="shared" si="24"/>
        <v>31.184429488788933</v>
      </c>
      <c r="H416" s="31">
        <f t="shared" si="25"/>
        <v>31.184429488788933</v>
      </c>
      <c r="I416" s="31">
        <f t="shared" si="26"/>
        <v>31.184429488788933</v>
      </c>
    </row>
    <row r="417" spans="1:9" s="14" customFormat="1" x14ac:dyDescent="0.2">
      <c r="A417" s="32" t="s">
        <v>241</v>
      </c>
      <c r="B417" s="33">
        <v>1706220000</v>
      </c>
      <c r="C417" s="33">
        <v>584561665</v>
      </c>
      <c r="D417" s="33">
        <v>584561665</v>
      </c>
      <c r="E417" s="33">
        <v>584561665</v>
      </c>
      <c r="F417" s="34">
        <f t="shared" si="27"/>
        <v>1121658335</v>
      </c>
      <c r="G417" s="35">
        <f t="shared" si="24"/>
        <v>34.260626706989719</v>
      </c>
      <c r="H417" s="35">
        <f t="shared" si="25"/>
        <v>34.260626706989719</v>
      </c>
      <c r="I417" s="35">
        <f t="shared" si="26"/>
        <v>34.260626706989719</v>
      </c>
    </row>
    <row r="418" spans="1:9" s="14" customFormat="1" x14ac:dyDescent="0.2">
      <c r="A418" s="32" t="s">
        <v>242</v>
      </c>
      <c r="B418" s="33">
        <v>504723000</v>
      </c>
      <c r="C418" s="33">
        <v>135670948</v>
      </c>
      <c r="D418" s="33">
        <v>135670948</v>
      </c>
      <c r="E418" s="33">
        <v>135670948</v>
      </c>
      <c r="F418" s="34">
        <f t="shared" si="27"/>
        <v>369052052</v>
      </c>
      <c r="G418" s="35">
        <f t="shared" si="24"/>
        <v>26.88027848938923</v>
      </c>
      <c r="H418" s="35">
        <f t="shared" si="25"/>
        <v>26.88027848938923</v>
      </c>
      <c r="I418" s="35">
        <f t="shared" si="26"/>
        <v>26.88027848938923</v>
      </c>
    </row>
    <row r="419" spans="1:9" s="14" customFormat="1" x14ac:dyDescent="0.2">
      <c r="A419" s="32" t="s">
        <v>243</v>
      </c>
      <c r="B419" s="33">
        <v>138967000</v>
      </c>
      <c r="C419" s="33">
        <v>12573414</v>
      </c>
      <c r="D419" s="33">
        <v>12573414</v>
      </c>
      <c r="E419" s="33">
        <v>12573414</v>
      </c>
      <c r="F419" s="34">
        <f t="shared" si="27"/>
        <v>126393586</v>
      </c>
      <c r="G419" s="35">
        <f t="shared" si="24"/>
        <v>9.0477696143688799</v>
      </c>
      <c r="H419" s="35">
        <f t="shared" si="25"/>
        <v>9.0477696143688799</v>
      </c>
      <c r="I419" s="35">
        <f t="shared" si="26"/>
        <v>9.0477696143688799</v>
      </c>
    </row>
    <row r="420" spans="1:9" s="15" customFormat="1" x14ac:dyDescent="0.2">
      <c r="A420" s="28" t="s">
        <v>9</v>
      </c>
      <c r="B420" s="29">
        <v>107166000</v>
      </c>
      <c r="C420" s="29">
        <v>25906576</v>
      </c>
      <c r="D420" s="29">
        <v>25906576</v>
      </c>
      <c r="E420" s="29">
        <v>25906576</v>
      </c>
      <c r="F420" s="30">
        <f t="shared" si="27"/>
        <v>81259424</v>
      </c>
      <c r="G420" s="31">
        <f t="shared" si="24"/>
        <v>24.174249295485509</v>
      </c>
      <c r="H420" s="31">
        <f t="shared" si="25"/>
        <v>24.174249295485509</v>
      </c>
      <c r="I420" s="31">
        <f t="shared" si="26"/>
        <v>24.174249295485509</v>
      </c>
    </row>
    <row r="421" spans="1:9" s="14" customFormat="1" x14ac:dyDescent="0.2">
      <c r="A421" s="32" t="s">
        <v>292</v>
      </c>
      <c r="B421" s="33">
        <v>96866000</v>
      </c>
      <c r="C421" s="33">
        <v>17134288</v>
      </c>
      <c r="D421" s="33">
        <v>17134288</v>
      </c>
      <c r="E421" s="33">
        <v>17134288</v>
      </c>
      <c r="F421" s="34">
        <f t="shared" si="27"/>
        <v>79731712</v>
      </c>
      <c r="G421" s="35">
        <f t="shared" si="24"/>
        <v>17.688650300415006</v>
      </c>
      <c r="H421" s="35">
        <f t="shared" si="25"/>
        <v>17.688650300415006</v>
      </c>
      <c r="I421" s="35">
        <f t="shared" si="26"/>
        <v>17.688650300415006</v>
      </c>
    </row>
    <row r="422" spans="1:9" s="14" customFormat="1" x14ac:dyDescent="0.2">
      <c r="A422" s="32" t="s">
        <v>251</v>
      </c>
      <c r="B422" s="33">
        <v>10300000</v>
      </c>
      <c r="C422" s="33">
        <v>8772288</v>
      </c>
      <c r="D422" s="33">
        <v>8772288</v>
      </c>
      <c r="E422" s="33">
        <v>8772288</v>
      </c>
      <c r="F422" s="34">
        <f t="shared" si="27"/>
        <v>1527712</v>
      </c>
      <c r="G422" s="35">
        <f t="shared" si="24"/>
        <v>85.167844660194163</v>
      </c>
      <c r="H422" s="35">
        <f t="shared" si="25"/>
        <v>85.167844660194163</v>
      </c>
      <c r="I422" s="35">
        <f t="shared" si="26"/>
        <v>85.167844660194163</v>
      </c>
    </row>
    <row r="423" spans="1:9" s="14" customFormat="1" x14ac:dyDescent="0.2">
      <c r="A423" s="28" t="s">
        <v>202</v>
      </c>
      <c r="B423" s="29">
        <v>6733000</v>
      </c>
      <c r="C423" s="29">
        <v>0</v>
      </c>
      <c r="D423" s="29">
        <v>0</v>
      </c>
      <c r="E423" s="29">
        <v>0</v>
      </c>
      <c r="F423" s="30">
        <f t="shared" si="27"/>
        <v>6733000</v>
      </c>
      <c r="G423" s="31">
        <f t="shared" si="24"/>
        <v>0</v>
      </c>
      <c r="H423" s="31">
        <f t="shared" si="25"/>
        <v>0</v>
      </c>
      <c r="I423" s="31">
        <f t="shared" si="26"/>
        <v>0</v>
      </c>
    </row>
    <row r="424" spans="1:9" s="14" customFormat="1" x14ac:dyDescent="0.2">
      <c r="A424" s="32" t="s">
        <v>259</v>
      </c>
      <c r="B424" s="33">
        <v>6733000</v>
      </c>
      <c r="C424" s="33">
        <v>0</v>
      </c>
      <c r="D424" s="33">
        <v>0</v>
      </c>
      <c r="E424" s="33">
        <v>0</v>
      </c>
      <c r="F424" s="34">
        <f t="shared" si="27"/>
        <v>6733000</v>
      </c>
      <c r="G424" s="35">
        <f t="shared" si="24"/>
        <v>0</v>
      </c>
      <c r="H424" s="35">
        <f t="shared" si="25"/>
        <v>0</v>
      </c>
      <c r="I424" s="35">
        <f t="shared" si="26"/>
        <v>0</v>
      </c>
    </row>
    <row r="425" spans="1:9" s="15" customFormat="1" x14ac:dyDescent="0.2">
      <c r="A425" s="28" t="s">
        <v>10</v>
      </c>
      <c r="B425" s="29">
        <v>1871347501</v>
      </c>
      <c r="C425" s="29">
        <v>0</v>
      </c>
      <c r="D425" s="29">
        <v>0</v>
      </c>
      <c r="E425" s="29">
        <v>0</v>
      </c>
      <c r="F425" s="30">
        <f t="shared" si="27"/>
        <v>1871347501</v>
      </c>
      <c r="G425" s="31">
        <f t="shared" si="24"/>
        <v>0</v>
      </c>
      <c r="H425" s="31">
        <f t="shared" si="25"/>
        <v>0</v>
      </c>
      <c r="I425" s="31">
        <f t="shared" si="26"/>
        <v>0</v>
      </c>
    </row>
    <row r="426" spans="1:9" s="14" customFormat="1" ht="22.5" x14ac:dyDescent="0.2">
      <c r="A426" s="32" t="s">
        <v>377</v>
      </c>
      <c r="B426" s="33">
        <v>425447501</v>
      </c>
      <c r="C426" s="33">
        <v>0</v>
      </c>
      <c r="D426" s="33">
        <v>0</v>
      </c>
      <c r="E426" s="33">
        <v>0</v>
      </c>
      <c r="F426" s="34">
        <f t="shared" si="27"/>
        <v>425447501</v>
      </c>
      <c r="G426" s="35">
        <f t="shared" si="24"/>
        <v>0</v>
      </c>
      <c r="H426" s="35">
        <f t="shared" si="25"/>
        <v>0</v>
      </c>
      <c r="I426" s="35">
        <f t="shared" si="26"/>
        <v>0</v>
      </c>
    </row>
    <row r="427" spans="1:9" s="15" customFormat="1" ht="22.5" x14ac:dyDescent="0.2">
      <c r="A427" s="32" t="s">
        <v>378</v>
      </c>
      <c r="B427" s="33">
        <v>749500000</v>
      </c>
      <c r="C427" s="33">
        <v>0</v>
      </c>
      <c r="D427" s="33">
        <v>0</v>
      </c>
      <c r="E427" s="33">
        <v>0</v>
      </c>
      <c r="F427" s="34">
        <f t="shared" si="27"/>
        <v>749500000</v>
      </c>
      <c r="G427" s="35">
        <f t="shared" si="24"/>
        <v>0</v>
      </c>
      <c r="H427" s="35">
        <f t="shared" si="25"/>
        <v>0</v>
      </c>
      <c r="I427" s="35">
        <f t="shared" si="26"/>
        <v>0</v>
      </c>
    </row>
    <row r="428" spans="1:9" s="14" customFormat="1" ht="22.5" x14ac:dyDescent="0.2">
      <c r="A428" s="32" t="s">
        <v>379</v>
      </c>
      <c r="B428" s="33">
        <v>696400000</v>
      </c>
      <c r="C428" s="33">
        <v>0</v>
      </c>
      <c r="D428" s="33">
        <v>0</v>
      </c>
      <c r="E428" s="33">
        <v>0</v>
      </c>
      <c r="F428" s="34">
        <f t="shared" si="27"/>
        <v>696400000</v>
      </c>
      <c r="G428" s="35">
        <f t="shared" si="24"/>
        <v>0</v>
      </c>
      <c r="H428" s="35">
        <f t="shared" si="25"/>
        <v>0</v>
      </c>
      <c r="I428" s="35">
        <f t="shared" si="26"/>
        <v>0</v>
      </c>
    </row>
    <row r="429" spans="1:9" s="14" customFormat="1" x14ac:dyDescent="0.2">
      <c r="A429" s="28" t="s">
        <v>31</v>
      </c>
      <c r="B429" s="29">
        <v>3616272000</v>
      </c>
      <c r="C429" s="29">
        <v>1322170451.3400002</v>
      </c>
      <c r="D429" s="29">
        <v>1322170451.3400002</v>
      </c>
      <c r="E429" s="29">
        <v>1322170451.3400002</v>
      </c>
      <c r="F429" s="30">
        <f t="shared" si="27"/>
        <v>2294101548.6599998</v>
      </c>
      <c r="G429" s="31">
        <f t="shared" si="24"/>
        <v>36.561698106226522</v>
      </c>
      <c r="H429" s="31">
        <f t="shared" si="25"/>
        <v>36.561698106226522</v>
      </c>
      <c r="I429" s="31">
        <f t="shared" si="26"/>
        <v>36.561698106226522</v>
      </c>
    </row>
    <row r="430" spans="1:9" s="15" customFormat="1" x14ac:dyDescent="0.2">
      <c r="A430" s="28" t="s">
        <v>8</v>
      </c>
      <c r="B430" s="29">
        <v>3616272000</v>
      </c>
      <c r="C430" s="29">
        <v>1322170451.3400002</v>
      </c>
      <c r="D430" s="29">
        <v>1322170451.3400002</v>
      </c>
      <c r="E430" s="29">
        <v>1322170451.3400002</v>
      </c>
      <c r="F430" s="30">
        <f t="shared" si="27"/>
        <v>2294101548.6599998</v>
      </c>
      <c r="G430" s="31">
        <f t="shared" si="24"/>
        <v>36.561698106226522</v>
      </c>
      <c r="H430" s="31">
        <f t="shared" si="25"/>
        <v>36.561698106226522</v>
      </c>
      <c r="I430" s="31">
        <f t="shared" si="26"/>
        <v>36.561698106226522</v>
      </c>
    </row>
    <row r="431" spans="1:9" s="14" customFormat="1" x14ac:dyDescent="0.2">
      <c r="A431" s="28" t="s">
        <v>200</v>
      </c>
      <c r="B431" s="29">
        <v>3604490000</v>
      </c>
      <c r="C431" s="29">
        <v>1322170451.3400002</v>
      </c>
      <c r="D431" s="29">
        <v>1322170451.3400002</v>
      </c>
      <c r="E431" s="29">
        <v>1322170451.3400002</v>
      </c>
      <c r="F431" s="30">
        <f t="shared" si="27"/>
        <v>2282319548.6599998</v>
      </c>
      <c r="G431" s="31">
        <f t="shared" si="24"/>
        <v>36.681207364703475</v>
      </c>
      <c r="H431" s="31">
        <f t="shared" si="25"/>
        <v>36.681207364703475</v>
      </c>
      <c r="I431" s="31">
        <f t="shared" si="26"/>
        <v>36.681207364703475</v>
      </c>
    </row>
    <row r="432" spans="1:9" s="15" customFormat="1" x14ac:dyDescent="0.2">
      <c r="A432" s="32" t="s">
        <v>241</v>
      </c>
      <c r="B432" s="33">
        <v>2808705000</v>
      </c>
      <c r="C432" s="33">
        <v>1026134355.34</v>
      </c>
      <c r="D432" s="33">
        <v>1026134355.34</v>
      </c>
      <c r="E432" s="33">
        <v>1026134355.34</v>
      </c>
      <c r="F432" s="34">
        <f t="shared" si="27"/>
        <v>1782570644.6599998</v>
      </c>
      <c r="G432" s="35">
        <f t="shared" si="24"/>
        <v>36.534073722231419</v>
      </c>
      <c r="H432" s="35">
        <f t="shared" si="25"/>
        <v>36.534073722231419</v>
      </c>
      <c r="I432" s="35">
        <f t="shared" si="26"/>
        <v>36.534073722231419</v>
      </c>
    </row>
    <row r="433" spans="1:9" s="14" customFormat="1" x14ac:dyDescent="0.2">
      <c r="A433" s="32" t="s">
        <v>242</v>
      </c>
      <c r="B433" s="33">
        <v>642767000</v>
      </c>
      <c r="C433" s="33">
        <v>257081369</v>
      </c>
      <c r="D433" s="33">
        <v>257081369</v>
      </c>
      <c r="E433" s="33">
        <v>257081369</v>
      </c>
      <c r="F433" s="34">
        <f t="shared" si="27"/>
        <v>385685631</v>
      </c>
      <c r="G433" s="35">
        <f t="shared" si="24"/>
        <v>39.996043511879108</v>
      </c>
      <c r="H433" s="35">
        <f t="shared" si="25"/>
        <v>39.996043511879108</v>
      </c>
      <c r="I433" s="35">
        <f t="shared" si="26"/>
        <v>39.996043511879108</v>
      </c>
    </row>
    <row r="434" spans="1:9" s="14" customFormat="1" x14ac:dyDescent="0.2">
      <c r="A434" s="32" t="s">
        <v>243</v>
      </c>
      <c r="B434" s="33">
        <v>153018000</v>
      </c>
      <c r="C434" s="33">
        <v>38954727</v>
      </c>
      <c r="D434" s="33">
        <v>38954727</v>
      </c>
      <c r="E434" s="33">
        <v>38954727</v>
      </c>
      <c r="F434" s="34">
        <f t="shared" si="27"/>
        <v>114063273</v>
      </c>
      <c r="G434" s="35">
        <f t="shared" si="24"/>
        <v>25.457610869309494</v>
      </c>
      <c r="H434" s="35">
        <f t="shared" si="25"/>
        <v>25.457610869309494</v>
      </c>
      <c r="I434" s="35">
        <f t="shared" si="26"/>
        <v>25.457610869309494</v>
      </c>
    </row>
    <row r="435" spans="1:9" s="14" customFormat="1" x14ac:dyDescent="0.2">
      <c r="A435" s="28" t="s">
        <v>202</v>
      </c>
      <c r="B435" s="29">
        <v>11782000</v>
      </c>
      <c r="C435" s="29">
        <v>0</v>
      </c>
      <c r="D435" s="29">
        <v>0</v>
      </c>
      <c r="E435" s="29">
        <v>0</v>
      </c>
      <c r="F435" s="30">
        <f t="shared" si="27"/>
        <v>11782000</v>
      </c>
      <c r="G435" s="31">
        <f t="shared" si="24"/>
        <v>0</v>
      </c>
      <c r="H435" s="31">
        <f t="shared" si="25"/>
        <v>0</v>
      </c>
      <c r="I435" s="31">
        <f t="shared" si="26"/>
        <v>0</v>
      </c>
    </row>
    <row r="436" spans="1:9" s="14" customFormat="1" x14ac:dyDescent="0.2">
      <c r="A436" s="32" t="s">
        <v>259</v>
      </c>
      <c r="B436" s="33">
        <v>11782000</v>
      </c>
      <c r="C436" s="33">
        <v>0</v>
      </c>
      <c r="D436" s="33">
        <v>0</v>
      </c>
      <c r="E436" s="33">
        <v>0</v>
      </c>
      <c r="F436" s="34">
        <f t="shared" si="27"/>
        <v>11782000</v>
      </c>
      <c r="G436" s="35">
        <f t="shared" si="24"/>
        <v>0</v>
      </c>
      <c r="H436" s="35">
        <f t="shared" si="25"/>
        <v>0</v>
      </c>
      <c r="I436" s="35">
        <f t="shared" si="26"/>
        <v>0</v>
      </c>
    </row>
    <row r="437" spans="1:9" s="14" customFormat="1" x14ac:dyDescent="0.2">
      <c r="A437" s="28" t="s">
        <v>32</v>
      </c>
      <c r="B437" s="29">
        <v>6087017294</v>
      </c>
      <c r="C437" s="29">
        <v>1129532119</v>
      </c>
      <c r="D437" s="29">
        <v>723080349</v>
      </c>
      <c r="E437" s="29">
        <v>723080349</v>
      </c>
      <c r="F437" s="30">
        <f t="shared" si="27"/>
        <v>4957485175</v>
      </c>
      <c r="G437" s="31">
        <f t="shared" si="24"/>
        <v>18.556413830356369</v>
      </c>
      <c r="H437" s="31">
        <f t="shared" si="25"/>
        <v>11.879058561452478</v>
      </c>
      <c r="I437" s="31">
        <f t="shared" si="26"/>
        <v>11.879058561452478</v>
      </c>
    </row>
    <row r="438" spans="1:9" s="15" customFormat="1" x14ac:dyDescent="0.2">
      <c r="A438" s="28" t="s">
        <v>8</v>
      </c>
      <c r="B438" s="29">
        <v>3579172000</v>
      </c>
      <c r="C438" s="29">
        <v>1129532119</v>
      </c>
      <c r="D438" s="29">
        <v>723080349</v>
      </c>
      <c r="E438" s="29">
        <v>723080349</v>
      </c>
      <c r="F438" s="30">
        <f t="shared" si="27"/>
        <v>2449639881</v>
      </c>
      <c r="G438" s="31">
        <f t="shared" si="24"/>
        <v>31.558475507743132</v>
      </c>
      <c r="H438" s="31">
        <f t="shared" si="25"/>
        <v>20.20244763313973</v>
      </c>
      <c r="I438" s="31">
        <f t="shared" si="26"/>
        <v>20.20244763313973</v>
      </c>
    </row>
    <row r="439" spans="1:9" s="14" customFormat="1" x14ac:dyDescent="0.2">
      <c r="A439" s="28" t="s">
        <v>200</v>
      </c>
      <c r="B439" s="29">
        <v>3240656000</v>
      </c>
      <c r="C439" s="29">
        <v>1062498655</v>
      </c>
      <c r="D439" s="29">
        <v>717882516</v>
      </c>
      <c r="E439" s="29">
        <v>717882516</v>
      </c>
      <c r="F439" s="30">
        <f t="shared" si="27"/>
        <v>2178157345</v>
      </c>
      <c r="G439" s="31">
        <f t="shared" si="24"/>
        <v>32.786530103781459</v>
      </c>
      <c r="H439" s="31">
        <f t="shared" si="25"/>
        <v>22.152382604015976</v>
      </c>
      <c r="I439" s="31">
        <f t="shared" si="26"/>
        <v>22.152382604015976</v>
      </c>
    </row>
    <row r="440" spans="1:9" s="14" customFormat="1" x14ac:dyDescent="0.2">
      <c r="A440" s="32" t="s">
        <v>241</v>
      </c>
      <c r="B440" s="33">
        <v>2221877000</v>
      </c>
      <c r="C440" s="33">
        <v>718210824</v>
      </c>
      <c r="D440" s="33">
        <v>494275925</v>
      </c>
      <c r="E440" s="33">
        <v>494275925</v>
      </c>
      <c r="F440" s="34">
        <f t="shared" si="27"/>
        <v>1503666176</v>
      </c>
      <c r="G440" s="35">
        <f t="shared" ref="G440:G501" si="28">IFERROR(IF(C440&gt;0,+C440/B440*100,0),0)</f>
        <v>32.324508692425368</v>
      </c>
      <c r="H440" s="35">
        <f t="shared" ref="H440:H501" si="29">IFERROR(IF(D440&gt;0,+D440/B440*100,0),0)</f>
        <v>22.245872521296185</v>
      </c>
      <c r="I440" s="35">
        <f t="shared" ref="I440:I501" si="30">IFERROR(IF(E440&gt;0,+E440/B440*100,0),0)</f>
        <v>22.245872521296185</v>
      </c>
    </row>
    <row r="441" spans="1:9" s="15" customFormat="1" x14ac:dyDescent="0.2">
      <c r="A441" s="32" t="s">
        <v>242</v>
      </c>
      <c r="B441" s="33">
        <v>600619000</v>
      </c>
      <c r="C441" s="33">
        <v>214439976</v>
      </c>
      <c r="D441" s="33">
        <v>142891398</v>
      </c>
      <c r="E441" s="33">
        <v>142891398</v>
      </c>
      <c r="F441" s="34">
        <f t="shared" si="27"/>
        <v>386179024</v>
      </c>
      <c r="G441" s="35">
        <f t="shared" si="28"/>
        <v>35.703162237624852</v>
      </c>
      <c r="H441" s="35">
        <f t="shared" si="29"/>
        <v>23.790688939244344</v>
      </c>
      <c r="I441" s="35">
        <f t="shared" si="30"/>
        <v>23.790688939244344</v>
      </c>
    </row>
    <row r="442" spans="1:9" s="14" customFormat="1" x14ac:dyDescent="0.2">
      <c r="A442" s="32" t="s">
        <v>243</v>
      </c>
      <c r="B442" s="33">
        <v>418160000</v>
      </c>
      <c r="C442" s="33">
        <v>129847855</v>
      </c>
      <c r="D442" s="33">
        <v>80715193</v>
      </c>
      <c r="E442" s="33">
        <v>80715193</v>
      </c>
      <c r="F442" s="34">
        <f t="shared" ref="F442:F503" si="31">+B442-C442</f>
        <v>288312145</v>
      </c>
      <c r="G442" s="35">
        <f t="shared" si="28"/>
        <v>31.052194136215803</v>
      </c>
      <c r="H442" s="35">
        <f t="shared" si="29"/>
        <v>19.302466280849437</v>
      </c>
      <c r="I442" s="35">
        <f t="shared" si="30"/>
        <v>19.302466280849437</v>
      </c>
    </row>
    <row r="443" spans="1:9" s="14" customFormat="1" x14ac:dyDescent="0.2">
      <c r="A443" s="28" t="s">
        <v>201</v>
      </c>
      <c r="B443" s="29">
        <v>308038000</v>
      </c>
      <c r="C443" s="29">
        <v>67033464</v>
      </c>
      <c r="D443" s="29">
        <v>5197833</v>
      </c>
      <c r="E443" s="29">
        <v>5197833</v>
      </c>
      <c r="F443" s="30">
        <f t="shared" si="31"/>
        <v>241004536</v>
      </c>
      <c r="G443" s="31">
        <f t="shared" si="28"/>
        <v>21.76142683694869</v>
      </c>
      <c r="H443" s="31">
        <f t="shared" si="29"/>
        <v>1.6873999311773222</v>
      </c>
      <c r="I443" s="31">
        <f t="shared" si="30"/>
        <v>1.6873999311773222</v>
      </c>
    </row>
    <row r="444" spans="1:9" s="14" customFormat="1" x14ac:dyDescent="0.2">
      <c r="A444" s="32" t="s">
        <v>244</v>
      </c>
      <c r="B444" s="33">
        <v>308038000</v>
      </c>
      <c r="C444" s="33">
        <v>67033464</v>
      </c>
      <c r="D444" s="33">
        <v>5197833</v>
      </c>
      <c r="E444" s="33">
        <v>5197833</v>
      </c>
      <c r="F444" s="34">
        <f t="shared" si="31"/>
        <v>241004536</v>
      </c>
      <c r="G444" s="35">
        <f t="shared" si="28"/>
        <v>21.76142683694869</v>
      </c>
      <c r="H444" s="35">
        <f t="shared" si="29"/>
        <v>1.6873999311773222</v>
      </c>
      <c r="I444" s="35">
        <f t="shared" si="30"/>
        <v>1.6873999311773222</v>
      </c>
    </row>
    <row r="445" spans="1:9" s="15" customFormat="1" x14ac:dyDescent="0.2">
      <c r="A445" s="28" t="s">
        <v>202</v>
      </c>
      <c r="B445" s="29">
        <v>30478000</v>
      </c>
      <c r="C445" s="29">
        <v>0</v>
      </c>
      <c r="D445" s="29">
        <v>0</v>
      </c>
      <c r="E445" s="29">
        <v>0</v>
      </c>
      <c r="F445" s="30">
        <f t="shared" si="31"/>
        <v>30478000</v>
      </c>
      <c r="G445" s="31">
        <f t="shared" si="28"/>
        <v>0</v>
      </c>
      <c r="H445" s="31">
        <f t="shared" si="29"/>
        <v>0</v>
      </c>
      <c r="I445" s="31">
        <f t="shared" si="30"/>
        <v>0</v>
      </c>
    </row>
    <row r="446" spans="1:9" s="14" customFormat="1" x14ac:dyDescent="0.2">
      <c r="A446" s="32" t="s">
        <v>257</v>
      </c>
      <c r="B446" s="33">
        <v>30478000</v>
      </c>
      <c r="C446" s="33">
        <v>0</v>
      </c>
      <c r="D446" s="33">
        <v>0</v>
      </c>
      <c r="E446" s="33">
        <v>0</v>
      </c>
      <c r="F446" s="34">
        <f t="shared" si="31"/>
        <v>30478000</v>
      </c>
      <c r="G446" s="35">
        <f t="shared" si="28"/>
        <v>0</v>
      </c>
      <c r="H446" s="35">
        <f t="shared" si="29"/>
        <v>0</v>
      </c>
      <c r="I446" s="35">
        <f t="shared" si="30"/>
        <v>0</v>
      </c>
    </row>
    <row r="447" spans="1:9" s="15" customFormat="1" x14ac:dyDescent="0.2">
      <c r="A447" s="28" t="s">
        <v>10</v>
      </c>
      <c r="B447" s="29">
        <v>2507845294</v>
      </c>
      <c r="C447" s="29">
        <v>0</v>
      </c>
      <c r="D447" s="29">
        <v>0</v>
      </c>
      <c r="E447" s="29">
        <v>0</v>
      </c>
      <c r="F447" s="30">
        <f t="shared" si="31"/>
        <v>2507845294</v>
      </c>
      <c r="G447" s="31">
        <f t="shared" si="28"/>
        <v>0</v>
      </c>
      <c r="H447" s="31">
        <f t="shared" si="29"/>
        <v>0</v>
      </c>
      <c r="I447" s="31">
        <f t="shared" si="30"/>
        <v>0</v>
      </c>
    </row>
    <row r="448" spans="1:9" s="14" customFormat="1" ht="22.5" x14ac:dyDescent="0.2">
      <c r="A448" s="32" t="s">
        <v>380</v>
      </c>
      <c r="B448" s="33">
        <v>1099429594</v>
      </c>
      <c r="C448" s="33">
        <v>0</v>
      </c>
      <c r="D448" s="33">
        <v>0</v>
      </c>
      <c r="E448" s="33">
        <v>0</v>
      </c>
      <c r="F448" s="34">
        <f t="shared" si="31"/>
        <v>1099429594</v>
      </c>
      <c r="G448" s="35">
        <f t="shared" si="28"/>
        <v>0</v>
      </c>
      <c r="H448" s="35">
        <f t="shared" si="29"/>
        <v>0</v>
      </c>
      <c r="I448" s="35">
        <f t="shared" si="30"/>
        <v>0</v>
      </c>
    </row>
    <row r="449" spans="1:9" s="15" customFormat="1" ht="22.5" x14ac:dyDescent="0.2">
      <c r="A449" s="32" t="s">
        <v>381</v>
      </c>
      <c r="B449" s="33">
        <v>1408415700</v>
      </c>
      <c r="C449" s="33">
        <v>0</v>
      </c>
      <c r="D449" s="33">
        <v>0</v>
      </c>
      <c r="E449" s="33">
        <v>0</v>
      </c>
      <c r="F449" s="34">
        <f t="shared" si="31"/>
        <v>1408415700</v>
      </c>
      <c r="G449" s="35">
        <f t="shared" si="28"/>
        <v>0</v>
      </c>
      <c r="H449" s="35">
        <f t="shared" si="29"/>
        <v>0</v>
      </c>
      <c r="I449" s="35">
        <f t="shared" si="30"/>
        <v>0</v>
      </c>
    </row>
    <row r="450" spans="1:9" s="14" customFormat="1" x14ac:dyDescent="0.2">
      <c r="A450" s="28" t="s">
        <v>33</v>
      </c>
      <c r="B450" s="29">
        <v>2820046000</v>
      </c>
      <c r="C450" s="29">
        <v>872202561.05999994</v>
      </c>
      <c r="D450" s="29">
        <v>872202561.05999994</v>
      </c>
      <c r="E450" s="29">
        <v>872202561.05999994</v>
      </c>
      <c r="F450" s="30">
        <f t="shared" si="31"/>
        <v>1947843438.9400001</v>
      </c>
      <c r="G450" s="31">
        <f t="shared" si="28"/>
        <v>30.928664321787657</v>
      </c>
      <c r="H450" s="31">
        <f t="shared" si="29"/>
        <v>30.928664321787657</v>
      </c>
      <c r="I450" s="31">
        <f t="shared" si="30"/>
        <v>30.928664321787657</v>
      </c>
    </row>
    <row r="451" spans="1:9" s="15" customFormat="1" x14ac:dyDescent="0.2">
      <c r="A451" s="28" t="s">
        <v>8</v>
      </c>
      <c r="B451" s="29">
        <v>2820046000</v>
      </c>
      <c r="C451" s="29">
        <v>872202561.05999994</v>
      </c>
      <c r="D451" s="29">
        <v>872202561.05999994</v>
      </c>
      <c r="E451" s="29">
        <v>872202561.05999994</v>
      </c>
      <c r="F451" s="30">
        <f t="shared" si="31"/>
        <v>1947843438.9400001</v>
      </c>
      <c r="G451" s="31">
        <f t="shared" si="28"/>
        <v>30.928664321787657</v>
      </c>
      <c r="H451" s="31">
        <f t="shared" si="29"/>
        <v>30.928664321787657</v>
      </c>
      <c r="I451" s="31">
        <f t="shared" si="30"/>
        <v>30.928664321787657</v>
      </c>
    </row>
    <row r="452" spans="1:9" s="14" customFormat="1" x14ac:dyDescent="0.2">
      <c r="A452" s="28" t="s">
        <v>200</v>
      </c>
      <c r="B452" s="29">
        <v>2765992000</v>
      </c>
      <c r="C452" s="29">
        <v>856700041.05999994</v>
      </c>
      <c r="D452" s="29">
        <v>856700041.05999994</v>
      </c>
      <c r="E452" s="29">
        <v>856700041.05999994</v>
      </c>
      <c r="F452" s="30">
        <f t="shared" si="31"/>
        <v>1909291958.9400001</v>
      </c>
      <c r="G452" s="31">
        <f t="shared" si="28"/>
        <v>30.972614565045742</v>
      </c>
      <c r="H452" s="31">
        <f t="shared" si="29"/>
        <v>30.972614565045742</v>
      </c>
      <c r="I452" s="31">
        <f t="shared" si="30"/>
        <v>30.972614565045742</v>
      </c>
    </row>
    <row r="453" spans="1:9" s="15" customFormat="1" x14ac:dyDescent="0.2">
      <c r="A453" s="32" t="s">
        <v>241</v>
      </c>
      <c r="B453" s="33">
        <v>1962681000</v>
      </c>
      <c r="C453" s="33">
        <v>551900041.05999994</v>
      </c>
      <c r="D453" s="33">
        <v>551900041.05999994</v>
      </c>
      <c r="E453" s="33">
        <v>551900041.05999994</v>
      </c>
      <c r="F453" s="34">
        <f t="shared" si="31"/>
        <v>1410780958.9400001</v>
      </c>
      <c r="G453" s="35">
        <f t="shared" si="28"/>
        <v>28.119701625480651</v>
      </c>
      <c r="H453" s="35">
        <f t="shared" si="29"/>
        <v>28.119701625480651</v>
      </c>
      <c r="I453" s="35">
        <f t="shared" si="30"/>
        <v>28.119701625480651</v>
      </c>
    </row>
    <row r="454" spans="1:9" s="14" customFormat="1" x14ac:dyDescent="0.2">
      <c r="A454" s="32" t="s">
        <v>242</v>
      </c>
      <c r="B454" s="33">
        <v>516958000</v>
      </c>
      <c r="C454" s="33">
        <v>228800000</v>
      </c>
      <c r="D454" s="33">
        <v>228800000</v>
      </c>
      <c r="E454" s="33">
        <v>228800000</v>
      </c>
      <c r="F454" s="34">
        <f t="shared" si="31"/>
        <v>288158000</v>
      </c>
      <c r="G454" s="35">
        <f t="shared" si="28"/>
        <v>44.258914650706629</v>
      </c>
      <c r="H454" s="35">
        <f t="shared" si="29"/>
        <v>44.258914650706629</v>
      </c>
      <c r="I454" s="35">
        <f t="shared" si="30"/>
        <v>44.258914650706629</v>
      </c>
    </row>
    <row r="455" spans="1:9" s="14" customFormat="1" x14ac:dyDescent="0.2">
      <c r="A455" s="32" t="s">
        <v>243</v>
      </c>
      <c r="B455" s="33">
        <v>286353000</v>
      </c>
      <c r="C455" s="33">
        <v>76000000</v>
      </c>
      <c r="D455" s="33">
        <v>76000000</v>
      </c>
      <c r="E455" s="33">
        <v>76000000</v>
      </c>
      <c r="F455" s="34">
        <f t="shared" si="31"/>
        <v>210353000</v>
      </c>
      <c r="G455" s="35">
        <f t="shared" si="28"/>
        <v>26.54066833593502</v>
      </c>
      <c r="H455" s="35">
        <f t="shared" si="29"/>
        <v>26.54066833593502</v>
      </c>
      <c r="I455" s="35">
        <f t="shared" si="30"/>
        <v>26.54066833593502</v>
      </c>
    </row>
    <row r="456" spans="1:9" s="14" customFormat="1" x14ac:dyDescent="0.2">
      <c r="A456" s="28" t="s">
        <v>201</v>
      </c>
      <c r="B456" s="29">
        <v>47472000</v>
      </c>
      <c r="C456" s="29">
        <v>15502520</v>
      </c>
      <c r="D456" s="29">
        <v>15502520</v>
      </c>
      <c r="E456" s="29">
        <v>15502520</v>
      </c>
      <c r="F456" s="30">
        <f t="shared" si="31"/>
        <v>31969480</v>
      </c>
      <c r="G456" s="31">
        <f t="shared" si="28"/>
        <v>32.65613414223121</v>
      </c>
      <c r="H456" s="31">
        <f t="shared" si="29"/>
        <v>32.65613414223121</v>
      </c>
      <c r="I456" s="31">
        <f t="shared" si="30"/>
        <v>32.65613414223121</v>
      </c>
    </row>
    <row r="457" spans="1:9" s="15" customFormat="1" x14ac:dyDescent="0.2">
      <c r="A457" s="32" t="s">
        <v>244</v>
      </c>
      <c r="B457" s="33">
        <v>47472000</v>
      </c>
      <c r="C457" s="33">
        <v>15502520</v>
      </c>
      <c r="D457" s="33">
        <v>15502520</v>
      </c>
      <c r="E457" s="33">
        <v>15502520</v>
      </c>
      <c r="F457" s="34">
        <f t="shared" si="31"/>
        <v>31969480</v>
      </c>
      <c r="G457" s="35">
        <f t="shared" si="28"/>
        <v>32.65613414223121</v>
      </c>
      <c r="H457" s="35">
        <f t="shared" si="29"/>
        <v>32.65613414223121</v>
      </c>
      <c r="I457" s="35">
        <f t="shared" si="30"/>
        <v>32.65613414223121</v>
      </c>
    </row>
    <row r="458" spans="1:9" s="14" customFormat="1" x14ac:dyDescent="0.2">
      <c r="A458" s="28" t="s">
        <v>202</v>
      </c>
      <c r="B458" s="29">
        <v>6582000</v>
      </c>
      <c r="C458" s="29">
        <v>0</v>
      </c>
      <c r="D458" s="29">
        <v>0</v>
      </c>
      <c r="E458" s="29">
        <v>0</v>
      </c>
      <c r="F458" s="30">
        <f t="shared" si="31"/>
        <v>6582000</v>
      </c>
      <c r="G458" s="31">
        <f t="shared" si="28"/>
        <v>0</v>
      </c>
      <c r="H458" s="31">
        <f t="shared" si="29"/>
        <v>0</v>
      </c>
      <c r="I458" s="31">
        <f t="shared" si="30"/>
        <v>0</v>
      </c>
    </row>
    <row r="459" spans="1:9" s="14" customFormat="1" x14ac:dyDescent="0.2">
      <c r="A459" s="32" t="s">
        <v>259</v>
      </c>
      <c r="B459" s="33">
        <v>6582000</v>
      </c>
      <c r="C459" s="33">
        <v>0</v>
      </c>
      <c r="D459" s="33">
        <v>0</v>
      </c>
      <c r="E459" s="33">
        <v>0</v>
      </c>
      <c r="F459" s="34">
        <f t="shared" si="31"/>
        <v>6582000</v>
      </c>
      <c r="G459" s="35">
        <f t="shared" si="28"/>
        <v>0</v>
      </c>
      <c r="H459" s="35">
        <f t="shared" si="29"/>
        <v>0</v>
      </c>
      <c r="I459" s="35">
        <f t="shared" si="30"/>
        <v>0</v>
      </c>
    </row>
    <row r="460" spans="1:9" s="15" customFormat="1" x14ac:dyDescent="0.2">
      <c r="A460" s="28" t="s">
        <v>34</v>
      </c>
      <c r="B460" s="29">
        <v>5579956000</v>
      </c>
      <c r="C460" s="29">
        <v>1567166868</v>
      </c>
      <c r="D460" s="29">
        <v>1567166868</v>
      </c>
      <c r="E460" s="29">
        <v>1567166868</v>
      </c>
      <c r="F460" s="30">
        <f t="shared" si="31"/>
        <v>4012789132</v>
      </c>
      <c r="G460" s="31">
        <f t="shared" si="28"/>
        <v>28.085649205836035</v>
      </c>
      <c r="H460" s="31">
        <f t="shared" si="29"/>
        <v>28.085649205836035</v>
      </c>
      <c r="I460" s="31">
        <f t="shared" si="30"/>
        <v>28.085649205836035</v>
      </c>
    </row>
    <row r="461" spans="1:9" s="15" customFormat="1" x14ac:dyDescent="0.2">
      <c r="A461" s="28" t="s">
        <v>8</v>
      </c>
      <c r="B461" s="29">
        <v>5579956000</v>
      </c>
      <c r="C461" s="29">
        <v>1567166868</v>
      </c>
      <c r="D461" s="29">
        <v>1567166868</v>
      </c>
      <c r="E461" s="29">
        <v>1567166868</v>
      </c>
      <c r="F461" s="30">
        <f t="shared" si="31"/>
        <v>4012789132</v>
      </c>
      <c r="G461" s="31">
        <f t="shared" si="28"/>
        <v>28.085649205836035</v>
      </c>
      <c r="H461" s="31">
        <f t="shared" si="29"/>
        <v>28.085649205836035</v>
      </c>
      <c r="I461" s="31">
        <f t="shared" si="30"/>
        <v>28.085649205836035</v>
      </c>
    </row>
    <row r="462" spans="1:9" s="14" customFormat="1" x14ac:dyDescent="0.2">
      <c r="A462" s="28" t="s">
        <v>200</v>
      </c>
      <c r="B462" s="29">
        <v>5568654000</v>
      </c>
      <c r="C462" s="29">
        <v>1567166868</v>
      </c>
      <c r="D462" s="29">
        <v>1567166868</v>
      </c>
      <c r="E462" s="29">
        <v>1567166868</v>
      </c>
      <c r="F462" s="30">
        <f t="shared" si="31"/>
        <v>4001487132</v>
      </c>
      <c r="G462" s="31">
        <f t="shared" si="28"/>
        <v>28.142651132571711</v>
      </c>
      <c r="H462" s="31">
        <f t="shared" si="29"/>
        <v>28.142651132571711</v>
      </c>
      <c r="I462" s="31">
        <f t="shared" si="30"/>
        <v>28.142651132571711</v>
      </c>
    </row>
    <row r="463" spans="1:9" s="14" customFormat="1" x14ac:dyDescent="0.2">
      <c r="A463" s="32" t="s">
        <v>241</v>
      </c>
      <c r="B463" s="33">
        <v>4619382000</v>
      </c>
      <c r="C463" s="33">
        <v>1157614397</v>
      </c>
      <c r="D463" s="33">
        <v>1157614397</v>
      </c>
      <c r="E463" s="33">
        <v>1157614397</v>
      </c>
      <c r="F463" s="34">
        <f t="shared" si="31"/>
        <v>3461767603</v>
      </c>
      <c r="G463" s="35">
        <f t="shared" si="28"/>
        <v>25.059940853560065</v>
      </c>
      <c r="H463" s="35">
        <f t="shared" si="29"/>
        <v>25.059940853560065</v>
      </c>
      <c r="I463" s="35">
        <f t="shared" si="30"/>
        <v>25.059940853560065</v>
      </c>
    </row>
    <row r="464" spans="1:9" s="15" customFormat="1" x14ac:dyDescent="0.2">
      <c r="A464" s="32" t="s">
        <v>242</v>
      </c>
      <c r="B464" s="33">
        <v>886951000</v>
      </c>
      <c r="C464" s="33">
        <v>370384523</v>
      </c>
      <c r="D464" s="33">
        <v>370384523</v>
      </c>
      <c r="E464" s="33">
        <v>370384523</v>
      </c>
      <c r="F464" s="34">
        <f t="shared" si="31"/>
        <v>516566477</v>
      </c>
      <c r="G464" s="35">
        <f t="shared" si="28"/>
        <v>41.759299329951709</v>
      </c>
      <c r="H464" s="35">
        <f t="shared" si="29"/>
        <v>41.759299329951709</v>
      </c>
      <c r="I464" s="35">
        <f t="shared" si="30"/>
        <v>41.759299329951709</v>
      </c>
    </row>
    <row r="465" spans="1:9" s="15" customFormat="1" x14ac:dyDescent="0.2">
      <c r="A465" s="32" t="s">
        <v>243</v>
      </c>
      <c r="B465" s="33">
        <v>62321000</v>
      </c>
      <c r="C465" s="33">
        <v>39167948</v>
      </c>
      <c r="D465" s="33">
        <v>39167948</v>
      </c>
      <c r="E465" s="33">
        <v>39167948</v>
      </c>
      <c r="F465" s="34">
        <f t="shared" si="31"/>
        <v>23153052</v>
      </c>
      <c r="G465" s="35">
        <f t="shared" si="28"/>
        <v>62.848715521252871</v>
      </c>
      <c r="H465" s="35">
        <f t="shared" si="29"/>
        <v>62.848715521252871</v>
      </c>
      <c r="I465" s="35">
        <f t="shared" si="30"/>
        <v>62.848715521252871</v>
      </c>
    </row>
    <row r="466" spans="1:9" s="14" customFormat="1" x14ac:dyDescent="0.2">
      <c r="A466" s="28" t="s">
        <v>202</v>
      </c>
      <c r="B466" s="29">
        <v>11302000</v>
      </c>
      <c r="C466" s="29">
        <v>0</v>
      </c>
      <c r="D466" s="29">
        <v>0</v>
      </c>
      <c r="E466" s="29">
        <v>0</v>
      </c>
      <c r="F466" s="30">
        <f t="shared" si="31"/>
        <v>11302000</v>
      </c>
      <c r="G466" s="31">
        <f t="shared" si="28"/>
        <v>0</v>
      </c>
      <c r="H466" s="31">
        <f t="shared" si="29"/>
        <v>0</v>
      </c>
      <c r="I466" s="31">
        <f t="shared" si="30"/>
        <v>0</v>
      </c>
    </row>
    <row r="467" spans="1:9" s="14" customFormat="1" x14ac:dyDescent="0.2">
      <c r="A467" s="32" t="s">
        <v>259</v>
      </c>
      <c r="B467" s="33">
        <v>11302000</v>
      </c>
      <c r="C467" s="33">
        <v>0</v>
      </c>
      <c r="D467" s="33">
        <v>0</v>
      </c>
      <c r="E467" s="33">
        <v>0</v>
      </c>
      <c r="F467" s="34">
        <f t="shared" si="31"/>
        <v>11302000</v>
      </c>
      <c r="G467" s="35">
        <f t="shared" si="28"/>
        <v>0</v>
      </c>
      <c r="H467" s="35">
        <f t="shared" si="29"/>
        <v>0</v>
      </c>
      <c r="I467" s="35">
        <f t="shared" si="30"/>
        <v>0</v>
      </c>
    </row>
    <row r="468" spans="1:9" s="14" customFormat="1" x14ac:dyDescent="0.2">
      <c r="A468" s="28" t="s">
        <v>35</v>
      </c>
      <c r="B468" s="29">
        <v>4539800000</v>
      </c>
      <c r="C468" s="29">
        <v>1404860220</v>
      </c>
      <c r="D468" s="29">
        <v>1380660198</v>
      </c>
      <c r="E468" s="29">
        <v>1380660198</v>
      </c>
      <c r="F468" s="30">
        <f t="shared" si="31"/>
        <v>3134939780</v>
      </c>
      <c r="G468" s="31">
        <f t="shared" si="28"/>
        <v>30.945420943653907</v>
      </c>
      <c r="H468" s="31">
        <f t="shared" si="29"/>
        <v>30.412357328516677</v>
      </c>
      <c r="I468" s="31">
        <f t="shared" si="30"/>
        <v>30.412357328516677</v>
      </c>
    </row>
    <row r="469" spans="1:9" s="15" customFormat="1" x14ac:dyDescent="0.2">
      <c r="A469" s="28" t="s">
        <v>8</v>
      </c>
      <c r="B469" s="29">
        <v>4539800000</v>
      </c>
      <c r="C469" s="29">
        <v>1404860220</v>
      </c>
      <c r="D469" s="29">
        <v>1380660198</v>
      </c>
      <c r="E469" s="29">
        <v>1380660198</v>
      </c>
      <c r="F469" s="30">
        <f t="shared" si="31"/>
        <v>3134939780</v>
      </c>
      <c r="G469" s="31">
        <f t="shared" si="28"/>
        <v>30.945420943653907</v>
      </c>
      <c r="H469" s="31">
        <f t="shared" si="29"/>
        <v>30.412357328516677</v>
      </c>
      <c r="I469" s="31">
        <f t="shared" si="30"/>
        <v>30.412357328516677</v>
      </c>
    </row>
    <row r="470" spans="1:9" s="14" customFormat="1" x14ac:dyDescent="0.2">
      <c r="A470" s="28" t="s">
        <v>200</v>
      </c>
      <c r="B470" s="29">
        <v>4456500000</v>
      </c>
      <c r="C470" s="29">
        <v>1375060220</v>
      </c>
      <c r="D470" s="29">
        <v>1375060220</v>
      </c>
      <c r="E470" s="29">
        <v>1375060220</v>
      </c>
      <c r="F470" s="30">
        <f t="shared" si="31"/>
        <v>3081439780</v>
      </c>
      <c r="G470" s="31">
        <f t="shared" si="28"/>
        <v>30.855160327611351</v>
      </c>
      <c r="H470" s="31">
        <f t="shared" si="29"/>
        <v>30.855160327611351</v>
      </c>
      <c r="I470" s="31">
        <f t="shared" si="30"/>
        <v>30.855160327611351</v>
      </c>
    </row>
    <row r="471" spans="1:9" s="14" customFormat="1" x14ac:dyDescent="0.2">
      <c r="A471" s="32" t="s">
        <v>241</v>
      </c>
      <c r="B471" s="33">
        <v>3468400000</v>
      </c>
      <c r="C471" s="33">
        <v>1098447830</v>
      </c>
      <c r="D471" s="33">
        <v>1098447830</v>
      </c>
      <c r="E471" s="33">
        <v>1098447830</v>
      </c>
      <c r="F471" s="34">
        <f t="shared" si="31"/>
        <v>2369952170</v>
      </c>
      <c r="G471" s="35">
        <f t="shared" si="28"/>
        <v>31.670160016145772</v>
      </c>
      <c r="H471" s="35">
        <f t="shared" si="29"/>
        <v>31.670160016145772</v>
      </c>
      <c r="I471" s="35">
        <f t="shared" si="30"/>
        <v>31.670160016145772</v>
      </c>
    </row>
    <row r="472" spans="1:9" s="15" customFormat="1" x14ac:dyDescent="0.2">
      <c r="A472" s="32" t="s">
        <v>242</v>
      </c>
      <c r="B472" s="33">
        <v>910800000</v>
      </c>
      <c r="C472" s="33">
        <v>259318694</v>
      </c>
      <c r="D472" s="33">
        <v>259318694</v>
      </c>
      <c r="E472" s="33">
        <v>259318694</v>
      </c>
      <c r="F472" s="34">
        <f t="shared" si="31"/>
        <v>651481306</v>
      </c>
      <c r="G472" s="35">
        <f t="shared" si="28"/>
        <v>28.471529863855949</v>
      </c>
      <c r="H472" s="35">
        <f t="shared" si="29"/>
        <v>28.471529863855949</v>
      </c>
      <c r="I472" s="35">
        <f t="shared" si="30"/>
        <v>28.471529863855949</v>
      </c>
    </row>
    <row r="473" spans="1:9" s="14" customFormat="1" x14ac:dyDescent="0.2">
      <c r="A473" s="32" t="s">
        <v>243</v>
      </c>
      <c r="B473" s="33">
        <v>77300000</v>
      </c>
      <c r="C473" s="33">
        <v>17293696</v>
      </c>
      <c r="D473" s="33">
        <v>17293696</v>
      </c>
      <c r="E473" s="33">
        <v>17293696</v>
      </c>
      <c r="F473" s="34">
        <f t="shared" si="31"/>
        <v>60006304</v>
      </c>
      <c r="G473" s="35">
        <f t="shared" si="28"/>
        <v>22.37218111254851</v>
      </c>
      <c r="H473" s="35">
        <f t="shared" si="29"/>
        <v>22.37218111254851</v>
      </c>
      <c r="I473" s="35">
        <f t="shared" si="30"/>
        <v>22.37218111254851</v>
      </c>
    </row>
    <row r="474" spans="1:9" s="14" customFormat="1" x14ac:dyDescent="0.2">
      <c r="A474" s="28" t="s">
        <v>201</v>
      </c>
      <c r="B474" s="29">
        <v>65600000</v>
      </c>
      <c r="C474" s="29">
        <v>27000000</v>
      </c>
      <c r="D474" s="29">
        <v>2799978</v>
      </c>
      <c r="E474" s="29">
        <v>2799978</v>
      </c>
      <c r="F474" s="30">
        <f t="shared" si="31"/>
        <v>38600000</v>
      </c>
      <c r="G474" s="31">
        <f t="shared" si="28"/>
        <v>41.158536585365852</v>
      </c>
      <c r="H474" s="31">
        <f t="shared" si="29"/>
        <v>4.268259146341463</v>
      </c>
      <c r="I474" s="31">
        <f t="shared" si="30"/>
        <v>4.268259146341463</v>
      </c>
    </row>
    <row r="475" spans="1:9" s="14" customFormat="1" x14ac:dyDescent="0.2">
      <c r="A475" s="32" t="s">
        <v>244</v>
      </c>
      <c r="B475" s="33">
        <v>65600000</v>
      </c>
      <c r="C475" s="33">
        <v>27000000</v>
      </c>
      <c r="D475" s="33">
        <v>2799978</v>
      </c>
      <c r="E475" s="33">
        <v>2799978</v>
      </c>
      <c r="F475" s="34">
        <f t="shared" si="31"/>
        <v>38600000</v>
      </c>
      <c r="G475" s="35">
        <f t="shared" si="28"/>
        <v>41.158536585365852</v>
      </c>
      <c r="H475" s="35">
        <f t="shared" si="29"/>
        <v>4.268259146341463</v>
      </c>
      <c r="I475" s="35">
        <f t="shared" si="30"/>
        <v>4.268259146341463</v>
      </c>
    </row>
    <row r="476" spans="1:9" s="15" customFormat="1" x14ac:dyDescent="0.2">
      <c r="A476" s="28" t="s">
        <v>202</v>
      </c>
      <c r="B476" s="29">
        <v>17700000</v>
      </c>
      <c r="C476" s="29">
        <v>2800000</v>
      </c>
      <c r="D476" s="29">
        <v>2800000</v>
      </c>
      <c r="E476" s="29">
        <v>2800000</v>
      </c>
      <c r="F476" s="30">
        <f t="shared" si="31"/>
        <v>14900000</v>
      </c>
      <c r="G476" s="31">
        <f t="shared" si="28"/>
        <v>15.819209039548024</v>
      </c>
      <c r="H476" s="31">
        <f t="shared" si="29"/>
        <v>15.819209039548024</v>
      </c>
      <c r="I476" s="31">
        <f t="shared" si="30"/>
        <v>15.819209039548024</v>
      </c>
    </row>
    <row r="477" spans="1:9" s="14" customFormat="1" x14ac:dyDescent="0.2">
      <c r="A477" s="32" t="s">
        <v>257</v>
      </c>
      <c r="B477" s="33">
        <v>2800000</v>
      </c>
      <c r="C477" s="33">
        <v>2800000</v>
      </c>
      <c r="D477" s="33">
        <v>2800000</v>
      </c>
      <c r="E477" s="33">
        <v>2800000</v>
      </c>
      <c r="F477" s="34">
        <f t="shared" si="31"/>
        <v>0</v>
      </c>
      <c r="G477" s="35">
        <f t="shared" si="28"/>
        <v>100</v>
      </c>
      <c r="H477" s="35">
        <f t="shared" si="29"/>
        <v>100</v>
      </c>
      <c r="I477" s="35">
        <f t="shared" si="30"/>
        <v>100</v>
      </c>
    </row>
    <row r="478" spans="1:9" s="14" customFormat="1" x14ac:dyDescent="0.2">
      <c r="A478" s="32" t="s">
        <v>259</v>
      </c>
      <c r="B478" s="33">
        <v>14900000</v>
      </c>
      <c r="C478" s="33">
        <v>0</v>
      </c>
      <c r="D478" s="33">
        <v>0</v>
      </c>
      <c r="E478" s="33">
        <v>0</v>
      </c>
      <c r="F478" s="34">
        <f t="shared" si="31"/>
        <v>14900000</v>
      </c>
      <c r="G478" s="35">
        <f t="shared" si="28"/>
        <v>0</v>
      </c>
      <c r="H478" s="35">
        <f t="shared" si="29"/>
        <v>0</v>
      </c>
      <c r="I478" s="35">
        <f t="shared" si="30"/>
        <v>0</v>
      </c>
    </row>
    <row r="479" spans="1:9" s="14" customFormat="1" x14ac:dyDescent="0.2">
      <c r="A479" s="28" t="s">
        <v>36</v>
      </c>
      <c r="B479" s="29">
        <v>8497629000</v>
      </c>
      <c r="C479" s="29">
        <v>1285892742.24</v>
      </c>
      <c r="D479" s="29">
        <v>692127851.24000001</v>
      </c>
      <c r="E479" s="29">
        <v>690727851.24000001</v>
      </c>
      <c r="F479" s="30">
        <f t="shared" si="31"/>
        <v>7211736257.7600002</v>
      </c>
      <c r="G479" s="31">
        <f t="shared" si="28"/>
        <v>15.132370950061484</v>
      </c>
      <c r="H479" s="31">
        <f t="shared" si="29"/>
        <v>8.1449525654744406</v>
      </c>
      <c r="I479" s="31">
        <f t="shared" si="30"/>
        <v>8.1284773816319813</v>
      </c>
    </row>
    <row r="480" spans="1:9" s="15" customFormat="1" x14ac:dyDescent="0.2">
      <c r="A480" s="28" t="s">
        <v>8</v>
      </c>
      <c r="B480" s="29">
        <v>2207629000</v>
      </c>
      <c r="C480" s="29">
        <v>750339998.24000001</v>
      </c>
      <c r="D480" s="29">
        <v>622389284.24000001</v>
      </c>
      <c r="E480" s="29">
        <v>620989284.24000001</v>
      </c>
      <c r="F480" s="30">
        <f t="shared" si="31"/>
        <v>1457289001.76</v>
      </c>
      <c r="G480" s="31">
        <f t="shared" si="28"/>
        <v>33.988500705508038</v>
      </c>
      <c r="H480" s="31">
        <f t="shared" si="29"/>
        <v>28.192657563385875</v>
      </c>
      <c r="I480" s="31">
        <f t="shared" si="30"/>
        <v>28.129241110711988</v>
      </c>
    </row>
    <row r="481" spans="1:9" s="14" customFormat="1" x14ac:dyDescent="0.2">
      <c r="A481" s="28" t="s">
        <v>200</v>
      </c>
      <c r="B481" s="29">
        <v>1781048000</v>
      </c>
      <c r="C481" s="29">
        <v>584846953</v>
      </c>
      <c r="D481" s="29">
        <v>534346953</v>
      </c>
      <c r="E481" s="29">
        <v>534346953</v>
      </c>
      <c r="F481" s="30">
        <f t="shared" si="31"/>
        <v>1196201047</v>
      </c>
      <c r="G481" s="31">
        <f t="shared" si="28"/>
        <v>32.837237008772362</v>
      </c>
      <c r="H481" s="31">
        <f t="shared" si="29"/>
        <v>30.001827744114699</v>
      </c>
      <c r="I481" s="31">
        <f t="shared" si="30"/>
        <v>30.001827744114699</v>
      </c>
    </row>
    <row r="482" spans="1:9" s="14" customFormat="1" x14ac:dyDescent="0.2">
      <c r="A482" s="32" t="s">
        <v>241</v>
      </c>
      <c r="B482" s="33">
        <v>1209559000</v>
      </c>
      <c r="C482" s="33">
        <v>438846953</v>
      </c>
      <c r="D482" s="33">
        <v>438846953</v>
      </c>
      <c r="E482" s="33">
        <v>438846953</v>
      </c>
      <c r="F482" s="34">
        <f t="shared" si="31"/>
        <v>770712047</v>
      </c>
      <c r="G482" s="35">
        <f t="shared" si="28"/>
        <v>36.281566504817043</v>
      </c>
      <c r="H482" s="35">
        <f t="shared" si="29"/>
        <v>36.281566504817043</v>
      </c>
      <c r="I482" s="35">
        <f t="shared" si="30"/>
        <v>36.281566504817043</v>
      </c>
    </row>
    <row r="483" spans="1:9" s="15" customFormat="1" x14ac:dyDescent="0.2">
      <c r="A483" s="32" t="s">
        <v>242</v>
      </c>
      <c r="B483" s="33">
        <v>503081000</v>
      </c>
      <c r="C483" s="33">
        <v>101000000</v>
      </c>
      <c r="D483" s="33">
        <v>50500000</v>
      </c>
      <c r="E483" s="33">
        <v>50500000</v>
      </c>
      <c r="F483" s="34">
        <f t="shared" si="31"/>
        <v>402081000</v>
      </c>
      <c r="G483" s="35">
        <f t="shared" si="28"/>
        <v>20.076289901626179</v>
      </c>
      <c r="H483" s="35">
        <f t="shared" si="29"/>
        <v>10.03814495081309</v>
      </c>
      <c r="I483" s="35">
        <f t="shared" si="30"/>
        <v>10.03814495081309</v>
      </c>
    </row>
    <row r="484" spans="1:9" s="14" customFormat="1" x14ac:dyDescent="0.2">
      <c r="A484" s="32" t="s">
        <v>243</v>
      </c>
      <c r="B484" s="33">
        <v>68408000</v>
      </c>
      <c r="C484" s="33">
        <v>45000000</v>
      </c>
      <c r="D484" s="33">
        <v>45000000</v>
      </c>
      <c r="E484" s="33">
        <v>45000000</v>
      </c>
      <c r="F484" s="34">
        <f t="shared" si="31"/>
        <v>23408000</v>
      </c>
      <c r="G484" s="35">
        <f t="shared" si="28"/>
        <v>65.781779908782596</v>
      </c>
      <c r="H484" s="35">
        <f t="shared" si="29"/>
        <v>65.781779908782596</v>
      </c>
      <c r="I484" s="35">
        <f t="shared" si="30"/>
        <v>65.781779908782596</v>
      </c>
    </row>
    <row r="485" spans="1:9" s="15" customFormat="1" x14ac:dyDescent="0.2">
      <c r="A485" s="28" t="s">
        <v>201</v>
      </c>
      <c r="B485" s="29">
        <v>407732000</v>
      </c>
      <c r="C485" s="29">
        <v>165493045.24000001</v>
      </c>
      <c r="D485" s="29">
        <v>88042331.239999995</v>
      </c>
      <c r="E485" s="29">
        <v>86642331.239999995</v>
      </c>
      <c r="F485" s="30">
        <f t="shared" si="31"/>
        <v>242238954.75999999</v>
      </c>
      <c r="G485" s="31">
        <f t="shared" si="28"/>
        <v>40.588682085291325</v>
      </c>
      <c r="H485" s="31">
        <f t="shared" si="29"/>
        <v>21.593186514671402</v>
      </c>
      <c r="I485" s="31">
        <f t="shared" si="30"/>
        <v>21.24982371753995</v>
      </c>
    </row>
    <row r="486" spans="1:9" s="14" customFormat="1" x14ac:dyDescent="0.2">
      <c r="A486" s="32" t="s">
        <v>244</v>
      </c>
      <c r="B486" s="33">
        <v>407732000</v>
      </c>
      <c r="C486" s="33">
        <v>165493045.24000001</v>
      </c>
      <c r="D486" s="33">
        <v>88042331.239999995</v>
      </c>
      <c r="E486" s="33">
        <v>86642331.239999995</v>
      </c>
      <c r="F486" s="34">
        <f t="shared" si="31"/>
        <v>242238954.75999999</v>
      </c>
      <c r="G486" s="35">
        <f t="shared" si="28"/>
        <v>40.588682085291325</v>
      </c>
      <c r="H486" s="35">
        <f t="shared" si="29"/>
        <v>21.593186514671402</v>
      </c>
      <c r="I486" s="35">
        <f t="shared" si="30"/>
        <v>21.24982371753995</v>
      </c>
    </row>
    <row r="487" spans="1:9" s="14" customFormat="1" x14ac:dyDescent="0.2">
      <c r="A487" s="28" t="s">
        <v>202</v>
      </c>
      <c r="B487" s="29">
        <v>18849000</v>
      </c>
      <c r="C487" s="29">
        <v>0</v>
      </c>
      <c r="D487" s="29">
        <v>0</v>
      </c>
      <c r="E487" s="29">
        <v>0</v>
      </c>
      <c r="F487" s="30">
        <f t="shared" si="31"/>
        <v>18849000</v>
      </c>
      <c r="G487" s="31">
        <f t="shared" si="28"/>
        <v>0</v>
      </c>
      <c r="H487" s="31">
        <f t="shared" si="29"/>
        <v>0</v>
      </c>
      <c r="I487" s="31">
        <f t="shared" si="30"/>
        <v>0</v>
      </c>
    </row>
    <row r="488" spans="1:9" s="14" customFormat="1" x14ac:dyDescent="0.2">
      <c r="A488" s="32" t="s">
        <v>259</v>
      </c>
      <c r="B488" s="33">
        <v>18849000</v>
      </c>
      <c r="C488" s="33">
        <v>0</v>
      </c>
      <c r="D488" s="33">
        <v>0</v>
      </c>
      <c r="E488" s="33">
        <v>0</v>
      </c>
      <c r="F488" s="34">
        <f t="shared" si="31"/>
        <v>18849000</v>
      </c>
      <c r="G488" s="35">
        <f t="shared" si="28"/>
        <v>0</v>
      </c>
      <c r="H488" s="35">
        <f t="shared" si="29"/>
        <v>0</v>
      </c>
      <c r="I488" s="35">
        <f t="shared" si="30"/>
        <v>0</v>
      </c>
    </row>
    <row r="489" spans="1:9" s="15" customFormat="1" x14ac:dyDescent="0.2">
      <c r="A489" s="28" t="s">
        <v>10</v>
      </c>
      <c r="B489" s="29">
        <v>6290000000</v>
      </c>
      <c r="C489" s="29">
        <v>535552744</v>
      </c>
      <c r="D489" s="29">
        <v>69738567</v>
      </c>
      <c r="E489" s="29">
        <v>69738567</v>
      </c>
      <c r="F489" s="30">
        <f t="shared" si="31"/>
        <v>5754447256</v>
      </c>
      <c r="G489" s="31">
        <f t="shared" si="28"/>
        <v>8.5143520508744039</v>
      </c>
      <c r="H489" s="31">
        <f t="shared" si="29"/>
        <v>1.1087212559618442</v>
      </c>
      <c r="I489" s="31">
        <f t="shared" si="30"/>
        <v>1.1087212559618442</v>
      </c>
    </row>
    <row r="490" spans="1:9" s="14" customFormat="1" ht="22.5" x14ac:dyDescent="0.2">
      <c r="A490" s="32" t="s">
        <v>382</v>
      </c>
      <c r="B490" s="33">
        <v>1290000000</v>
      </c>
      <c r="C490" s="33">
        <v>535552744</v>
      </c>
      <c r="D490" s="33">
        <v>69738567</v>
      </c>
      <c r="E490" s="33">
        <v>69738567</v>
      </c>
      <c r="F490" s="34">
        <f t="shared" si="31"/>
        <v>754447256</v>
      </c>
      <c r="G490" s="35">
        <f t="shared" si="28"/>
        <v>41.515716589147289</v>
      </c>
      <c r="H490" s="35">
        <f t="shared" si="29"/>
        <v>5.4060904651162787</v>
      </c>
      <c r="I490" s="35">
        <f t="shared" si="30"/>
        <v>5.4060904651162787</v>
      </c>
    </row>
    <row r="491" spans="1:9" s="15" customFormat="1" ht="22.5" x14ac:dyDescent="0.2">
      <c r="A491" s="32" t="s">
        <v>383</v>
      </c>
      <c r="B491" s="33">
        <v>5000000000</v>
      </c>
      <c r="C491" s="33">
        <v>0</v>
      </c>
      <c r="D491" s="33">
        <v>0</v>
      </c>
      <c r="E491" s="33">
        <v>0</v>
      </c>
      <c r="F491" s="34">
        <f t="shared" si="31"/>
        <v>5000000000</v>
      </c>
      <c r="G491" s="35">
        <f t="shared" si="28"/>
        <v>0</v>
      </c>
      <c r="H491" s="35">
        <f t="shared" si="29"/>
        <v>0</v>
      </c>
      <c r="I491" s="35">
        <f t="shared" si="30"/>
        <v>0</v>
      </c>
    </row>
    <row r="492" spans="1:9" s="14" customFormat="1" x14ac:dyDescent="0.2">
      <c r="A492" s="28" t="s">
        <v>37</v>
      </c>
      <c r="B492" s="29">
        <v>9066759558</v>
      </c>
      <c r="C492" s="29">
        <v>2348480176</v>
      </c>
      <c r="D492" s="29">
        <v>1343100582</v>
      </c>
      <c r="E492" s="29">
        <v>1272440813</v>
      </c>
      <c r="F492" s="30">
        <f t="shared" si="31"/>
        <v>6718279382</v>
      </c>
      <c r="G492" s="31">
        <f t="shared" si="28"/>
        <v>25.902089505923126</v>
      </c>
      <c r="H492" s="31">
        <f t="shared" si="29"/>
        <v>14.813457590974973</v>
      </c>
      <c r="I492" s="31">
        <f t="shared" si="30"/>
        <v>14.034129887973808</v>
      </c>
    </row>
    <row r="493" spans="1:9" s="15" customFormat="1" x14ac:dyDescent="0.2">
      <c r="A493" s="28" t="s">
        <v>8</v>
      </c>
      <c r="B493" s="29">
        <v>2274000000</v>
      </c>
      <c r="C493" s="29">
        <v>1058822511</v>
      </c>
      <c r="D493" s="29">
        <v>1054979583</v>
      </c>
      <c r="E493" s="29">
        <v>1054979583</v>
      </c>
      <c r="F493" s="30">
        <f t="shared" si="31"/>
        <v>1215177489</v>
      </c>
      <c r="G493" s="31">
        <f t="shared" si="28"/>
        <v>46.562115699208448</v>
      </c>
      <c r="H493" s="31">
        <f t="shared" si="29"/>
        <v>46.393121503957786</v>
      </c>
      <c r="I493" s="31">
        <f t="shared" si="30"/>
        <v>46.393121503957786</v>
      </c>
    </row>
    <row r="494" spans="1:9" s="14" customFormat="1" x14ac:dyDescent="0.2">
      <c r="A494" s="28" t="s">
        <v>200</v>
      </c>
      <c r="B494" s="29">
        <v>2244800000</v>
      </c>
      <c r="C494" s="29">
        <v>1054979583</v>
      </c>
      <c r="D494" s="29">
        <v>1054979583</v>
      </c>
      <c r="E494" s="29">
        <v>1054979583</v>
      </c>
      <c r="F494" s="30">
        <f t="shared" si="31"/>
        <v>1189820417</v>
      </c>
      <c r="G494" s="31">
        <f t="shared" si="28"/>
        <v>46.996595821454029</v>
      </c>
      <c r="H494" s="31">
        <f t="shared" si="29"/>
        <v>46.996595821454029</v>
      </c>
      <c r="I494" s="31">
        <f t="shared" si="30"/>
        <v>46.996595821454029</v>
      </c>
    </row>
    <row r="495" spans="1:9" s="14" customFormat="1" x14ac:dyDescent="0.2">
      <c r="A495" s="32" t="s">
        <v>241</v>
      </c>
      <c r="B495" s="33">
        <v>1657400000</v>
      </c>
      <c r="C495" s="33">
        <v>719234665</v>
      </c>
      <c r="D495" s="33">
        <v>719234665</v>
      </c>
      <c r="E495" s="33">
        <v>719234665</v>
      </c>
      <c r="F495" s="34">
        <f t="shared" si="31"/>
        <v>938165335</v>
      </c>
      <c r="G495" s="35">
        <f t="shared" si="28"/>
        <v>43.39535809098588</v>
      </c>
      <c r="H495" s="35">
        <f t="shared" si="29"/>
        <v>43.39535809098588</v>
      </c>
      <c r="I495" s="35">
        <f t="shared" si="30"/>
        <v>43.39535809098588</v>
      </c>
    </row>
    <row r="496" spans="1:9" s="15" customFormat="1" x14ac:dyDescent="0.2">
      <c r="A496" s="32" t="s">
        <v>242</v>
      </c>
      <c r="B496" s="33">
        <v>470000000</v>
      </c>
      <c r="C496" s="33">
        <v>250569051</v>
      </c>
      <c r="D496" s="33">
        <v>250569051</v>
      </c>
      <c r="E496" s="33">
        <v>250569051</v>
      </c>
      <c r="F496" s="34">
        <f t="shared" si="31"/>
        <v>219430949</v>
      </c>
      <c r="G496" s="35">
        <f t="shared" si="28"/>
        <v>53.312564042553191</v>
      </c>
      <c r="H496" s="35">
        <f t="shared" si="29"/>
        <v>53.312564042553191</v>
      </c>
      <c r="I496" s="35">
        <f t="shared" si="30"/>
        <v>53.312564042553191</v>
      </c>
    </row>
    <row r="497" spans="1:9" s="14" customFormat="1" x14ac:dyDescent="0.2">
      <c r="A497" s="32" t="s">
        <v>243</v>
      </c>
      <c r="B497" s="33">
        <v>117400000</v>
      </c>
      <c r="C497" s="33">
        <v>85175867</v>
      </c>
      <c r="D497" s="33">
        <v>85175867</v>
      </c>
      <c r="E497" s="33">
        <v>85175867</v>
      </c>
      <c r="F497" s="34">
        <f t="shared" si="31"/>
        <v>32224133</v>
      </c>
      <c r="G497" s="35">
        <f t="shared" si="28"/>
        <v>72.551845826235095</v>
      </c>
      <c r="H497" s="35">
        <f t="shared" si="29"/>
        <v>72.551845826235095</v>
      </c>
      <c r="I497" s="35">
        <f t="shared" si="30"/>
        <v>72.551845826235095</v>
      </c>
    </row>
    <row r="498" spans="1:9" s="14" customFormat="1" x14ac:dyDescent="0.2">
      <c r="A498" s="28" t="s">
        <v>201</v>
      </c>
      <c r="B498" s="29">
        <v>18700000</v>
      </c>
      <c r="C498" s="29">
        <v>3842928</v>
      </c>
      <c r="D498" s="29">
        <v>0</v>
      </c>
      <c r="E498" s="29">
        <v>0</v>
      </c>
      <c r="F498" s="30">
        <f t="shared" si="31"/>
        <v>14857072</v>
      </c>
      <c r="G498" s="31">
        <f t="shared" si="28"/>
        <v>20.550417112299467</v>
      </c>
      <c r="H498" s="31">
        <f t="shared" si="29"/>
        <v>0</v>
      </c>
      <c r="I498" s="31">
        <f t="shared" si="30"/>
        <v>0</v>
      </c>
    </row>
    <row r="499" spans="1:9" s="15" customFormat="1" x14ac:dyDescent="0.2">
      <c r="A499" s="32" t="s">
        <v>244</v>
      </c>
      <c r="B499" s="33">
        <v>18700000</v>
      </c>
      <c r="C499" s="33">
        <v>3842928</v>
      </c>
      <c r="D499" s="33">
        <v>0</v>
      </c>
      <c r="E499" s="33">
        <v>0</v>
      </c>
      <c r="F499" s="34">
        <f t="shared" si="31"/>
        <v>14857072</v>
      </c>
      <c r="G499" s="35">
        <f t="shared" si="28"/>
        <v>20.550417112299467</v>
      </c>
      <c r="H499" s="35">
        <f t="shared" si="29"/>
        <v>0</v>
      </c>
      <c r="I499" s="35">
        <f t="shared" si="30"/>
        <v>0</v>
      </c>
    </row>
    <row r="500" spans="1:9" s="14" customFormat="1" x14ac:dyDescent="0.2">
      <c r="A500" s="28" t="s">
        <v>202</v>
      </c>
      <c r="B500" s="29">
        <v>10500000</v>
      </c>
      <c r="C500" s="29">
        <v>0</v>
      </c>
      <c r="D500" s="29">
        <v>0</v>
      </c>
      <c r="E500" s="29">
        <v>0</v>
      </c>
      <c r="F500" s="30">
        <f t="shared" si="31"/>
        <v>10500000</v>
      </c>
      <c r="G500" s="31">
        <f t="shared" si="28"/>
        <v>0</v>
      </c>
      <c r="H500" s="31">
        <f t="shared" si="29"/>
        <v>0</v>
      </c>
      <c r="I500" s="31">
        <f t="shared" si="30"/>
        <v>0</v>
      </c>
    </row>
    <row r="501" spans="1:9" s="14" customFormat="1" x14ac:dyDescent="0.2">
      <c r="A501" s="32" t="s">
        <v>257</v>
      </c>
      <c r="B501" s="33">
        <v>2800000</v>
      </c>
      <c r="C501" s="33">
        <v>0</v>
      </c>
      <c r="D501" s="33">
        <v>0</v>
      </c>
      <c r="E501" s="33">
        <v>0</v>
      </c>
      <c r="F501" s="34">
        <f t="shared" si="31"/>
        <v>2800000</v>
      </c>
      <c r="G501" s="35">
        <f t="shared" si="28"/>
        <v>0</v>
      </c>
      <c r="H501" s="35">
        <f t="shared" si="29"/>
        <v>0</v>
      </c>
      <c r="I501" s="35">
        <f t="shared" si="30"/>
        <v>0</v>
      </c>
    </row>
    <row r="502" spans="1:9" s="14" customFormat="1" x14ac:dyDescent="0.2">
      <c r="A502" s="32" t="s">
        <v>259</v>
      </c>
      <c r="B502" s="33">
        <v>7700000</v>
      </c>
      <c r="C502" s="33">
        <v>0</v>
      </c>
      <c r="D502" s="33">
        <v>0</v>
      </c>
      <c r="E502" s="33">
        <v>0</v>
      </c>
      <c r="F502" s="34">
        <f t="shared" si="31"/>
        <v>7700000</v>
      </c>
      <c r="G502" s="35">
        <f t="shared" ref="G502:G563" si="32">IFERROR(IF(C502&gt;0,+C502/B502*100,0),0)</f>
        <v>0</v>
      </c>
      <c r="H502" s="35">
        <f t="shared" ref="H502:H563" si="33">IFERROR(IF(D502&gt;0,+D502/B502*100,0),0)</f>
        <v>0</v>
      </c>
      <c r="I502" s="35">
        <f t="shared" ref="I502:I563" si="34">IFERROR(IF(E502&gt;0,+E502/B502*100,0),0)</f>
        <v>0</v>
      </c>
    </row>
    <row r="503" spans="1:9" s="15" customFormat="1" x14ac:dyDescent="0.2">
      <c r="A503" s="28" t="s">
        <v>10</v>
      </c>
      <c r="B503" s="29">
        <v>6792759558</v>
      </c>
      <c r="C503" s="29">
        <v>1289657665</v>
      </c>
      <c r="D503" s="29">
        <v>288120999</v>
      </c>
      <c r="E503" s="29">
        <v>217461230</v>
      </c>
      <c r="F503" s="30">
        <f t="shared" si="31"/>
        <v>5503101893</v>
      </c>
      <c r="G503" s="31">
        <f t="shared" si="32"/>
        <v>18.985769391485945</v>
      </c>
      <c r="H503" s="31">
        <f t="shared" si="33"/>
        <v>4.2415898360582016</v>
      </c>
      <c r="I503" s="31">
        <f t="shared" si="34"/>
        <v>3.2013679881233328</v>
      </c>
    </row>
    <row r="504" spans="1:9" s="14" customFormat="1" ht="22.5" x14ac:dyDescent="0.2">
      <c r="A504" s="32" t="s">
        <v>384</v>
      </c>
      <c r="B504" s="33">
        <v>1294286037</v>
      </c>
      <c r="C504" s="33">
        <v>518021082</v>
      </c>
      <c r="D504" s="33">
        <v>95521082</v>
      </c>
      <c r="E504" s="33">
        <v>60521082</v>
      </c>
      <c r="F504" s="34">
        <f t="shared" ref="F504:F565" si="35">+B504-C504</f>
        <v>776264955</v>
      </c>
      <c r="G504" s="35">
        <f t="shared" si="32"/>
        <v>40.023693927867043</v>
      </c>
      <c r="H504" s="35">
        <f t="shared" si="33"/>
        <v>7.3802142083991287</v>
      </c>
      <c r="I504" s="35">
        <f t="shared" si="34"/>
        <v>4.6760206221710172</v>
      </c>
    </row>
    <row r="505" spans="1:9" s="15" customFormat="1" ht="22.5" x14ac:dyDescent="0.2">
      <c r="A505" s="32" t="s">
        <v>385</v>
      </c>
      <c r="B505" s="33">
        <v>1998753761</v>
      </c>
      <c r="C505" s="33">
        <v>0</v>
      </c>
      <c r="D505" s="33">
        <v>0</v>
      </c>
      <c r="E505" s="33">
        <v>0</v>
      </c>
      <c r="F505" s="34">
        <f t="shared" si="35"/>
        <v>1998753761</v>
      </c>
      <c r="G505" s="35">
        <f t="shared" si="32"/>
        <v>0</v>
      </c>
      <c r="H505" s="35">
        <f t="shared" si="33"/>
        <v>0</v>
      </c>
      <c r="I505" s="35">
        <f t="shared" si="34"/>
        <v>0</v>
      </c>
    </row>
    <row r="506" spans="1:9" s="14" customFormat="1" ht="22.5" x14ac:dyDescent="0.2">
      <c r="A506" s="32" t="s">
        <v>386</v>
      </c>
      <c r="B506" s="33">
        <v>2299719760</v>
      </c>
      <c r="C506" s="33">
        <v>0</v>
      </c>
      <c r="D506" s="33">
        <v>0</v>
      </c>
      <c r="E506" s="33">
        <v>0</v>
      </c>
      <c r="F506" s="34">
        <f t="shared" si="35"/>
        <v>2299719760</v>
      </c>
      <c r="G506" s="35">
        <f t="shared" si="32"/>
        <v>0</v>
      </c>
      <c r="H506" s="35">
        <f t="shared" si="33"/>
        <v>0</v>
      </c>
      <c r="I506" s="35">
        <f t="shared" si="34"/>
        <v>0</v>
      </c>
    </row>
    <row r="507" spans="1:9" s="14" customFormat="1" ht="22.5" x14ac:dyDescent="0.2">
      <c r="A507" s="32" t="s">
        <v>387</v>
      </c>
      <c r="B507" s="33">
        <v>1200000000</v>
      </c>
      <c r="C507" s="33">
        <v>771636583</v>
      </c>
      <c r="D507" s="33">
        <v>192599917</v>
      </c>
      <c r="E507" s="33">
        <v>156940148</v>
      </c>
      <c r="F507" s="34">
        <f t="shared" si="35"/>
        <v>428363417</v>
      </c>
      <c r="G507" s="35">
        <f t="shared" si="32"/>
        <v>64.303048583333336</v>
      </c>
      <c r="H507" s="35">
        <f t="shared" si="33"/>
        <v>16.049993083333334</v>
      </c>
      <c r="I507" s="35">
        <f t="shared" si="34"/>
        <v>13.078345666666666</v>
      </c>
    </row>
    <row r="508" spans="1:9" s="14" customFormat="1" x14ac:dyDescent="0.2">
      <c r="A508" s="28" t="s">
        <v>38</v>
      </c>
      <c r="B508" s="29">
        <v>2243200000</v>
      </c>
      <c r="C508" s="29">
        <v>953547466</v>
      </c>
      <c r="D508" s="29">
        <v>844247672.33999991</v>
      </c>
      <c r="E508" s="29">
        <v>844247672.33999991</v>
      </c>
      <c r="F508" s="30">
        <f t="shared" si="35"/>
        <v>1289652534</v>
      </c>
      <c r="G508" s="31">
        <f t="shared" si="32"/>
        <v>42.508357079172612</v>
      </c>
      <c r="H508" s="31">
        <f t="shared" si="33"/>
        <v>37.635862711305272</v>
      </c>
      <c r="I508" s="31">
        <f t="shared" si="34"/>
        <v>37.635862711305272</v>
      </c>
    </row>
    <row r="509" spans="1:9" s="15" customFormat="1" x14ac:dyDescent="0.2">
      <c r="A509" s="28" t="s">
        <v>8</v>
      </c>
      <c r="B509" s="29">
        <v>2243200000</v>
      </c>
      <c r="C509" s="29">
        <v>953547466</v>
      </c>
      <c r="D509" s="29">
        <v>844247672.33999991</v>
      </c>
      <c r="E509" s="29">
        <v>844247672.33999991</v>
      </c>
      <c r="F509" s="30">
        <f t="shared" si="35"/>
        <v>1289652534</v>
      </c>
      <c r="G509" s="31">
        <f t="shared" si="32"/>
        <v>42.508357079172612</v>
      </c>
      <c r="H509" s="31">
        <f t="shared" si="33"/>
        <v>37.635862711305272</v>
      </c>
      <c r="I509" s="31">
        <f t="shared" si="34"/>
        <v>37.635862711305272</v>
      </c>
    </row>
    <row r="510" spans="1:9" s="14" customFormat="1" x14ac:dyDescent="0.2">
      <c r="A510" s="28" t="s">
        <v>200</v>
      </c>
      <c r="B510" s="29">
        <v>2042600000</v>
      </c>
      <c r="C510" s="29">
        <v>839704447</v>
      </c>
      <c r="D510" s="29">
        <v>786404653.33999991</v>
      </c>
      <c r="E510" s="29">
        <v>786404653.33999991</v>
      </c>
      <c r="F510" s="30">
        <f t="shared" si="35"/>
        <v>1202895553</v>
      </c>
      <c r="G510" s="31">
        <f t="shared" si="32"/>
        <v>41.109588122980519</v>
      </c>
      <c r="H510" s="31">
        <f t="shared" si="33"/>
        <v>38.500178857338682</v>
      </c>
      <c r="I510" s="31">
        <f t="shared" si="34"/>
        <v>38.500178857338682</v>
      </c>
    </row>
    <row r="511" spans="1:9" s="14" customFormat="1" x14ac:dyDescent="0.2">
      <c r="A511" s="32" t="s">
        <v>241</v>
      </c>
      <c r="B511" s="33">
        <v>1375000000</v>
      </c>
      <c r="C511" s="33">
        <v>540086249</v>
      </c>
      <c r="D511" s="33">
        <v>515787581.33999997</v>
      </c>
      <c r="E511" s="33">
        <v>515787581.33999997</v>
      </c>
      <c r="F511" s="34">
        <f t="shared" si="35"/>
        <v>834913751</v>
      </c>
      <c r="G511" s="35">
        <f t="shared" si="32"/>
        <v>39.278999927272729</v>
      </c>
      <c r="H511" s="35">
        <f t="shared" si="33"/>
        <v>37.511824097454543</v>
      </c>
      <c r="I511" s="35">
        <f t="shared" si="34"/>
        <v>37.511824097454543</v>
      </c>
    </row>
    <row r="512" spans="1:9" s="14" customFormat="1" x14ac:dyDescent="0.2">
      <c r="A512" s="32" t="s">
        <v>242</v>
      </c>
      <c r="B512" s="33">
        <v>358800000</v>
      </c>
      <c r="C512" s="33">
        <v>160306985</v>
      </c>
      <c r="D512" s="33">
        <v>160306985</v>
      </c>
      <c r="E512" s="33">
        <v>160306985</v>
      </c>
      <c r="F512" s="34">
        <f t="shared" si="35"/>
        <v>198493015</v>
      </c>
      <c r="G512" s="35">
        <f t="shared" si="32"/>
        <v>44.678646878483832</v>
      </c>
      <c r="H512" s="35">
        <f t="shared" si="33"/>
        <v>44.678646878483832</v>
      </c>
      <c r="I512" s="35">
        <f t="shared" si="34"/>
        <v>44.678646878483832</v>
      </c>
    </row>
    <row r="513" spans="1:9" s="14" customFormat="1" x14ac:dyDescent="0.2">
      <c r="A513" s="32" t="s">
        <v>243</v>
      </c>
      <c r="B513" s="33">
        <v>308800000</v>
      </c>
      <c r="C513" s="33">
        <v>139311213</v>
      </c>
      <c r="D513" s="33">
        <v>110310087</v>
      </c>
      <c r="E513" s="33">
        <v>110310087</v>
      </c>
      <c r="F513" s="34">
        <f t="shared" si="35"/>
        <v>169488787</v>
      </c>
      <c r="G513" s="35">
        <f t="shared" si="32"/>
        <v>45.11373477979275</v>
      </c>
      <c r="H513" s="35">
        <f t="shared" si="33"/>
        <v>35.722178432642487</v>
      </c>
      <c r="I513" s="35">
        <f t="shared" si="34"/>
        <v>35.722178432642487</v>
      </c>
    </row>
    <row r="514" spans="1:9" s="14" customFormat="1" x14ac:dyDescent="0.2">
      <c r="A514" s="28" t="s">
        <v>201</v>
      </c>
      <c r="B514" s="29">
        <v>178100000</v>
      </c>
      <c r="C514" s="29">
        <v>113843019</v>
      </c>
      <c r="D514" s="29">
        <v>57843019</v>
      </c>
      <c r="E514" s="29">
        <v>57843019</v>
      </c>
      <c r="F514" s="30">
        <f t="shared" si="35"/>
        <v>64256981</v>
      </c>
      <c r="G514" s="31">
        <f t="shared" si="32"/>
        <v>63.920841661987652</v>
      </c>
      <c r="H514" s="31">
        <f t="shared" si="33"/>
        <v>32.477832116788321</v>
      </c>
      <c r="I514" s="31">
        <f t="shared" si="34"/>
        <v>32.477832116788321</v>
      </c>
    </row>
    <row r="515" spans="1:9" s="15" customFormat="1" x14ac:dyDescent="0.2">
      <c r="A515" s="32" t="s">
        <v>244</v>
      </c>
      <c r="B515" s="33">
        <v>178100000</v>
      </c>
      <c r="C515" s="33">
        <v>113843019</v>
      </c>
      <c r="D515" s="33">
        <v>57843019</v>
      </c>
      <c r="E515" s="33">
        <v>57843019</v>
      </c>
      <c r="F515" s="34">
        <f t="shared" si="35"/>
        <v>64256981</v>
      </c>
      <c r="G515" s="35">
        <f t="shared" si="32"/>
        <v>63.920841661987652</v>
      </c>
      <c r="H515" s="35">
        <f t="shared" si="33"/>
        <v>32.477832116788321</v>
      </c>
      <c r="I515" s="35">
        <f t="shared" si="34"/>
        <v>32.477832116788321</v>
      </c>
    </row>
    <row r="516" spans="1:9" s="14" customFormat="1" x14ac:dyDescent="0.2">
      <c r="A516" s="28" t="s">
        <v>202</v>
      </c>
      <c r="B516" s="29">
        <v>22500000</v>
      </c>
      <c r="C516" s="29">
        <v>0</v>
      </c>
      <c r="D516" s="29">
        <v>0</v>
      </c>
      <c r="E516" s="29">
        <v>0</v>
      </c>
      <c r="F516" s="30">
        <f t="shared" si="35"/>
        <v>22500000</v>
      </c>
      <c r="G516" s="31">
        <f t="shared" si="32"/>
        <v>0</v>
      </c>
      <c r="H516" s="31">
        <f t="shared" si="33"/>
        <v>0</v>
      </c>
      <c r="I516" s="31">
        <f t="shared" si="34"/>
        <v>0</v>
      </c>
    </row>
    <row r="517" spans="1:9" s="14" customFormat="1" x14ac:dyDescent="0.2">
      <c r="A517" s="32" t="s">
        <v>257</v>
      </c>
      <c r="B517" s="33">
        <v>11000000</v>
      </c>
      <c r="C517" s="33">
        <v>0</v>
      </c>
      <c r="D517" s="33">
        <v>0</v>
      </c>
      <c r="E517" s="33">
        <v>0</v>
      </c>
      <c r="F517" s="34">
        <f t="shared" si="35"/>
        <v>11000000</v>
      </c>
      <c r="G517" s="35">
        <f t="shared" si="32"/>
        <v>0</v>
      </c>
      <c r="H517" s="35">
        <f t="shared" si="33"/>
        <v>0</v>
      </c>
      <c r="I517" s="35">
        <f t="shared" si="34"/>
        <v>0</v>
      </c>
    </row>
    <row r="518" spans="1:9" s="15" customFormat="1" x14ac:dyDescent="0.2">
      <c r="A518" s="32" t="s">
        <v>259</v>
      </c>
      <c r="B518" s="33">
        <v>11500000</v>
      </c>
      <c r="C518" s="33">
        <v>0</v>
      </c>
      <c r="D518" s="33">
        <v>0</v>
      </c>
      <c r="E518" s="33">
        <v>0</v>
      </c>
      <c r="F518" s="34">
        <f t="shared" si="35"/>
        <v>11500000</v>
      </c>
      <c r="G518" s="35">
        <f t="shared" si="32"/>
        <v>0</v>
      </c>
      <c r="H518" s="35">
        <f t="shared" si="33"/>
        <v>0</v>
      </c>
      <c r="I518" s="35">
        <f t="shared" si="34"/>
        <v>0</v>
      </c>
    </row>
    <row r="519" spans="1:9" s="15" customFormat="1" x14ac:dyDescent="0.2">
      <c r="A519" s="28" t="s">
        <v>39</v>
      </c>
      <c r="B519" s="29">
        <v>2428619000</v>
      </c>
      <c r="C519" s="29">
        <v>824805496</v>
      </c>
      <c r="D519" s="29">
        <v>824805496</v>
      </c>
      <c r="E519" s="29">
        <v>824805496</v>
      </c>
      <c r="F519" s="30">
        <f t="shared" si="35"/>
        <v>1603813504</v>
      </c>
      <c r="G519" s="31">
        <f t="shared" si="32"/>
        <v>33.961913993096488</v>
      </c>
      <c r="H519" s="31">
        <f t="shared" si="33"/>
        <v>33.961913993096488</v>
      </c>
      <c r="I519" s="31">
        <f t="shared" si="34"/>
        <v>33.961913993096488</v>
      </c>
    </row>
    <row r="520" spans="1:9" s="15" customFormat="1" x14ac:dyDescent="0.2">
      <c r="A520" s="28" t="s">
        <v>8</v>
      </c>
      <c r="B520" s="29">
        <v>2428619000</v>
      </c>
      <c r="C520" s="29">
        <v>824805496</v>
      </c>
      <c r="D520" s="29">
        <v>824805496</v>
      </c>
      <c r="E520" s="29">
        <v>824805496</v>
      </c>
      <c r="F520" s="30">
        <f t="shared" si="35"/>
        <v>1603813504</v>
      </c>
      <c r="G520" s="31">
        <f t="shared" si="32"/>
        <v>33.961913993096488</v>
      </c>
      <c r="H520" s="31">
        <f t="shared" si="33"/>
        <v>33.961913993096488</v>
      </c>
      <c r="I520" s="31">
        <f t="shared" si="34"/>
        <v>33.961913993096488</v>
      </c>
    </row>
    <row r="521" spans="1:9" s="14" customFormat="1" x14ac:dyDescent="0.2">
      <c r="A521" s="28" t="s">
        <v>200</v>
      </c>
      <c r="B521" s="29">
        <v>2293209000</v>
      </c>
      <c r="C521" s="29">
        <v>822209543</v>
      </c>
      <c r="D521" s="29">
        <v>822209543</v>
      </c>
      <c r="E521" s="29">
        <v>822209543</v>
      </c>
      <c r="F521" s="30">
        <f t="shared" si="35"/>
        <v>1470999457</v>
      </c>
      <c r="G521" s="31">
        <f t="shared" si="32"/>
        <v>35.854104139657572</v>
      </c>
      <c r="H521" s="31">
        <f t="shared" si="33"/>
        <v>35.854104139657572</v>
      </c>
      <c r="I521" s="31">
        <f t="shared" si="34"/>
        <v>35.854104139657572</v>
      </c>
    </row>
    <row r="522" spans="1:9" s="15" customFormat="1" x14ac:dyDescent="0.2">
      <c r="A522" s="32" t="s">
        <v>241</v>
      </c>
      <c r="B522" s="33">
        <v>1646931000</v>
      </c>
      <c r="C522" s="33">
        <v>591174451</v>
      </c>
      <c r="D522" s="33">
        <v>591174451</v>
      </c>
      <c r="E522" s="33">
        <v>591174451</v>
      </c>
      <c r="F522" s="34">
        <f t="shared" si="35"/>
        <v>1055756549</v>
      </c>
      <c r="G522" s="35">
        <f t="shared" si="32"/>
        <v>35.895520273769819</v>
      </c>
      <c r="H522" s="35">
        <f t="shared" si="33"/>
        <v>35.895520273769819</v>
      </c>
      <c r="I522" s="35">
        <f t="shared" si="34"/>
        <v>35.895520273769819</v>
      </c>
    </row>
    <row r="523" spans="1:9" s="14" customFormat="1" x14ac:dyDescent="0.2">
      <c r="A523" s="32" t="s">
        <v>242</v>
      </c>
      <c r="B523" s="33">
        <v>359828000</v>
      </c>
      <c r="C523" s="33">
        <v>86789027</v>
      </c>
      <c r="D523" s="33">
        <v>86789027</v>
      </c>
      <c r="E523" s="33">
        <v>86789027</v>
      </c>
      <c r="F523" s="34">
        <f t="shared" si="35"/>
        <v>273038973</v>
      </c>
      <c r="G523" s="35">
        <f t="shared" si="32"/>
        <v>24.119586858165569</v>
      </c>
      <c r="H523" s="35">
        <f t="shared" si="33"/>
        <v>24.119586858165569</v>
      </c>
      <c r="I523" s="35">
        <f t="shared" si="34"/>
        <v>24.119586858165569</v>
      </c>
    </row>
    <row r="524" spans="1:9" s="14" customFormat="1" x14ac:dyDescent="0.2">
      <c r="A524" s="32" t="s">
        <v>243</v>
      </c>
      <c r="B524" s="33">
        <v>286450000</v>
      </c>
      <c r="C524" s="33">
        <v>144246065</v>
      </c>
      <c r="D524" s="33">
        <v>144246065</v>
      </c>
      <c r="E524" s="33">
        <v>144246065</v>
      </c>
      <c r="F524" s="34">
        <f t="shared" si="35"/>
        <v>142203935</v>
      </c>
      <c r="G524" s="35">
        <f t="shared" si="32"/>
        <v>50.356454878687387</v>
      </c>
      <c r="H524" s="35">
        <f t="shared" si="33"/>
        <v>50.356454878687387</v>
      </c>
      <c r="I524" s="35">
        <f t="shared" si="34"/>
        <v>50.356454878687387</v>
      </c>
    </row>
    <row r="525" spans="1:9" s="14" customFormat="1" x14ac:dyDescent="0.2">
      <c r="A525" s="28" t="s">
        <v>201</v>
      </c>
      <c r="B525" s="29">
        <v>120036000</v>
      </c>
      <c r="C525" s="29">
        <v>0</v>
      </c>
      <c r="D525" s="29">
        <v>0</v>
      </c>
      <c r="E525" s="29">
        <v>0</v>
      </c>
      <c r="F525" s="30">
        <f t="shared" si="35"/>
        <v>120036000</v>
      </c>
      <c r="G525" s="31">
        <f t="shared" si="32"/>
        <v>0</v>
      </c>
      <c r="H525" s="31">
        <f t="shared" si="33"/>
        <v>0</v>
      </c>
      <c r="I525" s="31">
        <f t="shared" si="34"/>
        <v>0</v>
      </c>
    </row>
    <row r="526" spans="1:9" s="14" customFormat="1" x14ac:dyDescent="0.2">
      <c r="A526" s="32" t="s">
        <v>244</v>
      </c>
      <c r="B526" s="33">
        <v>120036000</v>
      </c>
      <c r="C526" s="33">
        <v>0</v>
      </c>
      <c r="D526" s="33">
        <v>0</v>
      </c>
      <c r="E526" s="33">
        <v>0</v>
      </c>
      <c r="F526" s="34">
        <f t="shared" si="35"/>
        <v>120036000</v>
      </c>
      <c r="G526" s="35">
        <f t="shared" si="32"/>
        <v>0</v>
      </c>
      <c r="H526" s="35">
        <f t="shared" si="33"/>
        <v>0</v>
      </c>
      <c r="I526" s="35">
        <f t="shared" si="34"/>
        <v>0</v>
      </c>
    </row>
    <row r="527" spans="1:9" s="14" customFormat="1" x14ac:dyDescent="0.2">
      <c r="A527" s="28" t="s">
        <v>202</v>
      </c>
      <c r="B527" s="29">
        <v>15374000</v>
      </c>
      <c r="C527" s="29">
        <v>2595953</v>
      </c>
      <c r="D527" s="29">
        <v>2595953</v>
      </c>
      <c r="E527" s="29">
        <v>2595953</v>
      </c>
      <c r="F527" s="30">
        <f t="shared" si="35"/>
        <v>12778047</v>
      </c>
      <c r="G527" s="31">
        <f t="shared" si="32"/>
        <v>16.885345388317941</v>
      </c>
      <c r="H527" s="31">
        <f t="shared" si="33"/>
        <v>16.885345388317941</v>
      </c>
      <c r="I527" s="31">
        <f t="shared" si="34"/>
        <v>16.885345388317941</v>
      </c>
    </row>
    <row r="528" spans="1:9" s="14" customFormat="1" x14ac:dyDescent="0.2">
      <c r="A528" s="32" t="s">
        <v>257</v>
      </c>
      <c r="B528" s="33">
        <v>3952000</v>
      </c>
      <c r="C528" s="33">
        <v>2595953</v>
      </c>
      <c r="D528" s="33">
        <v>2595953</v>
      </c>
      <c r="E528" s="33">
        <v>2595953</v>
      </c>
      <c r="F528" s="34">
        <f t="shared" si="35"/>
        <v>1356047</v>
      </c>
      <c r="G528" s="35">
        <f t="shared" si="32"/>
        <v>65.687069838056672</v>
      </c>
      <c r="H528" s="35">
        <f t="shared" si="33"/>
        <v>65.687069838056672</v>
      </c>
      <c r="I528" s="35">
        <f t="shared" si="34"/>
        <v>65.687069838056672</v>
      </c>
    </row>
    <row r="529" spans="1:9" s="15" customFormat="1" x14ac:dyDescent="0.2">
      <c r="A529" s="32" t="s">
        <v>259</v>
      </c>
      <c r="B529" s="33">
        <v>11422000</v>
      </c>
      <c r="C529" s="33">
        <v>0</v>
      </c>
      <c r="D529" s="33">
        <v>0</v>
      </c>
      <c r="E529" s="33">
        <v>0</v>
      </c>
      <c r="F529" s="34">
        <f t="shared" si="35"/>
        <v>11422000</v>
      </c>
      <c r="G529" s="35">
        <f t="shared" si="32"/>
        <v>0</v>
      </c>
      <c r="H529" s="35">
        <f t="shared" si="33"/>
        <v>0</v>
      </c>
      <c r="I529" s="35">
        <f t="shared" si="34"/>
        <v>0</v>
      </c>
    </row>
    <row r="530" spans="1:9" s="14" customFormat="1" x14ac:dyDescent="0.2">
      <c r="A530" s="28" t="s">
        <v>40</v>
      </c>
      <c r="B530" s="29">
        <v>7627887674</v>
      </c>
      <c r="C530" s="29">
        <v>877277138</v>
      </c>
      <c r="D530" s="29">
        <v>735443269</v>
      </c>
      <c r="E530" s="29">
        <v>725944880</v>
      </c>
      <c r="F530" s="30">
        <f t="shared" si="35"/>
        <v>6750610536</v>
      </c>
      <c r="G530" s="31">
        <f t="shared" si="32"/>
        <v>11.500918412711277</v>
      </c>
      <c r="H530" s="31">
        <f t="shared" si="33"/>
        <v>9.6415062784260908</v>
      </c>
      <c r="I530" s="31">
        <f t="shared" si="34"/>
        <v>9.5169844002084094</v>
      </c>
    </row>
    <row r="531" spans="1:9" s="15" customFormat="1" x14ac:dyDescent="0.2">
      <c r="A531" s="28" t="s">
        <v>8</v>
      </c>
      <c r="B531" s="29">
        <v>2201000000</v>
      </c>
      <c r="C531" s="29">
        <v>756677138</v>
      </c>
      <c r="D531" s="29">
        <v>717043269</v>
      </c>
      <c r="E531" s="29">
        <v>715544880</v>
      </c>
      <c r="F531" s="30">
        <f t="shared" si="35"/>
        <v>1444322862</v>
      </c>
      <c r="G531" s="31">
        <f t="shared" si="32"/>
        <v>34.378788641526583</v>
      </c>
      <c r="H531" s="31">
        <f t="shared" si="33"/>
        <v>32.578067651067698</v>
      </c>
      <c r="I531" s="31">
        <f t="shared" si="34"/>
        <v>32.50999000454339</v>
      </c>
    </row>
    <row r="532" spans="1:9" s="14" customFormat="1" x14ac:dyDescent="0.2">
      <c r="A532" s="28" t="s">
        <v>200</v>
      </c>
      <c r="B532" s="29">
        <v>2033000000</v>
      </c>
      <c r="C532" s="29">
        <v>676851693</v>
      </c>
      <c r="D532" s="29">
        <v>676851693</v>
      </c>
      <c r="E532" s="29">
        <v>675353304</v>
      </c>
      <c r="F532" s="30">
        <f t="shared" si="35"/>
        <v>1356148307</v>
      </c>
      <c r="G532" s="31">
        <f t="shared" si="32"/>
        <v>33.293246089522874</v>
      </c>
      <c r="H532" s="31">
        <f t="shared" si="33"/>
        <v>33.293246089522874</v>
      </c>
      <c r="I532" s="31">
        <f t="shared" si="34"/>
        <v>33.21954274471225</v>
      </c>
    </row>
    <row r="533" spans="1:9" s="15" customFormat="1" x14ac:dyDescent="0.2">
      <c r="A533" s="32" t="s">
        <v>241</v>
      </c>
      <c r="B533" s="33">
        <v>1429400000</v>
      </c>
      <c r="C533" s="33">
        <v>474761481</v>
      </c>
      <c r="D533" s="33">
        <v>474761481</v>
      </c>
      <c r="E533" s="33">
        <v>474761481</v>
      </c>
      <c r="F533" s="34">
        <f t="shared" si="35"/>
        <v>954638519</v>
      </c>
      <c r="G533" s="35">
        <f t="shared" si="32"/>
        <v>33.214039527074299</v>
      </c>
      <c r="H533" s="35">
        <f t="shared" si="33"/>
        <v>33.214039527074299</v>
      </c>
      <c r="I533" s="35">
        <f t="shared" si="34"/>
        <v>33.214039527074299</v>
      </c>
    </row>
    <row r="534" spans="1:9" s="15" customFormat="1" x14ac:dyDescent="0.2">
      <c r="A534" s="32" t="s">
        <v>242</v>
      </c>
      <c r="B534" s="33">
        <v>415000000</v>
      </c>
      <c r="C534" s="33">
        <v>128092734</v>
      </c>
      <c r="D534" s="33">
        <v>128092734</v>
      </c>
      <c r="E534" s="33">
        <v>127990449</v>
      </c>
      <c r="F534" s="34">
        <f t="shared" si="35"/>
        <v>286907266</v>
      </c>
      <c r="G534" s="35">
        <f t="shared" si="32"/>
        <v>30.865719036144579</v>
      </c>
      <c r="H534" s="35">
        <f t="shared" si="33"/>
        <v>30.865719036144579</v>
      </c>
      <c r="I534" s="35">
        <f t="shared" si="34"/>
        <v>30.841072048192768</v>
      </c>
    </row>
    <row r="535" spans="1:9" s="14" customFormat="1" x14ac:dyDescent="0.2">
      <c r="A535" s="32" t="s">
        <v>243</v>
      </c>
      <c r="B535" s="33">
        <v>188600000</v>
      </c>
      <c r="C535" s="33">
        <v>73997478</v>
      </c>
      <c r="D535" s="33">
        <v>73997478</v>
      </c>
      <c r="E535" s="33">
        <v>72601374</v>
      </c>
      <c r="F535" s="34">
        <f t="shared" si="35"/>
        <v>114602522</v>
      </c>
      <c r="G535" s="35">
        <f t="shared" si="32"/>
        <v>39.235142099681866</v>
      </c>
      <c r="H535" s="35">
        <f t="shared" si="33"/>
        <v>39.235142099681866</v>
      </c>
      <c r="I535" s="35">
        <f t="shared" si="34"/>
        <v>38.49489607635207</v>
      </c>
    </row>
    <row r="536" spans="1:9" s="14" customFormat="1" x14ac:dyDescent="0.2">
      <c r="A536" s="28" t="s">
        <v>201</v>
      </c>
      <c r="B536" s="29">
        <v>153100000</v>
      </c>
      <c r="C536" s="29">
        <v>75925445</v>
      </c>
      <c r="D536" s="29">
        <v>40191576</v>
      </c>
      <c r="E536" s="29">
        <v>40191576</v>
      </c>
      <c r="F536" s="30">
        <f t="shared" si="35"/>
        <v>77174555</v>
      </c>
      <c r="G536" s="31">
        <f t="shared" si="32"/>
        <v>49.592060744611366</v>
      </c>
      <c r="H536" s="31">
        <f t="shared" si="33"/>
        <v>26.251845852384065</v>
      </c>
      <c r="I536" s="31">
        <f t="shared" si="34"/>
        <v>26.251845852384065</v>
      </c>
    </row>
    <row r="537" spans="1:9" s="14" customFormat="1" x14ac:dyDescent="0.2">
      <c r="A537" s="32" t="s">
        <v>244</v>
      </c>
      <c r="B537" s="33">
        <v>153100000</v>
      </c>
      <c r="C537" s="33">
        <v>75925445</v>
      </c>
      <c r="D537" s="33">
        <v>40191576</v>
      </c>
      <c r="E537" s="33">
        <v>40191576</v>
      </c>
      <c r="F537" s="34">
        <f t="shared" si="35"/>
        <v>77174555</v>
      </c>
      <c r="G537" s="35">
        <f t="shared" si="32"/>
        <v>49.592060744611366</v>
      </c>
      <c r="H537" s="35">
        <f t="shared" si="33"/>
        <v>26.251845852384065</v>
      </c>
      <c r="I537" s="35">
        <f t="shared" si="34"/>
        <v>26.251845852384065</v>
      </c>
    </row>
    <row r="538" spans="1:9" s="15" customFormat="1" x14ac:dyDescent="0.2">
      <c r="A538" s="28" t="s">
        <v>202</v>
      </c>
      <c r="B538" s="29">
        <v>14900000</v>
      </c>
      <c r="C538" s="29">
        <v>3900000</v>
      </c>
      <c r="D538" s="29">
        <v>0</v>
      </c>
      <c r="E538" s="29">
        <v>0</v>
      </c>
      <c r="F538" s="30">
        <f t="shared" si="35"/>
        <v>11000000</v>
      </c>
      <c r="G538" s="31">
        <f t="shared" si="32"/>
        <v>26.174496644295303</v>
      </c>
      <c r="H538" s="31">
        <f t="shared" si="33"/>
        <v>0</v>
      </c>
      <c r="I538" s="31">
        <f t="shared" si="34"/>
        <v>0</v>
      </c>
    </row>
    <row r="539" spans="1:9" s="14" customFormat="1" x14ac:dyDescent="0.2">
      <c r="A539" s="32" t="s">
        <v>257</v>
      </c>
      <c r="B539" s="33">
        <v>3900000</v>
      </c>
      <c r="C539" s="33">
        <v>3900000</v>
      </c>
      <c r="D539" s="33">
        <v>0</v>
      </c>
      <c r="E539" s="33">
        <v>0</v>
      </c>
      <c r="F539" s="34">
        <f t="shared" si="35"/>
        <v>0</v>
      </c>
      <c r="G539" s="35">
        <f t="shared" si="32"/>
        <v>100</v>
      </c>
      <c r="H539" s="35">
        <f t="shared" si="33"/>
        <v>0</v>
      </c>
      <c r="I539" s="35">
        <f t="shared" si="34"/>
        <v>0</v>
      </c>
    </row>
    <row r="540" spans="1:9" s="14" customFormat="1" x14ac:dyDescent="0.2">
      <c r="A540" s="32" t="s">
        <v>259</v>
      </c>
      <c r="B540" s="33">
        <v>11000000</v>
      </c>
      <c r="C540" s="33">
        <v>0</v>
      </c>
      <c r="D540" s="33">
        <v>0</v>
      </c>
      <c r="E540" s="33">
        <v>0</v>
      </c>
      <c r="F540" s="34">
        <f t="shared" si="35"/>
        <v>11000000</v>
      </c>
      <c r="G540" s="35">
        <f t="shared" si="32"/>
        <v>0</v>
      </c>
      <c r="H540" s="35">
        <f t="shared" si="33"/>
        <v>0</v>
      </c>
      <c r="I540" s="35">
        <f t="shared" si="34"/>
        <v>0</v>
      </c>
    </row>
    <row r="541" spans="1:9" s="15" customFormat="1" x14ac:dyDescent="0.2">
      <c r="A541" s="28" t="s">
        <v>10</v>
      </c>
      <c r="B541" s="29">
        <v>5426887674</v>
      </c>
      <c r="C541" s="29">
        <v>120600000</v>
      </c>
      <c r="D541" s="29">
        <v>18400000</v>
      </c>
      <c r="E541" s="29">
        <v>10400000</v>
      </c>
      <c r="F541" s="30">
        <f t="shared" si="35"/>
        <v>5306287674</v>
      </c>
      <c r="G541" s="31">
        <f t="shared" si="32"/>
        <v>2.2222682178919926</v>
      </c>
      <c r="H541" s="31">
        <f t="shared" si="33"/>
        <v>0.33905253075632391</v>
      </c>
      <c r="I541" s="31">
        <f t="shared" si="34"/>
        <v>0.19163838694922655</v>
      </c>
    </row>
    <row r="542" spans="1:9" s="15" customFormat="1" x14ac:dyDescent="0.2">
      <c r="A542" s="32" t="s">
        <v>388</v>
      </c>
      <c r="B542" s="33">
        <v>533612000</v>
      </c>
      <c r="C542" s="33">
        <v>120600000</v>
      </c>
      <c r="D542" s="33">
        <v>18400000</v>
      </c>
      <c r="E542" s="33">
        <v>10400000</v>
      </c>
      <c r="F542" s="34">
        <f t="shared" si="35"/>
        <v>413012000</v>
      </c>
      <c r="G542" s="35">
        <f t="shared" si="32"/>
        <v>22.600691138879935</v>
      </c>
      <c r="H542" s="35">
        <f t="shared" si="33"/>
        <v>3.4481983163796914</v>
      </c>
      <c r="I542" s="35">
        <f t="shared" si="34"/>
        <v>1.9489816570841736</v>
      </c>
    </row>
    <row r="543" spans="1:9" s="14" customFormat="1" ht="22.5" x14ac:dyDescent="0.2">
      <c r="A543" s="32" t="s">
        <v>389</v>
      </c>
      <c r="B543" s="33">
        <v>3475257761</v>
      </c>
      <c r="C543" s="33">
        <v>0</v>
      </c>
      <c r="D543" s="33">
        <v>0</v>
      </c>
      <c r="E543" s="33">
        <v>0</v>
      </c>
      <c r="F543" s="34">
        <f t="shared" si="35"/>
        <v>3475257761</v>
      </c>
      <c r="G543" s="35">
        <f t="shared" si="32"/>
        <v>0</v>
      </c>
      <c r="H543" s="35">
        <f t="shared" si="33"/>
        <v>0</v>
      </c>
      <c r="I543" s="35">
        <f t="shared" si="34"/>
        <v>0</v>
      </c>
    </row>
    <row r="544" spans="1:9" s="14" customFormat="1" ht="22.5" x14ac:dyDescent="0.2">
      <c r="A544" s="32" t="s">
        <v>390</v>
      </c>
      <c r="B544" s="33">
        <v>1418017913</v>
      </c>
      <c r="C544" s="33">
        <v>0</v>
      </c>
      <c r="D544" s="33">
        <v>0</v>
      </c>
      <c r="E544" s="33">
        <v>0</v>
      </c>
      <c r="F544" s="34">
        <f t="shared" si="35"/>
        <v>1418017913</v>
      </c>
      <c r="G544" s="35">
        <f t="shared" si="32"/>
        <v>0</v>
      </c>
      <c r="H544" s="35">
        <f t="shared" si="33"/>
        <v>0</v>
      </c>
      <c r="I544" s="35">
        <f t="shared" si="34"/>
        <v>0</v>
      </c>
    </row>
    <row r="545" spans="1:9" s="14" customFormat="1" x14ac:dyDescent="0.2">
      <c r="A545" s="28" t="s">
        <v>41</v>
      </c>
      <c r="B545" s="29">
        <v>2018929000</v>
      </c>
      <c r="C545" s="29">
        <v>619427735</v>
      </c>
      <c r="D545" s="29">
        <v>588501735</v>
      </c>
      <c r="E545" s="29">
        <v>588501735</v>
      </c>
      <c r="F545" s="30">
        <f t="shared" si="35"/>
        <v>1399501265</v>
      </c>
      <c r="G545" s="31">
        <f t="shared" si="32"/>
        <v>30.681006365256035</v>
      </c>
      <c r="H545" s="31">
        <f t="shared" si="33"/>
        <v>29.149204107722461</v>
      </c>
      <c r="I545" s="31">
        <f t="shared" si="34"/>
        <v>29.149204107722461</v>
      </c>
    </row>
    <row r="546" spans="1:9" s="15" customFormat="1" x14ac:dyDescent="0.2">
      <c r="A546" s="28" t="s">
        <v>8</v>
      </c>
      <c r="B546" s="29">
        <v>2018929000</v>
      </c>
      <c r="C546" s="29">
        <v>619427735</v>
      </c>
      <c r="D546" s="29">
        <v>588501735</v>
      </c>
      <c r="E546" s="29">
        <v>588501735</v>
      </c>
      <c r="F546" s="30">
        <f t="shared" si="35"/>
        <v>1399501265</v>
      </c>
      <c r="G546" s="31">
        <f t="shared" si="32"/>
        <v>30.681006365256035</v>
      </c>
      <c r="H546" s="31">
        <f t="shared" si="33"/>
        <v>29.149204107722461</v>
      </c>
      <c r="I546" s="31">
        <f t="shared" si="34"/>
        <v>29.149204107722461</v>
      </c>
    </row>
    <row r="547" spans="1:9" s="14" customFormat="1" x14ac:dyDescent="0.2">
      <c r="A547" s="28" t="s">
        <v>200</v>
      </c>
      <c r="B547" s="29">
        <v>1947054000</v>
      </c>
      <c r="C547" s="29">
        <v>575390346</v>
      </c>
      <c r="D547" s="29">
        <v>575390346</v>
      </c>
      <c r="E547" s="29">
        <v>575390346</v>
      </c>
      <c r="F547" s="30">
        <f t="shared" si="35"/>
        <v>1371663654</v>
      </c>
      <c r="G547" s="31">
        <f t="shared" si="32"/>
        <v>29.551843246258191</v>
      </c>
      <c r="H547" s="31">
        <f t="shared" si="33"/>
        <v>29.551843246258191</v>
      </c>
      <c r="I547" s="31">
        <f t="shared" si="34"/>
        <v>29.551843246258191</v>
      </c>
    </row>
    <row r="548" spans="1:9" s="15" customFormat="1" x14ac:dyDescent="0.2">
      <c r="A548" s="32" t="s">
        <v>241</v>
      </c>
      <c r="B548" s="33">
        <v>1299899000</v>
      </c>
      <c r="C548" s="33">
        <v>377061611</v>
      </c>
      <c r="D548" s="33">
        <v>377061611</v>
      </c>
      <c r="E548" s="33">
        <v>377061611</v>
      </c>
      <c r="F548" s="34">
        <f t="shared" si="35"/>
        <v>922837389</v>
      </c>
      <c r="G548" s="35">
        <f t="shared" si="32"/>
        <v>29.006992927912091</v>
      </c>
      <c r="H548" s="35">
        <f t="shared" si="33"/>
        <v>29.006992927912091</v>
      </c>
      <c r="I548" s="35">
        <f t="shared" si="34"/>
        <v>29.006992927912091</v>
      </c>
    </row>
    <row r="549" spans="1:9" s="14" customFormat="1" x14ac:dyDescent="0.2">
      <c r="A549" s="32" t="s">
        <v>242</v>
      </c>
      <c r="B549" s="33">
        <v>402656000</v>
      </c>
      <c r="C549" s="33">
        <v>133600000</v>
      </c>
      <c r="D549" s="33">
        <v>133600000</v>
      </c>
      <c r="E549" s="33">
        <v>133600000</v>
      </c>
      <c r="F549" s="34">
        <f t="shared" si="35"/>
        <v>269056000</v>
      </c>
      <c r="G549" s="35">
        <f t="shared" si="32"/>
        <v>33.179686879122627</v>
      </c>
      <c r="H549" s="35">
        <f t="shared" si="33"/>
        <v>33.179686879122627</v>
      </c>
      <c r="I549" s="35">
        <f t="shared" si="34"/>
        <v>33.179686879122627</v>
      </c>
    </row>
    <row r="550" spans="1:9" s="14" customFormat="1" x14ac:dyDescent="0.2">
      <c r="A550" s="32" t="s">
        <v>243</v>
      </c>
      <c r="B550" s="33">
        <v>244499000</v>
      </c>
      <c r="C550" s="33">
        <v>64728735</v>
      </c>
      <c r="D550" s="33">
        <v>64728735</v>
      </c>
      <c r="E550" s="33">
        <v>64728735</v>
      </c>
      <c r="F550" s="34">
        <f t="shared" si="35"/>
        <v>179770265</v>
      </c>
      <c r="G550" s="35">
        <f t="shared" si="32"/>
        <v>26.47402852363404</v>
      </c>
      <c r="H550" s="35">
        <f t="shared" si="33"/>
        <v>26.47402852363404</v>
      </c>
      <c r="I550" s="35">
        <f t="shared" si="34"/>
        <v>26.47402852363404</v>
      </c>
    </row>
    <row r="551" spans="1:9" s="14" customFormat="1" x14ac:dyDescent="0.2">
      <c r="A551" s="28" t="s">
        <v>201</v>
      </c>
      <c r="B551" s="29">
        <v>65864000</v>
      </c>
      <c r="C551" s="29">
        <v>44037389</v>
      </c>
      <c r="D551" s="29">
        <v>13111389</v>
      </c>
      <c r="E551" s="29">
        <v>13111389</v>
      </c>
      <c r="F551" s="30">
        <f t="shared" si="35"/>
        <v>21826611</v>
      </c>
      <c r="G551" s="31">
        <f t="shared" si="32"/>
        <v>66.861091036074342</v>
      </c>
      <c r="H551" s="31">
        <f t="shared" si="33"/>
        <v>19.906760901251065</v>
      </c>
      <c r="I551" s="31">
        <f t="shared" si="34"/>
        <v>19.906760901251065</v>
      </c>
    </row>
    <row r="552" spans="1:9" s="14" customFormat="1" x14ac:dyDescent="0.2">
      <c r="A552" s="32" t="s">
        <v>244</v>
      </c>
      <c r="B552" s="33">
        <v>65864000</v>
      </c>
      <c r="C552" s="33">
        <v>44037389</v>
      </c>
      <c r="D552" s="33">
        <v>13111389</v>
      </c>
      <c r="E552" s="33">
        <v>13111389</v>
      </c>
      <c r="F552" s="34">
        <f t="shared" si="35"/>
        <v>21826611</v>
      </c>
      <c r="G552" s="35">
        <f t="shared" si="32"/>
        <v>66.861091036074342</v>
      </c>
      <c r="H552" s="35">
        <f t="shared" si="33"/>
        <v>19.906760901251065</v>
      </c>
      <c r="I552" s="35">
        <f t="shared" si="34"/>
        <v>19.906760901251065</v>
      </c>
    </row>
    <row r="553" spans="1:9" s="14" customFormat="1" x14ac:dyDescent="0.2">
      <c r="A553" s="28" t="s">
        <v>202</v>
      </c>
      <c r="B553" s="29">
        <v>6011000</v>
      </c>
      <c r="C553" s="29">
        <v>0</v>
      </c>
      <c r="D553" s="29">
        <v>0</v>
      </c>
      <c r="E553" s="29">
        <v>0</v>
      </c>
      <c r="F553" s="30">
        <f t="shared" si="35"/>
        <v>6011000</v>
      </c>
      <c r="G553" s="31">
        <f t="shared" si="32"/>
        <v>0</v>
      </c>
      <c r="H553" s="31">
        <f t="shared" si="33"/>
        <v>0</v>
      </c>
      <c r="I553" s="31">
        <f t="shared" si="34"/>
        <v>0</v>
      </c>
    </row>
    <row r="554" spans="1:9" s="14" customFormat="1" x14ac:dyDescent="0.2">
      <c r="A554" s="32" t="s">
        <v>259</v>
      </c>
      <c r="B554" s="33">
        <v>6011000</v>
      </c>
      <c r="C554" s="33">
        <v>0</v>
      </c>
      <c r="D554" s="33">
        <v>0</v>
      </c>
      <c r="E554" s="33">
        <v>0</v>
      </c>
      <c r="F554" s="34">
        <f t="shared" si="35"/>
        <v>6011000</v>
      </c>
      <c r="G554" s="35">
        <f t="shared" si="32"/>
        <v>0</v>
      </c>
      <c r="H554" s="35">
        <f t="shared" si="33"/>
        <v>0</v>
      </c>
      <c r="I554" s="35">
        <f t="shared" si="34"/>
        <v>0</v>
      </c>
    </row>
    <row r="555" spans="1:9" s="14" customFormat="1" x14ac:dyDescent="0.2">
      <c r="A555" s="28" t="s">
        <v>42</v>
      </c>
      <c r="B555" s="29">
        <v>7107366424</v>
      </c>
      <c r="C555" s="29">
        <v>3034692414</v>
      </c>
      <c r="D555" s="29">
        <v>2279723066</v>
      </c>
      <c r="E555" s="29">
        <v>1127039345</v>
      </c>
      <c r="F555" s="30">
        <f t="shared" si="35"/>
        <v>4072674010</v>
      </c>
      <c r="G555" s="31">
        <f t="shared" si="32"/>
        <v>42.697846613796592</v>
      </c>
      <c r="H555" s="31">
        <f t="shared" si="33"/>
        <v>32.075496463808037</v>
      </c>
      <c r="I555" s="31">
        <f t="shared" si="34"/>
        <v>15.85734121142591</v>
      </c>
    </row>
    <row r="556" spans="1:9" s="15" customFormat="1" x14ac:dyDescent="0.2">
      <c r="A556" s="28" t="s">
        <v>8</v>
      </c>
      <c r="B556" s="29">
        <v>2431381000</v>
      </c>
      <c r="C556" s="29">
        <v>1347039345</v>
      </c>
      <c r="D556" s="29">
        <v>1347039345</v>
      </c>
      <c r="E556" s="29">
        <v>1127039345</v>
      </c>
      <c r="F556" s="30">
        <f t="shared" si="35"/>
        <v>1084341655</v>
      </c>
      <c r="G556" s="31">
        <f t="shared" si="32"/>
        <v>55.402232105951313</v>
      </c>
      <c r="H556" s="31">
        <f t="shared" si="33"/>
        <v>55.402232105951313</v>
      </c>
      <c r="I556" s="31">
        <f t="shared" si="34"/>
        <v>46.353876459510047</v>
      </c>
    </row>
    <row r="557" spans="1:9" s="14" customFormat="1" x14ac:dyDescent="0.2">
      <c r="A557" s="28" t="s">
        <v>200</v>
      </c>
      <c r="B557" s="29">
        <v>2274200000</v>
      </c>
      <c r="C557" s="29">
        <v>1299455772</v>
      </c>
      <c r="D557" s="29">
        <v>1299455772</v>
      </c>
      <c r="E557" s="29">
        <v>1079455772</v>
      </c>
      <c r="F557" s="30">
        <f t="shared" si="35"/>
        <v>974744228</v>
      </c>
      <c r="G557" s="31">
        <f t="shared" si="32"/>
        <v>57.139027877935099</v>
      </c>
      <c r="H557" s="31">
        <f t="shared" si="33"/>
        <v>57.139027877935099</v>
      </c>
      <c r="I557" s="31">
        <f t="shared" si="34"/>
        <v>47.465296455896578</v>
      </c>
    </row>
    <row r="558" spans="1:9" s="15" customFormat="1" x14ac:dyDescent="0.2">
      <c r="A558" s="32" t="s">
        <v>241</v>
      </c>
      <c r="B558" s="33">
        <v>1717388000</v>
      </c>
      <c r="C558" s="33">
        <v>1149455772</v>
      </c>
      <c r="D558" s="33">
        <v>1149455772</v>
      </c>
      <c r="E558" s="33">
        <v>1079455772</v>
      </c>
      <c r="F558" s="34">
        <f t="shared" si="35"/>
        <v>567932228</v>
      </c>
      <c r="G558" s="35">
        <f t="shared" si="32"/>
        <v>66.930464868742533</v>
      </c>
      <c r="H558" s="35">
        <f t="shared" si="33"/>
        <v>66.930464868742533</v>
      </c>
      <c r="I558" s="35">
        <f t="shared" si="34"/>
        <v>62.854507659305881</v>
      </c>
    </row>
    <row r="559" spans="1:9" s="14" customFormat="1" x14ac:dyDescent="0.2">
      <c r="A559" s="32" t="s">
        <v>242</v>
      </c>
      <c r="B559" s="33">
        <v>355749000</v>
      </c>
      <c r="C559" s="33">
        <v>0</v>
      </c>
      <c r="D559" s="33">
        <v>0</v>
      </c>
      <c r="E559" s="33">
        <v>0</v>
      </c>
      <c r="F559" s="34">
        <f t="shared" si="35"/>
        <v>355749000</v>
      </c>
      <c r="G559" s="35">
        <f t="shared" si="32"/>
        <v>0</v>
      </c>
      <c r="H559" s="35">
        <f t="shared" si="33"/>
        <v>0</v>
      </c>
      <c r="I559" s="35">
        <f t="shared" si="34"/>
        <v>0</v>
      </c>
    </row>
    <row r="560" spans="1:9" s="14" customFormat="1" x14ac:dyDescent="0.2">
      <c r="A560" s="32" t="s">
        <v>243</v>
      </c>
      <c r="B560" s="33">
        <v>201063000</v>
      </c>
      <c r="C560" s="33">
        <v>150000000</v>
      </c>
      <c r="D560" s="33">
        <v>150000000</v>
      </c>
      <c r="E560" s="33">
        <v>0</v>
      </c>
      <c r="F560" s="34">
        <f t="shared" si="35"/>
        <v>51063000</v>
      </c>
      <c r="G560" s="35">
        <f t="shared" si="32"/>
        <v>74.603482490562655</v>
      </c>
      <c r="H560" s="35">
        <f t="shared" si="33"/>
        <v>74.603482490562655</v>
      </c>
      <c r="I560" s="35">
        <f t="shared" si="34"/>
        <v>0</v>
      </c>
    </row>
    <row r="561" spans="1:9" s="14" customFormat="1" x14ac:dyDescent="0.2">
      <c r="A561" s="28" t="s">
        <v>201</v>
      </c>
      <c r="B561" s="29">
        <v>145664000</v>
      </c>
      <c r="C561" s="29">
        <v>47583573</v>
      </c>
      <c r="D561" s="29">
        <v>47583573</v>
      </c>
      <c r="E561" s="29">
        <v>47583573</v>
      </c>
      <c r="F561" s="30">
        <f t="shared" si="35"/>
        <v>98080427</v>
      </c>
      <c r="G561" s="31">
        <f t="shared" si="32"/>
        <v>32.666666437829527</v>
      </c>
      <c r="H561" s="31">
        <f t="shared" si="33"/>
        <v>32.666666437829527</v>
      </c>
      <c r="I561" s="31">
        <f t="shared" si="34"/>
        <v>32.666666437829527</v>
      </c>
    </row>
    <row r="562" spans="1:9" s="14" customFormat="1" x14ac:dyDescent="0.2">
      <c r="A562" s="32" t="s">
        <v>244</v>
      </c>
      <c r="B562" s="33">
        <v>145664000</v>
      </c>
      <c r="C562" s="33">
        <v>47583573</v>
      </c>
      <c r="D562" s="33">
        <v>47583573</v>
      </c>
      <c r="E562" s="33">
        <v>47583573</v>
      </c>
      <c r="F562" s="34">
        <f t="shared" si="35"/>
        <v>98080427</v>
      </c>
      <c r="G562" s="35">
        <f t="shared" si="32"/>
        <v>32.666666437829527</v>
      </c>
      <c r="H562" s="35">
        <f t="shared" si="33"/>
        <v>32.666666437829527</v>
      </c>
      <c r="I562" s="35">
        <f t="shared" si="34"/>
        <v>32.666666437829527</v>
      </c>
    </row>
    <row r="563" spans="1:9" s="14" customFormat="1" x14ac:dyDescent="0.2">
      <c r="A563" s="28" t="s">
        <v>202</v>
      </c>
      <c r="B563" s="29">
        <v>11517000</v>
      </c>
      <c r="C563" s="29">
        <v>0</v>
      </c>
      <c r="D563" s="29">
        <v>0</v>
      </c>
      <c r="E563" s="29">
        <v>0</v>
      </c>
      <c r="F563" s="30">
        <f t="shared" si="35"/>
        <v>11517000</v>
      </c>
      <c r="G563" s="31">
        <f t="shared" si="32"/>
        <v>0</v>
      </c>
      <c r="H563" s="31">
        <f t="shared" si="33"/>
        <v>0</v>
      </c>
      <c r="I563" s="31">
        <f t="shared" si="34"/>
        <v>0</v>
      </c>
    </row>
    <row r="564" spans="1:9" s="14" customFormat="1" x14ac:dyDescent="0.2">
      <c r="A564" s="32" t="s">
        <v>259</v>
      </c>
      <c r="B564" s="33">
        <v>11517000</v>
      </c>
      <c r="C564" s="33">
        <v>0</v>
      </c>
      <c r="D564" s="33">
        <v>0</v>
      </c>
      <c r="E564" s="33">
        <v>0</v>
      </c>
      <c r="F564" s="34">
        <f t="shared" si="35"/>
        <v>11517000</v>
      </c>
      <c r="G564" s="35">
        <f t="shared" ref="G564:G626" si="36">IFERROR(IF(C564&gt;0,+C564/B564*100,0),0)</f>
        <v>0</v>
      </c>
      <c r="H564" s="35">
        <f t="shared" ref="H564:H626" si="37">IFERROR(IF(D564&gt;0,+D564/B564*100,0),0)</f>
        <v>0</v>
      </c>
      <c r="I564" s="35">
        <f t="shared" ref="I564:I626" si="38">IFERROR(IF(E564&gt;0,+E564/B564*100,0),0)</f>
        <v>0</v>
      </c>
    </row>
    <row r="565" spans="1:9" s="15" customFormat="1" x14ac:dyDescent="0.2">
      <c r="A565" s="28" t="s">
        <v>10</v>
      </c>
      <c r="B565" s="29">
        <v>4675985424</v>
      </c>
      <c r="C565" s="29">
        <v>1687653069</v>
      </c>
      <c r="D565" s="29">
        <v>932683721</v>
      </c>
      <c r="E565" s="29">
        <v>0</v>
      </c>
      <c r="F565" s="30">
        <f t="shared" si="35"/>
        <v>2988332355</v>
      </c>
      <c r="G565" s="31">
        <f t="shared" si="36"/>
        <v>36.091923219818831</v>
      </c>
      <c r="H565" s="31">
        <f t="shared" si="37"/>
        <v>19.946249537325333</v>
      </c>
      <c r="I565" s="31">
        <f t="shared" si="38"/>
        <v>0</v>
      </c>
    </row>
    <row r="566" spans="1:9" s="15" customFormat="1" ht="22.5" x14ac:dyDescent="0.2">
      <c r="A566" s="32" t="s">
        <v>391</v>
      </c>
      <c r="B566" s="33">
        <v>1993898794</v>
      </c>
      <c r="C566" s="33">
        <v>0</v>
      </c>
      <c r="D566" s="33">
        <v>0</v>
      </c>
      <c r="E566" s="33">
        <v>0</v>
      </c>
      <c r="F566" s="34">
        <f t="shared" ref="F566:F627" si="39">+B566-C566</f>
        <v>1993898794</v>
      </c>
      <c r="G566" s="35">
        <f t="shared" si="36"/>
        <v>0</v>
      </c>
      <c r="H566" s="35">
        <f t="shared" si="37"/>
        <v>0</v>
      </c>
      <c r="I566" s="35">
        <f t="shared" si="38"/>
        <v>0</v>
      </c>
    </row>
    <row r="567" spans="1:9" s="14" customFormat="1" x14ac:dyDescent="0.2">
      <c r="A567" s="32" t="s">
        <v>392</v>
      </c>
      <c r="B567" s="33">
        <v>1701567957</v>
      </c>
      <c r="C567" s="33">
        <v>1687653069</v>
      </c>
      <c r="D567" s="33">
        <v>932683721</v>
      </c>
      <c r="E567" s="33">
        <v>0</v>
      </c>
      <c r="F567" s="34">
        <f t="shared" si="39"/>
        <v>13914888</v>
      </c>
      <c r="G567" s="35">
        <f t="shared" si="36"/>
        <v>99.182231427034324</v>
      </c>
      <c r="H567" s="35">
        <f t="shared" si="37"/>
        <v>54.813192571185688</v>
      </c>
      <c r="I567" s="35">
        <f t="shared" si="38"/>
        <v>0</v>
      </c>
    </row>
    <row r="568" spans="1:9" s="14" customFormat="1" ht="22.5" x14ac:dyDescent="0.2">
      <c r="A568" s="32" t="s">
        <v>393</v>
      </c>
      <c r="B568" s="33">
        <v>980518673</v>
      </c>
      <c r="C568" s="33">
        <v>0</v>
      </c>
      <c r="D568" s="33">
        <v>0</v>
      </c>
      <c r="E568" s="33">
        <v>0</v>
      </c>
      <c r="F568" s="34">
        <f t="shared" si="39"/>
        <v>980518673</v>
      </c>
      <c r="G568" s="35">
        <f t="shared" si="36"/>
        <v>0</v>
      </c>
      <c r="H568" s="35">
        <f t="shared" si="37"/>
        <v>0</v>
      </c>
      <c r="I568" s="35">
        <f t="shared" si="38"/>
        <v>0</v>
      </c>
    </row>
    <row r="569" spans="1:9" s="15" customFormat="1" x14ac:dyDescent="0.2">
      <c r="A569" s="28" t="s">
        <v>43</v>
      </c>
      <c r="B569" s="29">
        <v>2283078000</v>
      </c>
      <c r="C569" s="29">
        <v>944541872</v>
      </c>
      <c r="D569" s="29">
        <v>834347761</v>
      </c>
      <c r="E569" s="29">
        <v>834347761</v>
      </c>
      <c r="F569" s="30">
        <f t="shared" si="39"/>
        <v>1338536128</v>
      </c>
      <c r="G569" s="31">
        <f t="shared" si="36"/>
        <v>41.371423665770507</v>
      </c>
      <c r="H569" s="31">
        <f t="shared" si="37"/>
        <v>36.544864476815945</v>
      </c>
      <c r="I569" s="31">
        <f t="shared" si="38"/>
        <v>36.544864476815945</v>
      </c>
    </row>
    <row r="570" spans="1:9" s="15" customFormat="1" x14ac:dyDescent="0.2">
      <c r="A570" s="28" t="s">
        <v>8</v>
      </c>
      <c r="B570" s="29">
        <v>2283078000</v>
      </c>
      <c r="C570" s="29">
        <v>944541872</v>
      </c>
      <c r="D570" s="29">
        <v>834347761</v>
      </c>
      <c r="E570" s="29">
        <v>834347761</v>
      </c>
      <c r="F570" s="30">
        <f t="shared" si="39"/>
        <v>1338536128</v>
      </c>
      <c r="G570" s="31">
        <f t="shared" si="36"/>
        <v>41.371423665770507</v>
      </c>
      <c r="H570" s="31">
        <f t="shared" si="37"/>
        <v>36.544864476815945</v>
      </c>
      <c r="I570" s="31">
        <f t="shared" si="38"/>
        <v>36.544864476815945</v>
      </c>
    </row>
    <row r="571" spans="1:9" s="14" customFormat="1" x14ac:dyDescent="0.2">
      <c r="A571" s="28" t="s">
        <v>200</v>
      </c>
      <c r="B571" s="29">
        <v>2247064000</v>
      </c>
      <c r="C571" s="29">
        <v>921262872</v>
      </c>
      <c r="D571" s="29">
        <v>834347761</v>
      </c>
      <c r="E571" s="29">
        <v>834347761</v>
      </c>
      <c r="F571" s="30">
        <f t="shared" si="39"/>
        <v>1325801128</v>
      </c>
      <c r="G571" s="31">
        <f t="shared" si="36"/>
        <v>40.998515040070068</v>
      </c>
      <c r="H571" s="31">
        <f t="shared" si="37"/>
        <v>37.130573984541606</v>
      </c>
      <c r="I571" s="31">
        <f t="shared" si="38"/>
        <v>37.130573984541606</v>
      </c>
    </row>
    <row r="572" spans="1:9" s="15" customFormat="1" x14ac:dyDescent="0.2">
      <c r="A572" s="32" t="s">
        <v>241</v>
      </c>
      <c r="B572" s="33">
        <v>1737208000</v>
      </c>
      <c r="C572" s="33">
        <v>725969091</v>
      </c>
      <c r="D572" s="33">
        <v>683985134</v>
      </c>
      <c r="E572" s="33">
        <v>683985134</v>
      </c>
      <c r="F572" s="34">
        <f t="shared" si="39"/>
        <v>1011238909</v>
      </c>
      <c r="G572" s="35">
        <f t="shared" si="36"/>
        <v>41.789416753779626</v>
      </c>
      <c r="H572" s="35">
        <f t="shared" si="37"/>
        <v>39.372667751932987</v>
      </c>
      <c r="I572" s="35">
        <f t="shared" si="38"/>
        <v>39.372667751932987</v>
      </c>
    </row>
    <row r="573" spans="1:9" s="14" customFormat="1" x14ac:dyDescent="0.2">
      <c r="A573" s="32" t="s">
        <v>242</v>
      </c>
      <c r="B573" s="33">
        <v>363450000</v>
      </c>
      <c r="C573" s="33">
        <v>153739076</v>
      </c>
      <c r="D573" s="33">
        <v>117119488</v>
      </c>
      <c r="E573" s="33">
        <v>117119488</v>
      </c>
      <c r="F573" s="34">
        <f t="shared" si="39"/>
        <v>209710924</v>
      </c>
      <c r="G573" s="35">
        <f t="shared" si="36"/>
        <v>42.299924611363323</v>
      </c>
      <c r="H573" s="35">
        <f t="shared" si="37"/>
        <v>32.224374191773286</v>
      </c>
      <c r="I573" s="35">
        <f t="shared" si="38"/>
        <v>32.224374191773286</v>
      </c>
    </row>
    <row r="574" spans="1:9" s="14" customFormat="1" x14ac:dyDescent="0.2">
      <c r="A574" s="32" t="s">
        <v>243</v>
      </c>
      <c r="B574" s="33">
        <v>146406000</v>
      </c>
      <c r="C574" s="33">
        <v>41554705</v>
      </c>
      <c r="D574" s="33">
        <v>33243139</v>
      </c>
      <c r="E574" s="33">
        <v>33243139</v>
      </c>
      <c r="F574" s="34">
        <f t="shared" si="39"/>
        <v>104851295</v>
      </c>
      <c r="G574" s="35">
        <f t="shared" si="36"/>
        <v>28.383198092974332</v>
      </c>
      <c r="H574" s="35">
        <f t="shared" si="37"/>
        <v>22.706131579306859</v>
      </c>
      <c r="I574" s="35">
        <f t="shared" si="38"/>
        <v>22.706131579306859</v>
      </c>
    </row>
    <row r="575" spans="1:9" s="15" customFormat="1" x14ac:dyDescent="0.2">
      <c r="A575" s="28" t="s">
        <v>201</v>
      </c>
      <c r="B575" s="29">
        <v>23279000</v>
      </c>
      <c r="C575" s="29">
        <v>23279000</v>
      </c>
      <c r="D575" s="29">
        <v>0</v>
      </c>
      <c r="E575" s="29">
        <v>0</v>
      </c>
      <c r="F575" s="30">
        <f t="shared" si="39"/>
        <v>0</v>
      </c>
      <c r="G575" s="31">
        <f t="shared" si="36"/>
        <v>100</v>
      </c>
      <c r="H575" s="31">
        <f t="shared" si="37"/>
        <v>0</v>
      </c>
      <c r="I575" s="31">
        <f t="shared" si="38"/>
        <v>0</v>
      </c>
    </row>
    <row r="576" spans="1:9" s="14" customFormat="1" x14ac:dyDescent="0.2">
      <c r="A576" s="32" t="s">
        <v>244</v>
      </c>
      <c r="B576" s="33">
        <v>23279000</v>
      </c>
      <c r="C576" s="33">
        <v>23279000</v>
      </c>
      <c r="D576" s="33">
        <v>0</v>
      </c>
      <c r="E576" s="33">
        <v>0</v>
      </c>
      <c r="F576" s="34">
        <f t="shared" si="39"/>
        <v>0</v>
      </c>
      <c r="G576" s="35">
        <f t="shared" si="36"/>
        <v>100</v>
      </c>
      <c r="H576" s="35">
        <f t="shared" si="37"/>
        <v>0</v>
      </c>
      <c r="I576" s="35">
        <f t="shared" si="38"/>
        <v>0</v>
      </c>
    </row>
    <row r="577" spans="1:9" s="14" customFormat="1" x14ac:dyDescent="0.2">
      <c r="A577" s="28" t="s">
        <v>202</v>
      </c>
      <c r="B577" s="29">
        <v>12735000</v>
      </c>
      <c r="C577" s="29">
        <v>0</v>
      </c>
      <c r="D577" s="29">
        <v>0</v>
      </c>
      <c r="E577" s="29">
        <v>0</v>
      </c>
      <c r="F577" s="30">
        <f t="shared" si="39"/>
        <v>12735000</v>
      </c>
      <c r="G577" s="31">
        <f t="shared" si="36"/>
        <v>0</v>
      </c>
      <c r="H577" s="31">
        <f t="shared" si="37"/>
        <v>0</v>
      </c>
      <c r="I577" s="31">
        <f t="shared" si="38"/>
        <v>0</v>
      </c>
    </row>
    <row r="578" spans="1:9" s="14" customFormat="1" x14ac:dyDescent="0.2">
      <c r="A578" s="32" t="s">
        <v>257</v>
      </c>
      <c r="B578" s="33">
        <v>1555000</v>
      </c>
      <c r="C578" s="33">
        <v>0</v>
      </c>
      <c r="D578" s="33">
        <v>0</v>
      </c>
      <c r="E578" s="33">
        <v>0</v>
      </c>
      <c r="F578" s="34">
        <f t="shared" si="39"/>
        <v>1555000</v>
      </c>
      <c r="G578" s="35">
        <f t="shared" si="36"/>
        <v>0</v>
      </c>
      <c r="H578" s="35">
        <f t="shared" si="37"/>
        <v>0</v>
      </c>
      <c r="I578" s="35">
        <f t="shared" si="38"/>
        <v>0</v>
      </c>
    </row>
    <row r="579" spans="1:9" s="14" customFormat="1" x14ac:dyDescent="0.2">
      <c r="A579" s="32" t="s">
        <v>259</v>
      </c>
      <c r="B579" s="33">
        <v>11180000</v>
      </c>
      <c r="C579" s="33">
        <v>0</v>
      </c>
      <c r="D579" s="33">
        <v>0</v>
      </c>
      <c r="E579" s="33">
        <v>0</v>
      </c>
      <c r="F579" s="34">
        <f t="shared" si="39"/>
        <v>11180000</v>
      </c>
      <c r="G579" s="35">
        <f t="shared" si="36"/>
        <v>0</v>
      </c>
      <c r="H579" s="35">
        <f t="shared" si="37"/>
        <v>0</v>
      </c>
      <c r="I579" s="35">
        <f t="shared" si="38"/>
        <v>0</v>
      </c>
    </row>
    <row r="580" spans="1:9" s="14" customFormat="1" x14ac:dyDescent="0.2">
      <c r="A580" s="28" t="s">
        <v>44</v>
      </c>
      <c r="B580" s="29">
        <v>2439300000</v>
      </c>
      <c r="C580" s="29">
        <v>746301016</v>
      </c>
      <c r="D580" s="29">
        <v>746301016</v>
      </c>
      <c r="E580" s="29">
        <v>746301016</v>
      </c>
      <c r="F580" s="30">
        <f t="shared" si="39"/>
        <v>1692998984</v>
      </c>
      <c r="G580" s="31">
        <f t="shared" si="36"/>
        <v>30.594884434058951</v>
      </c>
      <c r="H580" s="31">
        <f t="shared" si="37"/>
        <v>30.594884434058951</v>
      </c>
      <c r="I580" s="31">
        <f t="shared" si="38"/>
        <v>30.594884434058951</v>
      </c>
    </row>
    <row r="581" spans="1:9" s="15" customFormat="1" x14ac:dyDescent="0.2">
      <c r="A581" s="28" t="s">
        <v>8</v>
      </c>
      <c r="B581" s="29">
        <v>2439300000</v>
      </c>
      <c r="C581" s="29">
        <v>746301016</v>
      </c>
      <c r="D581" s="29">
        <v>746301016</v>
      </c>
      <c r="E581" s="29">
        <v>746301016</v>
      </c>
      <c r="F581" s="30">
        <f t="shared" si="39"/>
        <v>1692998984</v>
      </c>
      <c r="G581" s="31">
        <f t="shared" si="36"/>
        <v>30.594884434058951</v>
      </c>
      <c r="H581" s="31">
        <f t="shared" si="37"/>
        <v>30.594884434058951</v>
      </c>
      <c r="I581" s="31">
        <f t="shared" si="38"/>
        <v>30.594884434058951</v>
      </c>
    </row>
    <row r="582" spans="1:9" s="14" customFormat="1" x14ac:dyDescent="0.2">
      <c r="A582" s="28" t="s">
        <v>200</v>
      </c>
      <c r="B582" s="29">
        <v>2422500000</v>
      </c>
      <c r="C582" s="29">
        <v>746301016</v>
      </c>
      <c r="D582" s="29">
        <v>746301016</v>
      </c>
      <c r="E582" s="29">
        <v>746301016</v>
      </c>
      <c r="F582" s="30">
        <f t="shared" si="39"/>
        <v>1676198984</v>
      </c>
      <c r="G582" s="31">
        <f t="shared" si="36"/>
        <v>30.807059484004128</v>
      </c>
      <c r="H582" s="31">
        <f t="shared" si="37"/>
        <v>30.807059484004128</v>
      </c>
      <c r="I582" s="31">
        <f t="shared" si="38"/>
        <v>30.807059484004128</v>
      </c>
    </row>
    <row r="583" spans="1:9" s="15" customFormat="1" x14ac:dyDescent="0.2">
      <c r="A583" s="32" t="s">
        <v>241</v>
      </c>
      <c r="B583" s="33">
        <v>1697200000</v>
      </c>
      <c r="C583" s="33">
        <v>554277307</v>
      </c>
      <c r="D583" s="33">
        <v>554277307</v>
      </c>
      <c r="E583" s="33">
        <v>554277307</v>
      </c>
      <c r="F583" s="34">
        <f t="shared" si="39"/>
        <v>1142922693</v>
      </c>
      <c r="G583" s="35">
        <f t="shared" si="36"/>
        <v>32.658337673815694</v>
      </c>
      <c r="H583" s="35">
        <f t="shared" si="37"/>
        <v>32.658337673815694</v>
      </c>
      <c r="I583" s="35">
        <f t="shared" si="38"/>
        <v>32.658337673815694</v>
      </c>
    </row>
    <row r="584" spans="1:9" s="14" customFormat="1" x14ac:dyDescent="0.2">
      <c r="A584" s="32" t="s">
        <v>242</v>
      </c>
      <c r="B584" s="33">
        <v>725300000</v>
      </c>
      <c r="C584" s="33">
        <v>192023709</v>
      </c>
      <c r="D584" s="33">
        <v>192023709</v>
      </c>
      <c r="E584" s="33">
        <v>192023709</v>
      </c>
      <c r="F584" s="34">
        <f t="shared" si="39"/>
        <v>533276291</v>
      </c>
      <c r="G584" s="35">
        <f t="shared" si="36"/>
        <v>26.475073624707019</v>
      </c>
      <c r="H584" s="35">
        <f t="shared" si="37"/>
        <v>26.475073624707019</v>
      </c>
      <c r="I584" s="35">
        <f t="shared" si="38"/>
        <v>26.475073624707019</v>
      </c>
    </row>
    <row r="585" spans="1:9" s="14" customFormat="1" x14ac:dyDescent="0.2">
      <c r="A585" s="28" t="s">
        <v>202</v>
      </c>
      <c r="B585" s="29">
        <v>16800000</v>
      </c>
      <c r="C585" s="29">
        <v>0</v>
      </c>
      <c r="D585" s="29">
        <v>0</v>
      </c>
      <c r="E585" s="29">
        <v>0</v>
      </c>
      <c r="F585" s="30">
        <f t="shared" si="39"/>
        <v>16800000</v>
      </c>
      <c r="G585" s="31">
        <f t="shared" si="36"/>
        <v>0</v>
      </c>
      <c r="H585" s="31">
        <f t="shared" si="37"/>
        <v>0</v>
      </c>
      <c r="I585" s="31">
        <f t="shared" si="38"/>
        <v>0</v>
      </c>
    </row>
    <row r="586" spans="1:9" s="15" customFormat="1" x14ac:dyDescent="0.2">
      <c r="A586" s="32" t="s">
        <v>259</v>
      </c>
      <c r="B586" s="33">
        <v>16800000</v>
      </c>
      <c r="C586" s="33">
        <v>0</v>
      </c>
      <c r="D586" s="33">
        <v>0</v>
      </c>
      <c r="E586" s="33">
        <v>0</v>
      </c>
      <c r="F586" s="34">
        <f t="shared" si="39"/>
        <v>16800000</v>
      </c>
      <c r="G586" s="35">
        <f t="shared" si="36"/>
        <v>0</v>
      </c>
      <c r="H586" s="35">
        <f t="shared" si="37"/>
        <v>0</v>
      </c>
      <c r="I586" s="35">
        <f t="shared" si="38"/>
        <v>0</v>
      </c>
    </row>
    <row r="587" spans="1:9" s="14" customFormat="1" x14ac:dyDescent="0.2">
      <c r="A587" s="28" t="s">
        <v>45</v>
      </c>
      <c r="B587" s="29">
        <v>1911000000</v>
      </c>
      <c r="C587" s="29">
        <v>882215750</v>
      </c>
      <c r="D587" s="29">
        <v>882215750</v>
      </c>
      <c r="E587" s="29">
        <v>582215750</v>
      </c>
      <c r="F587" s="30">
        <f t="shared" si="39"/>
        <v>1028784250</v>
      </c>
      <c r="G587" s="31">
        <f t="shared" si="36"/>
        <v>46.165136054421765</v>
      </c>
      <c r="H587" s="31">
        <f t="shared" si="37"/>
        <v>46.165136054421765</v>
      </c>
      <c r="I587" s="31">
        <f t="shared" si="38"/>
        <v>30.466548927263215</v>
      </c>
    </row>
    <row r="588" spans="1:9" s="15" customFormat="1" x14ac:dyDescent="0.2">
      <c r="A588" s="28" t="s">
        <v>8</v>
      </c>
      <c r="B588" s="29">
        <v>1911000000</v>
      </c>
      <c r="C588" s="29">
        <v>882215750</v>
      </c>
      <c r="D588" s="29">
        <v>882215750</v>
      </c>
      <c r="E588" s="29">
        <v>582215750</v>
      </c>
      <c r="F588" s="30">
        <f t="shared" si="39"/>
        <v>1028784250</v>
      </c>
      <c r="G588" s="31">
        <f t="shared" si="36"/>
        <v>46.165136054421765</v>
      </c>
      <c r="H588" s="31">
        <f t="shared" si="37"/>
        <v>46.165136054421765</v>
      </c>
      <c r="I588" s="31">
        <f t="shared" si="38"/>
        <v>30.466548927263215</v>
      </c>
    </row>
    <row r="589" spans="1:9" s="14" customFormat="1" x14ac:dyDescent="0.2">
      <c r="A589" s="28" t="s">
        <v>200</v>
      </c>
      <c r="B589" s="29">
        <v>1901400000</v>
      </c>
      <c r="C589" s="29">
        <v>882215750</v>
      </c>
      <c r="D589" s="29">
        <v>882215750</v>
      </c>
      <c r="E589" s="29">
        <v>582215750</v>
      </c>
      <c r="F589" s="30">
        <f t="shared" si="39"/>
        <v>1019184250</v>
      </c>
      <c r="G589" s="31">
        <f t="shared" si="36"/>
        <v>46.398219732828444</v>
      </c>
      <c r="H589" s="31">
        <f t="shared" si="37"/>
        <v>46.398219732828444</v>
      </c>
      <c r="I589" s="31">
        <f t="shared" si="38"/>
        <v>30.620371831282213</v>
      </c>
    </row>
    <row r="590" spans="1:9" s="15" customFormat="1" x14ac:dyDescent="0.2">
      <c r="A590" s="32" t="s">
        <v>241</v>
      </c>
      <c r="B590" s="33">
        <v>1316900000</v>
      </c>
      <c r="C590" s="33">
        <v>507215750</v>
      </c>
      <c r="D590" s="33">
        <v>507215750</v>
      </c>
      <c r="E590" s="33">
        <v>307215750</v>
      </c>
      <c r="F590" s="34">
        <f t="shared" si="39"/>
        <v>809684250</v>
      </c>
      <c r="G590" s="35">
        <f t="shared" si="36"/>
        <v>38.515889589186727</v>
      </c>
      <c r="H590" s="35">
        <f t="shared" si="37"/>
        <v>38.515889589186727</v>
      </c>
      <c r="I590" s="35">
        <f t="shared" si="38"/>
        <v>23.328707570810238</v>
      </c>
    </row>
    <row r="591" spans="1:9" s="15" customFormat="1" x14ac:dyDescent="0.2">
      <c r="A591" s="32" t="s">
        <v>242</v>
      </c>
      <c r="B591" s="33">
        <v>399700000</v>
      </c>
      <c r="C591" s="33">
        <v>295000000</v>
      </c>
      <c r="D591" s="33">
        <v>295000000</v>
      </c>
      <c r="E591" s="33">
        <v>215000000</v>
      </c>
      <c r="F591" s="34">
        <f t="shared" si="39"/>
        <v>104700000</v>
      </c>
      <c r="G591" s="35">
        <f t="shared" si="36"/>
        <v>73.805354015511639</v>
      </c>
      <c r="H591" s="35">
        <f t="shared" si="37"/>
        <v>73.805354015511639</v>
      </c>
      <c r="I591" s="35">
        <f t="shared" si="38"/>
        <v>53.790342757067798</v>
      </c>
    </row>
    <row r="592" spans="1:9" s="14" customFormat="1" x14ac:dyDescent="0.2">
      <c r="A592" s="32" t="s">
        <v>243</v>
      </c>
      <c r="B592" s="33">
        <v>184800000</v>
      </c>
      <c r="C592" s="33">
        <v>80000000</v>
      </c>
      <c r="D592" s="33">
        <v>80000000</v>
      </c>
      <c r="E592" s="33">
        <v>60000000</v>
      </c>
      <c r="F592" s="34">
        <f t="shared" si="39"/>
        <v>104800000</v>
      </c>
      <c r="G592" s="35">
        <f t="shared" si="36"/>
        <v>43.290043290043286</v>
      </c>
      <c r="H592" s="35">
        <f t="shared" si="37"/>
        <v>43.290043290043286</v>
      </c>
      <c r="I592" s="35">
        <f t="shared" si="38"/>
        <v>32.467532467532465</v>
      </c>
    </row>
    <row r="593" spans="1:9" s="14" customFormat="1" x14ac:dyDescent="0.2">
      <c r="A593" s="28" t="s">
        <v>202</v>
      </c>
      <c r="B593" s="29">
        <v>9600000</v>
      </c>
      <c r="C593" s="29">
        <v>0</v>
      </c>
      <c r="D593" s="29">
        <v>0</v>
      </c>
      <c r="E593" s="29">
        <v>0</v>
      </c>
      <c r="F593" s="30">
        <f t="shared" si="39"/>
        <v>9600000</v>
      </c>
      <c r="G593" s="31">
        <f t="shared" si="36"/>
        <v>0</v>
      </c>
      <c r="H593" s="31">
        <f t="shared" si="37"/>
        <v>0</v>
      </c>
      <c r="I593" s="31">
        <f t="shared" si="38"/>
        <v>0</v>
      </c>
    </row>
    <row r="594" spans="1:9" s="14" customFormat="1" x14ac:dyDescent="0.2">
      <c r="A594" s="32" t="s">
        <v>259</v>
      </c>
      <c r="B594" s="33">
        <v>9600000</v>
      </c>
      <c r="C594" s="33">
        <v>0</v>
      </c>
      <c r="D594" s="33">
        <v>0</v>
      </c>
      <c r="E594" s="33">
        <v>0</v>
      </c>
      <c r="F594" s="34">
        <f t="shared" si="39"/>
        <v>9600000</v>
      </c>
      <c r="G594" s="35">
        <f t="shared" si="36"/>
        <v>0</v>
      </c>
      <c r="H594" s="35">
        <f t="shared" si="37"/>
        <v>0</v>
      </c>
      <c r="I594" s="35">
        <f t="shared" si="38"/>
        <v>0</v>
      </c>
    </row>
    <row r="595" spans="1:9" s="14" customFormat="1" x14ac:dyDescent="0.2">
      <c r="A595" s="28" t="s">
        <v>46</v>
      </c>
      <c r="B595" s="29">
        <v>2171670000</v>
      </c>
      <c r="C595" s="29">
        <v>691359448.56999993</v>
      </c>
      <c r="D595" s="29">
        <v>691359448.56999993</v>
      </c>
      <c r="E595" s="29">
        <v>691359448.56999993</v>
      </c>
      <c r="F595" s="30">
        <f t="shared" si="39"/>
        <v>1480310551.4300001</v>
      </c>
      <c r="G595" s="31">
        <f t="shared" si="36"/>
        <v>31.835382381761502</v>
      </c>
      <c r="H595" s="31">
        <f t="shared" si="37"/>
        <v>31.835382381761502</v>
      </c>
      <c r="I595" s="31">
        <f t="shared" si="38"/>
        <v>31.835382381761502</v>
      </c>
    </row>
    <row r="596" spans="1:9" s="15" customFormat="1" x14ac:dyDescent="0.2">
      <c r="A596" s="28" t="s">
        <v>8</v>
      </c>
      <c r="B596" s="29">
        <v>2171670000</v>
      </c>
      <c r="C596" s="29">
        <v>691359448.56999993</v>
      </c>
      <c r="D596" s="29">
        <v>691359448.56999993</v>
      </c>
      <c r="E596" s="29">
        <v>691359448.56999993</v>
      </c>
      <c r="F596" s="30">
        <f t="shared" si="39"/>
        <v>1480310551.4300001</v>
      </c>
      <c r="G596" s="31">
        <f t="shared" si="36"/>
        <v>31.835382381761502</v>
      </c>
      <c r="H596" s="31">
        <f t="shared" si="37"/>
        <v>31.835382381761502</v>
      </c>
      <c r="I596" s="31">
        <f t="shared" si="38"/>
        <v>31.835382381761502</v>
      </c>
    </row>
    <row r="597" spans="1:9" s="14" customFormat="1" x14ac:dyDescent="0.2">
      <c r="A597" s="28" t="s">
        <v>200</v>
      </c>
      <c r="B597" s="29">
        <v>2069309000</v>
      </c>
      <c r="C597" s="29">
        <v>659886948.56999993</v>
      </c>
      <c r="D597" s="29">
        <v>659886948.56999993</v>
      </c>
      <c r="E597" s="29">
        <v>659886948.56999993</v>
      </c>
      <c r="F597" s="30">
        <f t="shared" si="39"/>
        <v>1409422051.4300001</v>
      </c>
      <c r="G597" s="31">
        <f t="shared" si="36"/>
        <v>31.889241701940112</v>
      </c>
      <c r="H597" s="31">
        <f t="shared" si="37"/>
        <v>31.889241701940112</v>
      </c>
      <c r="I597" s="31">
        <f t="shared" si="38"/>
        <v>31.889241701940112</v>
      </c>
    </row>
    <row r="598" spans="1:9" s="15" customFormat="1" x14ac:dyDescent="0.2">
      <c r="A598" s="32" t="s">
        <v>241</v>
      </c>
      <c r="B598" s="33">
        <v>1488632000</v>
      </c>
      <c r="C598" s="33">
        <v>443511604.56999999</v>
      </c>
      <c r="D598" s="33">
        <v>443511604.56999999</v>
      </c>
      <c r="E598" s="33">
        <v>443511604.56999999</v>
      </c>
      <c r="F598" s="34">
        <f t="shared" si="39"/>
        <v>1045120395.4300001</v>
      </c>
      <c r="G598" s="35">
        <f t="shared" si="36"/>
        <v>29.79323328868384</v>
      </c>
      <c r="H598" s="35">
        <f t="shared" si="37"/>
        <v>29.79323328868384</v>
      </c>
      <c r="I598" s="35">
        <f t="shared" si="38"/>
        <v>29.79323328868384</v>
      </c>
    </row>
    <row r="599" spans="1:9" s="14" customFormat="1" x14ac:dyDescent="0.2">
      <c r="A599" s="32" t="s">
        <v>242</v>
      </c>
      <c r="B599" s="33">
        <v>382726000</v>
      </c>
      <c r="C599" s="33">
        <v>210185682</v>
      </c>
      <c r="D599" s="33">
        <v>210185682</v>
      </c>
      <c r="E599" s="33">
        <v>210185682</v>
      </c>
      <c r="F599" s="34">
        <f t="shared" si="39"/>
        <v>172540318</v>
      </c>
      <c r="G599" s="35">
        <f t="shared" si="36"/>
        <v>54.918056782136574</v>
      </c>
      <c r="H599" s="35">
        <f t="shared" si="37"/>
        <v>54.918056782136574</v>
      </c>
      <c r="I599" s="35">
        <f t="shared" si="38"/>
        <v>54.918056782136574</v>
      </c>
    </row>
    <row r="600" spans="1:9" s="14" customFormat="1" x14ac:dyDescent="0.2">
      <c r="A600" s="32" t="s">
        <v>243</v>
      </c>
      <c r="B600" s="33">
        <v>197951000</v>
      </c>
      <c r="C600" s="33">
        <v>6189662</v>
      </c>
      <c r="D600" s="33">
        <v>6189662</v>
      </c>
      <c r="E600" s="33">
        <v>6189662</v>
      </c>
      <c r="F600" s="34">
        <f t="shared" si="39"/>
        <v>191761338</v>
      </c>
      <c r="G600" s="35">
        <f t="shared" si="36"/>
        <v>3.1268657395011896</v>
      </c>
      <c r="H600" s="35">
        <f t="shared" si="37"/>
        <v>3.1268657395011896</v>
      </c>
      <c r="I600" s="35">
        <f t="shared" si="38"/>
        <v>3.1268657395011896</v>
      </c>
    </row>
    <row r="601" spans="1:9" s="14" customFormat="1" x14ac:dyDescent="0.2">
      <c r="A601" s="28" t="s">
        <v>201</v>
      </c>
      <c r="B601" s="29">
        <v>84440000</v>
      </c>
      <c r="C601" s="29">
        <v>27054500</v>
      </c>
      <c r="D601" s="29">
        <v>27054500</v>
      </c>
      <c r="E601" s="29">
        <v>27054500</v>
      </c>
      <c r="F601" s="30">
        <f t="shared" si="39"/>
        <v>57385500</v>
      </c>
      <c r="G601" s="31">
        <f t="shared" si="36"/>
        <v>32.03990999526291</v>
      </c>
      <c r="H601" s="31">
        <f t="shared" si="37"/>
        <v>32.03990999526291</v>
      </c>
      <c r="I601" s="31">
        <f t="shared" si="38"/>
        <v>32.03990999526291</v>
      </c>
    </row>
    <row r="602" spans="1:9" s="14" customFormat="1" x14ac:dyDescent="0.2">
      <c r="A602" s="32" t="s">
        <v>244</v>
      </c>
      <c r="B602" s="33">
        <v>84440000</v>
      </c>
      <c r="C602" s="33">
        <v>27054500</v>
      </c>
      <c r="D602" s="33">
        <v>27054500</v>
      </c>
      <c r="E602" s="33">
        <v>27054500</v>
      </c>
      <c r="F602" s="34">
        <f t="shared" si="39"/>
        <v>57385500</v>
      </c>
      <c r="G602" s="35">
        <f t="shared" si="36"/>
        <v>32.03990999526291</v>
      </c>
      <c r="H602" s="35">
        <f t="shared" si="37"/>
        <v>32.03990999526291</v>
      </c>
      <c r="I602" s="35">
        <f t="shared" si="38"/>
        <v>32.03990999526291</v>
      </c>
    </row>
    <row r="603" spans="1:9" s="14" customFormat="1" x14ac:dyDescent="0.2">
      <c r="A603" s="28" t="s">
        <v>202</v>
      </c>
      <c r="B603" s="29">
        <v>17921000</v>
      </c>
      <c r="C603" s="29">
        <v>4418000</v>
      </c>
      <c r="D603" s="29">
        <v>4418000</v>
      </c>
      <c r="E603" s="29">
        <v>4418000</v>
      </c>
      <c r="F603" s="30">
        <f t="shared" si="39"/>
        <v>13503000</v>
      </c>
      <c r="G603" s="31">
        <f t="shared" si="36"/>
        <v>24.652642151665642</v>
      </c>
      <c r="H603" s="31">
        <f t="shared" si="37"/>
        <v>24.652642151665642</v>
      </c>
      <c r="I603" s="31">
        <f t="shared" si="38"/>
        <v>24.652642151665642</v>
      </c>
    </row>
    <row r="604" spans="1:9" s="15" customFormat="1" x14ac:dyDescent="0.2">
      <c r="A604" s="32" t="s">
        <v>257</v>
      </c>
      <c r="B604" s="33">
        <v>4418000</v>
      </c>
      <c r="C604" s="33">
        <v>4418000</v>
      </c>
      <c r="D604" s="33">
        <v>4418000</v>
      </c>
      <c r="E604" s="33">
        <v>4418000</v>
      </c>
      <c r="F604" s="34">
        <f t="shared" si="39"/>
        <v>0</v>
      </c>
      <c r="G604" s="35">
        <f t="shared" si="36"/>
        <v>100</v>
      </c>
      <c r="H604" s="35">
        <f t="shared" si="37"/>
        <v>100</v>
      </c>
      <c r="I604" s="35">
        <f t="shared" si="38"/>
        <v>100</v>
      </c>
    </row>
    <row r="605" spans="1:9" s="14" customFormat="1" x14ac:dyDescent="0.2">
      <c r="A605" s="32" t="s">
        <v>259</v>
      </c>
      <c r="B605" s="33">
        <v>13503000</v>
      </c>
      <c r="C605" s="33">
        <v>0</v>
      </c>
      <c r="D605" s="33">
        <v>0</v>
      </c>
      <c r="E605" s="33">
        <v>0</v>
      </c>
      <c r="F605" s="34">
        <f t="shared" si="39"/>
        <v>13503000</v>
      </c>
      <c r="G605" s="35">
        <f t="shared" si="36"/>
        <v>0</v>
      </c>
      <c r="H605" s="35">
        <f t="shared" si="37"/>
        <v>0</v>
      </c>
      <c r="I605" s="35">
        <f t="shared" si="38"/>
        <v>0</v>
      </c>
    </row>
    <row r="606" spans="1:9" s="14" customFormat="1" x14ac:dyDescent="0.2">
      <c r="A606" s="28" t="s">
        <v>47</v>
      </c>
      <c r="B606" s="29">
        <v>2199800000</v>
      </c>
      <c r="C606" s="29">
        <v>674749344</v>
      </c>
      <c r="D606" s="29">
        <v>553410631</v>
      </c>
      <c r="E606" s="29">
        <v>553410631</v>
      </c>
      <c r="F606" s="30">
        <f t="shared" si="39"/>
        <v>1525050656</v>
      </c>
      <c r="G606" s="31">
        <f t="shared" si="36"/>
        <v>30.673213201200113</v>
      </c>
      <c r="H606" s="31">
        <f t="shared" si="37"/>
        <v>25.157315710519139</v>
      </c>
      <c r="I606" s="31">
        <f t="shared" si="38"/>
        <v>25.157315710519139</v>
      </c>
    </row>
    <row r="607" spans="1:9" s="15" customFormat="1" x14ac:dyDescent="0.2">
      <c r="A607" s="28" t="s">
        <v>8</v>
      </c>
      <c r="B607" s="29">
        <v>2199800000</v>
      </c>
      <c r="C607" s="29">
        <v>674749344</v>
      </c>
      <c r="D607" s="29">
        <v>553410631</v>
      </c>
      <c r="E607" s="29">
        <v>553410631</v>
      </c>
      <c r="F607" s="30">
        <f t="shared" si="39"/>
        <v>1525050656</v>
      </c>
      <c r="G607" s="31">
        <f t="shared" si="36"/>
        <v>30.673213201200113</v>
      </c>
      <c r="H607" s="31">
        <f t="shared" si="37"/>
        <v>25.157315710519139</v>
      </c>
      <c r="I607" s="31">
        <f t="shared" si="38"/>
        <v>25.157315710519139</v>
      </c>
    </row>
    <row r="608" spans="1:9" s="14" customFormat="1" x14ac:dyDescent="0.2">
      <c r="A608" s="28" t="s">
        <v>200</v>
      </c>
      <c r="B608" s="29">
        <v>2111700000</v>
      </c>
      <c r="C608" s="29">
        <v>663818321</v>
      </c>
      <c r="D608" s="29">
        <v>552319017</v>
      </c>
      <c r="E608" s="29">
        <v>552319017</v>
      </c>
      <c r="F608" s="30">
        <f t="shared" si="39"/>
        <v>1447881679</v>
      </c>
      <c r="G608" s="31">
        <f t="shared" si="36"/>
        <v>31.435256949377276</v>
      </c>
      <c r="H608" s="31">
        <f t="shared" si="37"/>
        <v>26.155183832930813</v>
      </c>
      <c r="I608" s="31">
        <f t="shared" si="38"/>
        <v>26.155183832930813</v>
      </c>
    </row>
    <row r="609" spans="1:9" s="15" customFormat="1" x14ac:dyDescent="0.2">
      <c r="A609" s="32" t="s">
        <v>241</v>
      </c>
      <c r="B609" s="33">
        <v>1455100000</v>
      </c>
      <c r="C609" s="33">
        <v>442263141</v>
      </c>
      <c r="D609" s="33">
        <v>401306281</v>
      </c>
      <c r="E609" s="33">
        <v>401306281</v>
      </c>
      <c r="F609" s="34">
        <f t="shared" si="39"/>
        <v>1012836859</v>
      </c>
      <c r="G609" s="35">
        <f t="shared" si="36"/>
        <v>30.394003230018559</v>
      </c>
      <c r="H609" s="35">
        <f t="shared" si="37"/>
        <v>27.579292213593565</v>
      </c>
      <c r="I609" s="35">
        <f t="shared" si="38"/>
        <v>27.579292213593565</v>
      </c>
    </row>
    <row r="610" spans="1:9" s="14" customFormat="1" x14ac:dyDescent="0.2">
      <c r="A610" s="32" t="s">
        <v>242</v>
      </c>
      <c r="B610" s="33">
        <v>452600000</v>
      </c>
      <c r="C610" s="33">
        <v>167653961</v>
      </c>
      <c r="D610" s="33">
        <v>121117737</v>
      </c>
      <c r="E610" s="33">
        <v>121117737</v>
      </c>
      <c r="F610" s="34">
        <f t="shared" si="39"/>
        <v>284946039</v>
      </c>
      <c r="G610" s="35">
        <f t="shared" si="36"/>
        <v>37.042412947414938</v>
      </c>
      <c r="H610" s="35">
        <f t="shared" si="37"/>
        <v>26.760436809544853</v>
      </c>
      <c r="I610" s="35">
        <f t="shared" si="38"/>
        <v>26.760436809544853</v>
      </c>
    </row>
    <row r="611" spans="1:9" s="14" customFormat="1" x14ac:dyDescent="0.2">
      <c r="A611" s="32" t="s">
        <v>243</v>
      </c>
      <c r="B611" s="33">
        <v>204000000</v>
      </c>
      <c r="C611" s="33">
        <v>53901219</v>
      </c>
      <c r="D611" s="33">
        <v>29894999</v>
      </c>
      <c r="E611" s="33">
        <v>29894999</v>
      </c>
      <c r="F611" s="34">
        <f t="shared" si="39"/>
        <v>150098781</v>
      </c>
      <c r="G611" s="35">
        <f t="shared" si="36"/>
        <v>26.42216617647059</v>
      </c>
      <c r="H611" s="35">
        <f t="shared" si="37"/>
        <v>14.654411274509805</v>
      </c>
      <c r="I611" s="35">
        <f t="shared" si="38"/>
        <v>14.654411274509805</v>
      </c>
    </row>
    <row r="612" spans="1:9" s="15" customFormat="1" x14ac:dyDescent="0.2">
      <c r="A612" s="28" t="s">
        <v>201</v>
      </c>
      <c r="B612" s="29">
        <v>65300000</v>
      </c>
      <c r="C612" s="29">
        <v>3031023</v>
      </c>
      <c r="D612" s="29">
        <v>1091614</v>
      </c>
      <c r="E612" s="29">
        <v>1091614</v>
      </c>
      <c r="F612" s="30">
        <f t="shared" si="39"/>
        <v>62268977</v>
      </c>
      <c r="G612" s="31">
        <f t="shared" si="36"/>
        <v>4.6416891271056668</v>
      </c>
      <c r="H612" s="31">
        <f t="shared" si="37"/>
        <v>1.6716906584992344</v>
      </c>
      <c r="I612" s="31">
        <f t="shared" si="38"/>
        <v>1.6716906584992344</v>
      </c>
    </row>
    <row r="613" spans="1:9" s="14" customFormat="1" x14ac:dyDescent="0.2">
      <c r="A613" s="32" t="s">
        <v>244</v>
      </c>
      <c r="B613" s="33">
        <v>65300000</v>
      </c>
      <c r="C613" s="33">
        <v>3031023</v>
      </c>
      <c r="D613" s="33">
        <v>1091614</v>
      </c>
      <c r="E613" s="33">
        <v>1091614</v>
      </c>
      <c r="F613" s="34">
        <f t="shared" si="39"/>
        <v>62268977</v>
      </c>
      <c r="G613" s="35">
        <f t="shared" si="36"/>
        <v>4.6416891271056668</v>
      </c>
      <c r="H613" s="35">
        <f t="shared" si="37"/>
        <v>1.6716906584992344</v>
      </c>
      <c r="I613" s="35">
        <f t="shared" si="38"/>
        <v>1.6716906584992344</v>
      </c>
    </row>
    <row r="614" spans="1:9" s="14" customFormat="1" x14ac:dyDescent="0.2">
      <c r="A614" s="28" t="s">
        <v>202</v>
      </c>
      <c r="B614" s="29">
        <v>22800000</v>
      </c>
      <c r="C614" s="29">
        <v>7900000</v>
      </c>
      <c r="D614" s="29">
        <v>0</v>
      </c>
      <c r="E614" s="29">
        <v>0</v>
      </c>
      <c r="F614" s="30">
        <f t="shared" si="39"/>
        <v>14900000</v>
      </c>
      <c r="G614" s="31">
        <f t="shared" si="36"/>
        <v>34.649122807017548</v>
      </c>
      <c r="H614" s="31">
        <f t="shared" si="37"/>
        <v>0</v>
      </c>
      <c r="I614" s="31">
        <f t="shared" si="38"/>
        <v>0</v>
      </c>
    </row>
    <row r="615" spans="1:9" s="14" customFormat="1" x14ac:dyDescent="0.2">
      <c r="A615" s="32" t="s">
        <v>257</v>
      </c>
      <c r="B615" s="33">
        <v>7900000</v>
      </c>
      <c r="C615" s="33">
        <v>7900000</v>
      </c>
      <c r="D615" s="33">
        <v>0</v>
      </c>
      <c r="E615" s="33">
        <v>0</v>
      </c>
      <c r="F615" s="34">
        <f t="shared" si="39"/>
        <v>0</v>
      </c>
      <c r="G615" s="35">
        <f t="shared" si="36"/>
        <v>100</v>
      </c>
      <c r="H615" s="35">
        <f t="shared" si="37"/>
        <v>0</v>
      </c>
      <c r="I615" s="35">
        <f t="shared" si="38"/>
        <v>0</v>
      </c>
    </row>
    <row r="616" spans="1:9" s="14" customFormat="1" x14ac:dyDescent="0.2">
      <c r="A616" s="32" t="s">
        <v>259</v>
      </c>
      <c r="B616" s="33">
        <v>14900000</v>
      </c>
      <c r="C616" s="33">
        <v>0</v>
      </c>
      <c r="D616" s="33">
        <v>0</v>
      </c>
      <c r="E616" s="33">
        <v>0</v>
      </c>
      <c r="F616" s="34">
        <f t="shared" si="39"/>
        <v>14900000</v>
      </c>
      <c r="G616" s="35">
        <f t="shared" si="36"/>
        <v>0</v>
      </c>
      <c r="H616" s="35">
        <f t="shared" si="37"/>
        <v>0</v>
      </c>
      <c r="I616" s="35">
        <f t="shared" si="38"/>
        <v>0</v>
      </c>
    </row>
    <row r="617" spans="1:9" s="14" customFormat="1" x14ac:dyDescent="0.2">
      <c r="A617" s="28" t="s">
        <v>48</v>
      </c>
      <c r="B617" s="29">
        <v>2858812078</v>
      </c>
      <c r="C617" s="29">
        <v>915680043</v>
      </c>
      <c r="D617" s="29">
        <v>635163943</v>
      </c>
      <c r="E617" s="29">
        <v>621858876</v>
      </c>
      <c r="F617" s="30">
        <f t="shared" si="39"/>
        <v>1943132035</v>
      </c>
      <c r="G617" s="31">
        <f t="shared" si="36"/>
        <v>32.030088652787619</v>
      </c>
      <c r="H617" s="31">
        <f t="shared" si="37"/>
        <v>22.217757784357591</v>
      </c>
      <c r="I617" s="31">
        <f t="shared" si="38"/>
        <v>21.752352341922627</v>
      </c>
    </row>
    <row r="618" spans="1:9" s="15" customFormat="1" x14ac:dyDescent="0.2">
      <c r="A618" s="28" t="s">
        <v>8</v>
      </c>
      <c r="B618" s="29">
        <v>2152648000</v>
      </c>
      <c r="C618" s="29">
        <v>740777003</v>
      </c>
      <c r="D618" s="29">
        <v>616409103</v>
      </c>
      <c r="E618" s="29">
        <v>616409103</v>
      </c>
      <c r="F618" s="30">
        <f t="shared" si="39"/>
        <v>1411870997</v>
      </c>
      <c r="G618" s="31">
        <f t="shared" si="36"/>
        <v>34.412361101304064</v>
      </c>
      <c r="H618" s="31">
        <f t="shared" si="37"/>
        <v>28.634923266600019</v>
      </c>
      <c r="I618" s="31">
        <f t="shared" si="38"/>
        <v>28.634923266600019</v>
      </c>
    </row>
    <row r="619" spans="1:9" s="15" customFormat="1" x14ac:dyDescent="0.2">
      <c r="A619" s="28" t="s">
        <v>200</v>
      </c>
      <c r="B619" s="29">
        <v>2013562000</v>
      </c>
      <c r="C619" s="29">
        <v>616529003</v>
      </c>
      <c r="D619" s="29">
        <v>616409103</v>
      </c>
      <c r="E619" s="29">
        <v>616409103</v>
      </c>
      <c r="F619" s="30">
        <f t="shared" si="39"/>
        <v>1397032997</v>
      </c>
      <c r="G619" s="31">
        <f t="shared" si="36"/>
        <v>30.618823905099518</v>
      </c>
      <c r="H619" s="31">
        <f t="shared" si="37"/>
        <v>30.612869283389337</v>
      </c>
      <c r="I619" s="31">
        <f t="shared" si="38"/>
        <v>30.612869283389337</v>
      </c>
    </row>
    <row r="620" spans="1:9" s="14" customFormat="1" x14ac:dyDescent="0.2">
      <c r="A620" s="32" t="s">
        <v>241</v>
      </c>
      <c r="B620" s="33">
        <v>1372586000</v>
      </c>
      <c r="C620" s="33">
        <v>424095458</v>
      </c>
      <c r="D620" s="33">
        <v>424095458</v>
      </c>
      <c r="E620" s="33">
        <v>424095458</v>
      </c>
      <c r="F620" s="34">
        <f t="shared" si="39"/>
        <v>948490542</v>
      </c>
      <c r="G620" s="35">
        <f t="shared" si="36"/>
        <v>30.897550900271458</v>
      </c>
      <c r="H620" s="35">
        <f t="shared" si="37"/>
        <v>30.897550900271458</v>
      </c>
      <c r="I620" s="35">
        <f t="shared" si="38"/>
        <v>30.897550900271458</v>
      </c>
    </row>
    <row r="621" spans="1:9" s="14" customFormat="1" x14ac:dyDescent="0.2">
      <c r="A621" s="32" t="s">
        <v>242</v>
      </c>
      <c r="B621" s="33">
        <v>458146000</v>
      </c>
      <c r="C621" s="33">
        <v>117087425</v>
      </c>
      <c r="D621" s="33">
        <v>116967525</v>
      </c>
      <c r="E621" s="33">
        <v>116967525</v>
      </c>
      <c r="F621" s="34">
        <f t="shared" si="39"/>
        <v>341058575</v>
      </c>
      <c r="G621" s="35">
        <f t="shared" si="36"/>
        <v>25.556793031042506</v>
      </c>
      <c r="H621" s="35">
        <f t="shared" si="37"/>
        <v>25.530622334365027</v>
      </c>
      <c r="I621" s="35">
        <f t="shared" si="38"/>
        <v>25.530622334365027</v>
      </c>
    </row>
    <row r="622" spans="1:9" s="15" customFormat="1" x14ac:dyDescent="0.2">
      <c r="A622" s="32" t="s">
        <v>243</v>
      </c>
      <c r="B622" s="33">
        <v>182830000</v>
      </c>
      <c r="C622" s="33">
        <v>75346120</v>
      </c>
      <c r="D622" s="33">
        <v>75346120</v>
      </c>
      <c r="E622" s="33">
        <v>75346120</v>
      </c>
      <c r="F622" s="34">
        <f t="shared" si="39"/>
        <v>107483880</v>
      </c>
      <c r="G622" s="35">
        <f t="shared" si="36"/>
        <v>41.211026636766398</v>
      </c>
      <c r="H622" s="35">
        <f t="shared" si="37"/>
        <v>41.211026636766398</v>
      </c>
      <c r="I622" s="35">
        <f t="shared" si="38"/>
        <v>41.211026636766398</v>
      </c>
    </row>
    <row r="623" spans="1:9" s="15" customFormat="1" x14ac:dyDescent="0.2">
      <c r="A623" s="28" t="s">
        <v>201</v>
      </c>
      <c r="B623" s="29">
        <v>124248000</v>
      </c>
      <c r="C623" s="29">
        <v>124248000</v>
      </c>
      <c r="D623" s="29">
        <v>0</v>
      </c>
      <c r="E623" s="29">
        <v>0</v>
      </c>
      <c r="F623" s="30">
        <f t="shared" si="39"/>
        <v>0</v>
      </c>
      <c r="G623" s="31">
        <f t="shared" si="36"/>
        <v>100</v>
      </c>
      <c r="H623" s="31">
        <f t="shared" si="37"/>
        <v>0</v>
      </c>
      <c r="I623" s="31">
        <f t="shared" si="38"/>
        <v>0</v>
      </c>
    </row>
    <row r="624" spans="1:9" s="14" customFormat="1" x14ac:dyDescent="0.2">
      <c r="A624" s="32" t="s">
        <v>244</v>
      </c>
      <c r="B624" s="33">
        <v>124248000</v>
      </c>
      <c r="C624" s="33">
        <v>124248000</v>
      </c>
      <c r="D624" s="33">
        <v>0</v>
      </c>
      <c r="E624" s="33">
        <v>0</v>
      </c>
      <c r="F624" s="34">
        <f t="shared" si="39"/>
        <v>0</v>
      </c>
      <c r="G624" s="35">
        <f t="shared" si="36"/>
        <v>100</v>
      </c>
      <c r="H624" s="35">
        <f t="shared" si="37"/>
        <v>0</v>
      </c>
      <c r="I624" s="35">
        <f t="shared" si="38"/>
        <v>0</v>
      </c>
    </row>
    <row r="625" spans="1:9" s="14" customFormat="1" x14ac:dyDescent="0.2">
      <c r="A625" s="28" t="s">
        <v>202</v>
      </c>
      <c r="B625" s="29">
        <v>14838000</v>
      </c>
      <c r="C625" s="29">
        <v>0</v>
      </c>
      <c r="D625" s="29">
        <v>0</v>
      </c>
      <c r="E625" s="29">
        <v>0</v>
      </c>
      <c r="F625" s="30">
        <f t="shared" si="39"/>
        <v>14838000</v>
      </c>
      <c r="G625" s="31">
        <f t="shared" si="36"/>
        <v>0</v>
      </c>
      <c r="H625" s="31">
        <f t="shared" si="37"/>
        <v>0</v>
      </c>
      <c r="I625" s="31">
        <f t="shared" si="38"/>
        <v>0</v>
      </c>
    </row>
    <row r="626" spans="1:9" s="14" customFormat="1" x14ac:dyDescent="0.2">
      <c r="A626" s="32" t="s">
        <v>259</v>
      </c>
      <c r="B626" s="33">
        <v>14838000</v>
      </c>
      <c r="C626" s="33">
        <v>0</v>
      </c>
      <c r="D626" s="33">
        <v>0</v>
      </c>
      <c r="E626" s="33">
        <v>0</v>
      </c>
      <c r="F626" s="34">
        <f t="shared" si="39"/>
        <v>14838000</v>
      </c>
      <c r="G626" s="35">
        <f t="shared" si="36"/>
        <v>0</v>
      </c>
      <c r="H626" s="35">
        <f t="shared" si="37"/>
        <v>0</v>
      </c>
      <c r="I626" s="35">
        <f t="shared" si="38"/>
        <v>0</v>
      </c>
    </row>
    <row r="627" spans="1:9" s="15" customFormat="1" x14ac:dyDescent="0.2">
      <c r="A627" s="28" t="s">
        <v>10</v>
      </c>
      <c r="B627" s="29">
        <v>706164078</v>
      </c>
      <c r="C627" s="29">
        <v>174903040</v>
      </c>
      <c r="D627" s="29">
        <v>18754840</v>
      </c>
      <c r="E627" s="29">
        <v>5449773</v>
      </c>
      <c r="F627" s="30">
        <f t="shared" si="39"/>
        <v>531261038</v>
      </c>
      <c r="G627" s="31">
        <f t="shared" ref="G627:G687" si="40">IFERROR(IF(C627&gt;0,+C627/B627*100,0),0)</f>
        <v>24.76804547965126</v>
      </c>
      <c r="H627" s="31">
        <f t="shared" ref="H627:H687" si="41">IFERROR(IF(D627&gt;0,+D627/B627*100,0),0)</f>
        <v>2.6558756787965643</v>
      </c>
      <c r="I627" s="31">
        <f t="shared" ref="I627:I687" si="42">IFERROR(IF(E627&gt;0,+E627/B627*100,0),0)</f>
        <v>0.77174316419986466</v>
      </c>
    </row>
    <row r="628" spans="1:9" s="14" customFormat="1" ht="22.5" x14ac:dyDescent="0.2">
      <c r="A628" s="32" t="s">
        <v>394</v>
      </c>
      <c r="B628" s="33">
        <v>706164078</v>
      </c>
      <c r="C628" s="33">
        <v>174903040</v>
      </c>
      <c r="D628" s="33">
        <v>18754840</v>
      </c>
      <c r="E628" s="33">
        <v>5449773</v>
      </c>
      <c r="F628" s="34">
        <f t="shared" ref="F628:F689" si="43">+B628-C628</f>
        <v>531261038</v>
      </c>
      <c r="G628" s="35">
        <f t="shared" si="40"/>
        <v>24.76804547965126</v>
      </c>
      <c r="H628" s="35">
        <f t="shared" si="41"/>
        <v>2.6558756787965643</v>
      </c>
      <c r="I628" s="35">
        <f t="shared" si="42"/>
        <v>0.77174316419986466</v>
      </c>
    </row>
    <row r="629" spans="1:9" s="14" customFormat="1" x14ac:dyDescent="0.2">
      <c r="A629" s="28" t="s">
        <v>49</v>
      </c>
      <c r="B629" s="29">
        <v>764420000</v>
      </c>
      <c r="C629" s="29">
        <v>132771577</v>
      </c>
      <c r="D629" s="29">
        <v>33370674</v>
      </c>
      <c r="E629" s="29">
        <v>33370674</v>
      </c>
      <c r="F629" s="30">
        <f t="shared" si="43"/>
        <v>631648423</v>
      </c>
      <c r="G629" s="31">
        <f t="shared" si="40"/>
        <v>17.368930300096803</v>
      </c>
      <c r="H629" s="31">
        <f t="shared" si="41"/>
        <v>4.3654893906491194</v>
      </c>
      <c r="I629" s="31">
        <f t="shared" si="42"/>
        <v>4.3654893906491194</v>
      </c>
    </row>
    <row r="630" spans="1:9" s="15" customFormat="1" x14ac:dyDescent="0.2">
      <c r="A630" s="28" t="s">
        <v>8</v>
      </c>
      <c r="B630" s="29">
        <v>764420000</v>
      </c>
      <c r="C630" s="29">
        <v>132771577</v>
      </c>
      <c r="D630" s="29">
        <v>33370674</v>
      </c>
      <c r="E630" s="29">
        <v>33370674</v>
      </c>
      <c r="F630" s="30">
        <f t="shared" si="43"/>
        <v>631648423</v>
      </c>
      <c r="G630" s="31">
        <f t="shared" si="40"/>
        <v>17.368930300096803</v>
      </c>
      <c r="H630" s="31">
        <f t="shared" si="41"/>
        <v>4.3654893906491194</v>
      </c>
      <c r="I630" s="31">
        <f t="shared" si="42"/>
        <v>4.3654893906491194</v>
      </c>
    </row>
    <row r="631" spans="1:9" s="14" customFormat="1" x14ac:dyDescent="0.2">
      <c r="A631" s="28" t="s">
        <v>200</v>
      </c>
      <c r="B631" s="29">
        <v>479905000</v>
      </c>
      <c r="C631" s="29">
        <v>33370674</v>
      </c>
      <c r="D631" s="29">
        <v>33370674</v>
      </c>
      <c r="E631" s="29">
        <v>33370674</v>
      </c>
      <c r="F631" s="30">
        <f t="shared" si="43"/>
        <v>446534326</v>
      </c>
      <c r="G631" s="31">
        <f t="shared" si="40"/>
        <v>6.9535999833300348</v>
      </c>
      <c r="H631" s="31">
        <f t="shared" si="41"/>
        <v>6.9535999833300348</v>
      </c>
      <c r="I631" s="31">
        <f t="shared" si="42"/>
        <v>6.9535999833300348</v>
      </c>
    </row>
    <row r="632" spans="1:9" s="14" customFormat="1" x14ac:dyDescent="0.2">
      <c r="A632" s="32" t="s">
        <v>241</v>
      </c>
      <c r="B632" s="33">
        <v>479905000</v>
      </c>
      <c r="C632" s="33">
        <v>33370674</v>
      </c>
      <c r="D632" s="33">
        <v>33370674</v>
      </c>
      <c r="E632" s="33">
        <v>33370674</v>
      </c>
      <c r="F632" s="34">
        <f t="shared" si="43"/>
        <v>446534326</v>
      </c>
      <c r="G632" s="35">
        <f t="shared" si="40"/>
        <v>6.9535999833300348</v>
      </c>
      <c r="H632" s="35">
        <f t="shared" si="41"/>
        <v>6.9535999833300348</v>
      </c>
      <c r="I632" s="35">
        <f t="shared" si="42"/>
        <v>6.9535999833300348</v>
      </c>
    </row>
    <row r="633" spans="1:9" s="15" customFormat="1" x14ac:dyDescent="0.2">
      <c r="A633" s="28" t="s">
        <v>201</v>
      </c>
      <c r="B633" s="29">
        <v>283877000</v>
      </c>
      <c r="C633" s="29">
        <v>99400903</v>
      </c>
      <c r="D633" s="29">
        <v>0</v>
      </c>
      <c r="E633" s="29">
        <v>0</v>
      </c>
      <c r="F633" s="30">
        <f t="shared" si="43"/>
        <v>184476097</v>
      </c>
      <c r="G633" s="31">
        <f t="shared" si="40"/>
        <v>35.01548311416564</v>
      </c>
      <c r="H633" s="31">
        <f t="shared" si="41"/>
        <v>0</v>
      </c>
      <c r="I633" s="31">
        <f t="shared" si="42"/>
        <v>0</v>
      </c>
    </row>
    <row r="634" spans="1:9" s="15" customFormat="1" x14ac:dyDescent="0.2">
      <c r="A634" s="32" t="s">
        <v>244</v>
      </c>
      <c r="B634" s="33">
        <v>283877000</v>
      </c>
      <c r="C634" s="33">
        <v>99400903</v>
      </c>
      <c r="D634" s="33">
        <v>0</v>
      </c>
      <c r="E634" s="33">
        <v>0</v>
      </c>
      <c r="F634" s="34">
        <f t="shared" si="43"/>
        <v>184476097</v>
      </c>
      <c r="G634" s="35">
        <f t="shared" si="40"/>
        <v>35.01548311416564</v>
      </c>
      <c r="H634" s="35">
        <f t="shared" si="41"/>
        <v>0</v>
      </c>
      <c r="I634" s="35">
        <f t="shared" si="42"/>
        <v>0</v>
      </c>
    </row>
    <row r="635" spans="1:9" s="14" customFormat="1" x14ac:dyDescent="0.2">
      <c r="A635" s="28" t="s">
        <v>202</v>
      </c>
      <c r="B635" s="29">
        <v>638000</v>
      </c>
      <c r="C635" s="29">
        <v>0</v>
      </c>
      <c r="D635" s="29">
        <v>0</v>
      </c>
      <c r="E635" s="29">
        <v>0</v>
      </c>
      <c r="F635" s="30">
        <f t="shared" si="43"/>
        <v>638000</v>
      </c>
      <c r="G635" s="31">
        <f t="shared" si="40"/>
        <v>0</v>
      </c>
      <c r="H635" s="31">
        <f t="shared" si="41"/>
        <v>0</v>
      </c>
      <c r="I635" s="31">
        <f t="shared" si="42"/>
        <v>0</v>
      </c>
    </row>
    <row r="636" spans="1:9" s="14" customFormat="1" x14ac:dyDescent="0.2">
      <c r="A636" s="32" t="s">
        <v>259</v>
      </c>
      <c r="B636" s="33">
        <v>638000</v>
      </c>
      <c r="C636" s="33">
        <v>0</v>
      </c>
      <c r="D636" s="33">
        <v>0</v>
      </c>
      <c r="E636" s="33">
        <v>0</v>
      </c>
      <c r="F636" s="34">
        <f t="shared" si="43"/>
        <v>638000</v>
      </c>
      <c r="G636" s="35">
        <f t="shared" si="40"/>
        <v>0</v>
      </c>
      <c r="H636" s="35">
        <f t="shared" si="41"/>
        <v>0</v>
      </c>
      <c r="I636" s="35">
        <f t="shared" si="42"/>
        <v>0</v>
      </c>
    </row>
    <row r="637" spans="1:9" s="14" customFormat="1" x14ac:dyDescent="0.2">
      <c r="A637" s="28" t="s">
        <v>50</v>
      </c>
      <c r="B637" s="29">
        <v>2325200000</v>
      </c>
      <c r="C637" s="29">
        <v>777607526.67000008</v>
      </c>
      <c r="D637" s="29">
        <v>728507526.67000008</v>
      </c>
      <c r="E637" s="29">
        <v>728507526.67000008</v>
      </c>
      <c r="F637" s="30">
        <f t="shared" si="43"/>
        <v>1547592473.3299999</v>
      </c>
      <c r="G637" s="31">
        <f t="shared" si="40"/>
        <v>33.442608234560474</v>
      </c>
      <c r="H637" s="31">
        <f t="shared" si="41"/>
        <v>31.330961924565631</v>
      </c>
      <c r="I637" s="31">
        <f t="shared" si="42"/>
        <v>31.330961924565631</v>
      </c>
    </row>
    <row r="638" spans="1:9" s="15" customFormat="1" x14ac:dyDescent="0.2">
      <c r="A638" s="28" t="s">
        <v>8</v>
      </c>
      <c r="B638" s="29">
        <v>2325200000</v>
      </c>
      <c r="C638" s="29">
        <v>777607526.67000008</v>
      </c>
      <c r="D638" s="29">
        <v>728507526.67000008</v>
      </c>
      <c r="E638" s="29">
        <v>728507526.67000008</v>
      </c>
      <c r="F638" s="30">
        <f t="shared" si="43"/>
        <v>1547592473.3299999</v>
      </c>
      <c r="G638" s="31">
        <f t="shared" si="40"/>
        <v>33.442608234560474</v>
      </c>
      <c r="H638" s="31">
        <f t="shared" si="41"/>
        <v>31.330961924565631</v>
      </c>
      <c r="I638" s="31">
        <f t="shared" si="42"/>
        <v>31.330961924565631</v>
      </c>
    </row>
    <row r="639" spans="1:9" s="14" customFormat="1" x14ac:dyDescent="0.2">
      <c r="A639" s="28" t="s">
        <v>200</v>
      </c>
      <c r="B639" s="29">
        <v>2253200000</v>
      </c>
      <c r="C639" s="29">
        <v>727007526.67000008</v>
      </c>
      <c r="D639" s="29">
        <v>727007526.67000008</v>
      </c>
      <c r="E639" s="29">
        <v>727007526.67000008</v>
      </c>
      <c r="F639" s="30">
        <f t="shared" si="43"/>
        <v>1526192473.3299999</v>
      </c>
      <c r="G639" s="31">
        <f t="shared" si="40"/>
        <v>32.265556837830644</v>
      </c>
      <c r="H639" s="31">
        <f t="shared" si="41"/>
        <v>32.265556837830644</v>
      </c>
      <c r="I639" s="31">
        <f t="shared" si="42"/>
        <v>32.265556837830644</v>
      </c>
    </row>
    <row r="640" spans="1:9" s="14" customFormat="1" x14ac:dyDescent="0.2">
      <c r="A640" s="32" t="s">
        <v>241</v>
      </c>
      <c r="B640" s="33">
        <v>1648200000</v>
      </c>
      <c r="C640" s="33">
        <v>500882593.67000002</v>
      </c>
      <c r="D640" s="33">
        <v>500882593.67000002</v>
      </c>
      <c r="E640" s="33">
        <v>500882593.67000002</v>
      </c>
      <c r="F640" s="34">
        <f t="shared" si="43"/>
        <v>1147317406.3299999</v>
      </c>
      <c r="G640" s="35">
        <f t="shared" si="40"/>
        <v>30.389673199247664</v>
      </c>
      <c r="H640" s="35">
        <f t="shared" si="41"/>
        <v>30.389673199247664</v>
      </c>
      <c r="I640" s="35">
        <f t="shared" si="42"/>
        <v>30.389673199247664</v>
      </c>
    </row>
    <row r="641" spans="1:9" s="15" customFormat="1" x14ac:dyDescent="0.2">
      <c r="A641" s="32" t="s">
        <v>242</v>
      </c>
      <c r="B641" s="33">
        <v>465100000</v>
      </c>
      <c r="C641" s="33">
        <v>226124933</v>
      </c>
      <c r="D641" s="33">
        <v>226124933</v>
      </c>
      <c r="E641" s="33">
        <v>226124933</v>
      </c>
      <c r="F641" s="34">
        <f t="shared" si="43"/>
        <v>238975067</v>
      </c>
      <c r="G641" s="35">
        <f t="shared" si="40"/>
        <v>48.618562244678564</v>
      </c>
      <c r="H641" s="35">
        <f t="shared" si="41"/>
        <v>48.618562244678564</v>
      </c>
      <c r="I641" s="35">
        <f t="shared" si="42"/>
        <v>48.618562244678564</v>
      </c>
    </row>
    <row r="642" spans="1:9" s="14" customFormat="1" x14ac:dyDescent="0.2">
      <c r="A642" s="32" t="s">
        <v>243</v>
      </c>
      <c r="B642" s="33">
        <v>139900000</v>
      </c>
      <c r="C642" s="33">
        <v>0</v>
      </c>
      <c r="D642" s="33">
        <v>0</v>
      </c>
      <c r="E642" s="33">
        <v>0</v>
      </c>
      <c r="F642" s="34">
        <f t="shared" si="43"/>
        <v>139900000</v>
      </c>
      <c r="G642" s="35">
        <f t="shared" si="40"/>
        <v>0</v>
      </c>
      <c r="H642" s="35">
        <f t="shared" si="41"/>
        <v>0</v>
      </c>
      <c r="I642" s="35">
        <f t="shared" si="42"/>
        <v>0</v>
      </c>
    </row>
    <row r="643" spans="1:9" s="14" customFormat="1" x14ac:dyDescent="0.2">
      <c r="A643" s="28" t="s">
        <v>201</v>
      </c>
      <c r="B643" s="29">
        <v>49100000</v>
      </c>
      <c r="C643" s="29">
        <v>49100000</v>
      </c>
      <c r="D643" s="29">
        <v>0</v>
      </c>
      <c r="E643" s="29">
        <v>0</v>
      </c>
      <c r="F643" s="30">
        <f t="shared" si="43"/>
        <v>0</v>
      </c>
      <c r="G643" s="31">
        <f t="shared" si="40"/>
        <v>100</v>
      </c>
      <c r="H643" s="31">
        <f t="shared" si="41"/>
        <v>0</v>
      </c>
      <c r="I643" s="31">
        <f t="shared" si="42"/>
        <v>0</v>
      </c>
    </row>
    <row r="644" spans="1:9" s="14" customFormat="1" x14ac:dyDescent="0.2">
      <c r="A644" s="32" t="s">
        <v>244</v>
      </c>
      <c r="B644" s="33">
        <v>49100000</v>
      </c>
      <c r="C644" s="33">
        <v>49100000</v>
      </c>
      <c r="D644" s="33">
        <v>0</v>
      </c>
      <c r="E644" s="33">
        <v>0</v>
      </c>
      <c r="F644" s="34">
        <f t="shared" si="43"/>
        <v>0</v>
      </c>
      <c r="G644" s="35">
        <f t="shared" si="40"/>
        <v>100</v>
      </c>
      <c r="H644" s="35">
        <f t="shared" si="41"/>
        <v>0</v>
      </c>
      <c r="I644" s="35">
        <f t="shared" si="42"/>
        <v>0</v>
      </c>
    </row>
    <row r="645" spans="1:9" s="14" customFormat="1" x14ac:dyDescent="0.2">
      <c r="A645" s="28" t="s">
        <v>9</v>
      </c>
      <c r="B645" s="29">
        <v>4100000</v>
      </c>
      <c r="C645" s="29">
        <v>0</v>
      </c>
      <c r="D645" s="29">
        <v>0</v>
      </c>
      <c r="E645" s="29">
        <v>0</v>
      </c>
      <c r="F645" s="30">
        <f t="shared" si="43"/>
        <v>4100000</v>
      </c>
      <c r="G645" s="31">
        <f t="shared" si="40"/>
        <v>0</v>
      </c>
      <c r="H645" s="31">
        <f t="shared" si="41"/>
        <v>0</v>
      </c>
      <c r="I645" s="31">
        <f t="shared" si="42"/>
        <v>0</v>
      </c>
    </row>
    <row r="646" spans="1:9" s="14" customFormat="1" x14ac:dyDescent="0.2">
      <c r="A646" s="32" t="s">
        <v>251</v>
      </c>
      <c r="B646" s="33">
        <v>4100000</v>
      </c>
      <c r="C646" s="33">
        <v>0</v>
      </c>
      <c r="D646" s="33">
        <v>0</v>
      </c>
      <c r="E646" s="33">
        <v>0</v>
      </c>
      <c r="F646" s="34">
        <f t="shared" si="43"/>
        <v>4100000</v>
      </c>
      <c r="G646" s="35">
        <f t="shared" si="40"/>
        <v>0</v>
      </c>
      <c r="H646" s="35">
        <f t="shared" si="41"/>
        <v>0</v>
      </c>
      <c r="I646" s="35">
        <f t="shared" si="42"/>
        <v>0</v>
      </c>
    </row>
    <row r="647" spans="1:9" s="14" customFormat="1" x14ac:dyDescent="0.2">
      <c r="A647" s="28" t="s">
        <v>202</v>
      </c>
      <c r="B647" s="29">
        <v>18800000</v>
      </c>
      <c r="C647" s="29">
        <v>1500000</v>
      </c>
      <c r="D647" s="29">
        <v>1500000</v>
      </c>
      <c r="E647" s="29">
        <v>1500000</v>
      </c>
      <c r="F647" s="30">
        <f t="shared" si="43"/>
        <v>17300000</v>
      </c>
      <c r="G647" s="31">
        <f t="shared" si="40"/>
        <v>7.9787234042553195</v>
      </c>
      <c r="H647" s="31">
        <f t="shared" si="41"/>
        <v>7.9787234042553195</v>
      </c>
      <c r="I647" s="31">
        <f t="shared" si="42"/>
        <v>7.9787234042553195</v>
      </c>
    </row>
    <row r="648" spans="1:9" s="15" customFormat="1" x14ac:dyDescent="0.2">
      <c r="A648" s="32" t="s">
        <v>257</v>
      </c>
      <c r="B648" s="33">
        <v>1500000</v>
      </c>
      <c r="C648" s="33">
        <v>1500000</v>
      </c>
      <c r="D648" s="33">
        <v>1500000</v>
      </c>
      <c r="E648" s="33">
        <v>1500000</v>
      </c>
      <c r="F648" s="34">
        <f t="shared" si="43"/>
        <v>0</v>
      </c>
      <c r="G648" s="35">
        <f t="shared" si="40"/>
        <v>100</v>
      </c>
      <c r="H648" s="35">
        <f t="shared" si="41"/>
        <v>100</v>
      </c>
      <c r="I648" s="35">
        <f t="shared" si="42"/>
        <v>100</v>
      </c>
    </row>
    <row r="649" spans="1:9" s="14" customFormat="1" x14ac:dyDescent="0.2">
      <c r="A649" s="32" t="s">
        <v>259</v>
      </c>
      <c r="B649" s="33">
        <v>17300000</v>
      </c>
      <c r="C649" s="33">
        <v>0</v>
      </c>
      <c r="D649" s="33">
        <v>0</v>
      </c>
      <c r="E649" s="33">
        <v>0</v>
      </c>
      <c r="F649" s="34">
        <f t="shared" si="43"/>
        <v>17300000</v>
      </c>
      <c r="G649" s="35">
        <f t="shared" si="40"/>
        <v>0</v>
      </c>
      <c r="H649" s="35">
        <f t="shared" si="41"/>
        <v>0</v>
      </c>
      <c r="I649" s="35">
        <f t="shared" si="42"/>
        <v>0</v>
      </c>
    </row>
    <row r="650" spans="1:9" s="14" customFormat="1" x14ac:dyDescent="0.2">
      <c r="A650" s="28" t="s">
        <v>51</v>
      </c>
      <c r="B650" s="29">
        <v>6384932269</v>
      </c>
      <c r="C650" s="29">
        <v>805420214</v>
      </c>
      <c r="D650" s="29">
        <v>802054840</v>
      </c>
      <c r="E650" s="29">
        <v>801649412</v>
      </c>
      <c r="F650" s="30">
        <f t="shared" si="43"/>
        <v>5579512055</v>
      </c>
      <c r="G650" s="31">
        <f t="shared" si="40"/>
        <v>12.614389316398245</v>
      </c>
      <c r="H650" s="31">
        <f t="shared" si="41"/>
        <v>12.561681255322336</v>
      </c>
      <c r="I650" s="31">
        <f t="shared" si="42"/>
        <v>12.555331493368421</v>
      </c>
    </row>
    <row r="651" spans="1:9" s="15" customFormat="1" x14ac:dyDescent="0.2">
      <c r="A651" s="28" t="s">
        <v>8</v>
      </c>
      <c r="B651" s="29">
        <v>2595203000</v>
      </c>
      <c r="C651" s="29">
        <v>805420214</v>
      </c>
      <c r="D651" s="29">
        <v>802054840</v>
      </c>
      <c r="E651" s="29">
        <v>801649412</v>
      </c>
      <c r="F651" s="30">
        <f t="shared" si="43"/>
        <v>1789782786</v>
      </c>
      <c r="G651" s="31">
        <f t="shared" si="40"/>
        <v>31.034960039734848</v>
      </c>
      <c r="H651" s="31">
        <f t="shared" si="41"/>
        <v>30.905283324657066</v>
      </c>
      <c r="I651" s="31">
        <f t="shared" si="42"/>
        <v>30.889661117068684</v>
      </c>
    </row>
    <row r="652" spans="1:9" s="15" customFormat="1" x14ac:dyDescent="0.2">
      <c r="A652" s="28" t="s">
        <v>200</v>
      </c>
      <c r="B652" s="29">
        <v>2533105000</v>
      </c>
      <c r="C652" s="29">
        <v>792988601</v>
      </c>
      <c r="D652" s="29">
        <v>789623227</v>
      </c>
      <c r="E652" s="29">
        <v>789217799</v>
      </c>
      <c r="F652" s="30">
        <f t="shared" si="43"/>
        <v>1740116399</v>
      </c>
      <c r="G652" s="31">
        <f t="shared" si="40"/>
        <v>31.305003187787321</v>
      </c>
      <c r="H652" s="31">
        <f t="shared" si="41"/>
        <v>31.172147502768343</v>
      </c>
      <c r="I652" s="31">
        <f t="shared" si="42"/>
        <v>31.156142323354146</v>
      </c>
    </row>
    <row r="653" spans="1:9" s="14" customFormat="1" x14ac:dyDescent="0.2">
      <c r="A653" s="32" t="s">
        <v>241</v>
      </c>
      <c r="B653" s="33">
        <v>1702668000</v>
      </c>
      <c r="C653" s="33">
        <v>473587171</v>
      </c>
      <c r="D653" s="33">
        <v>471836491</v>
      </c>
      <c r="E653" s="33">
        <v>471836491</v>
      </c>
      <c r="F653" s="34">
        <f t="shared" si="43"/>
        <v>1229080829</v>
      </c>
      <c r="G653" s="35">
        <f t="shared" si="40"/>
        <v>27.81441660969725</v>
      </c>
      <c r="H653" s="35">
        <f t="shared" si="41"/>
        <v>27.711596799845889</v>
      </c>
      <c r="I653" s="35">
        <f t="shared" si="42"/>
        <v>27.711596799845889</v>
      </c>
    </row>
    <row r="654" spans="1:9" s="14" customFormat="1" x14ac:dyDescent="0.2">
      <c r="A654" s="32" t="s">
        <v>242</v>
      </c>
      <c r="B654" s="33">
        <v>529665000</v>
      </c>
      <c r="C654" s="33">
        <v>239527802</v>
      </c>
      <c r="D654" s="33">
        <v>239527602</v>
      </c>
      <c r="E654" s="33">
        <v>239527602</v>
      </c>
      <c r="F654" s="34">
        <f t="shared" si="43"/>
        <v>290137198</v>
      </c>
      <c r="G654" s="35">
        <f t="shared" si="40"/>
        <v>45.222508944332738</v>
      </c>
      <c r="H654" s="35">
        <f t="shared" si="41"/>
        <v>45.222471184616694</v>
      </c>
      <c r="I654" s="35">
        <f t="shared" si="42"/>
        <v>45.222471184616694</v>
      </c>
    </row>
    <row r="655" spans="1:9" s="15" customFormat="1" x14ac:dyDescent="0.2">
      <c r="A655" s="32" t="s">
        <v>243</v>
      </c>
      <c r="B655" s="33">
        <v>300772000</v>
      </c>
      <c r="C655" s="33">
        <v>79873628</v>
      </c>
      <c r="D655" s="33">
        <v>78259134</v>
      </c>
      <c r="E655" s="33">
        <v>77853706</v>
      </c>
      <c r="F655" s="34">
        <f t="shared" si="43"/>
        <v>220898372</v>
      </c>
      <c r="G655" s="35">
        <f t="shared" si="40"/>
        <v>26.556204699905578</v>
      </c>
      <c r="H655" s="35">
        <f t="shared" si="41"/>
        <v>26.019421355711302</v>
      </c>
      <c r="I655" s="35">
        <f t="shared" si="42"/>
        <v>25.8846255635498</v>
      </c>
    </row>
    <row r="656" spans="1:9" s="14" customFormat="1" x14ac:dyDescent="0.2">
      <c r="A656" s="28" t="s">
        <v>201</v>
      </c>
      <c r="B656" s="29">
        <v>55210000</v>
      </c>
      <c r="C656" s="29">
        <v>12431613</v>
      </c>
      <c r="D656" s="29">
        <v>12431613</v>
      </c>
      <c r="E656" s="29">
        <v>12431613</v>
      </c>
      <c r="F656" s="30">
        <f t="shared" si="43"/>
        <v>42778387</v>
      </c>
      <c r="G656" s="31">
        <f t="shared" si="40"/>
        <v>22.516958884260095</v>
      </c>
      <c r="H656" s="31">
        <f t="shared" si="41"/>
        <v>22.516958884260095</v>
      </c>
      <c r="I656" s="31">
        <f t="shared" si="42"/>
        <v>22.516958884260095</v>
      </c>
    </row>
    <row r="657" spans="1:9" s="14" customFormat="1" x14ac:dyDescent="0.2">
      <c r="A657" s="32" t="s">
        <v>244</v>
      </c>
      <c r="B657" s="33">
        <v>55210000</v>
      </c>
      <c r="C657" s="33">
        <v>12431613</v>
      </c>
      <c r="D657" s="33">
        <v>12431613</v>
      </c>
      <c r="E657" s="33">
        <v>12431613</v>
      </c>
      <c r="F657" s="34">
        <f t="shared" si="43"/>
        <v>42778387</v>
      </c>
      <c r="G657" s="35">
        <f t="shared" si="40"/>
        <v>22.516958884260095</v>
      </c>
      <c r="H657" s="35">
        <f t="shared" si="41"/>
        <v>22.516958884260095</v>
      </c>
      <c r="I657" s="35">
        <f t="shared" si="42"/>
        <v>22.516958884260095</v>
      </c>
    </row>
    <row r="658" spans="1:9" s="14" customFormat="1" x14ac:dyDescent="0.2">
      <c r="A658" s="28" t="s">
        <v>202</v>
      </c>
      <c r="B658" s="29">
        <v>6888000</v>
      </c>
      <c r="C658" s="29">
        <v>0</v>
      </c>
      <c r="D658" s="29">
        <v>0</v>
      </c>
      <c r="E658" s="29">
        <v>0</v>
      </c>
      <c r="F658" s="30">
        <f t="shared" si="43"/>
        <v>6888000</v>
      </c>
      <c r="G658" s="31">
        <f t="shared" si="40"/>
        <v>0</v>
      </c>
      <c r="H658" s="31">
        <f t="shared" si="41"/>
        <v>0</v>
      </c>
      <c r="I658" s="31">
        <f t="shared" si="42"/>
        <v>0</v>
      </c>
    </row>
    <row r="659" spans="1:9" s="14" customFormat="1" x14ac:dyDescent="0.2">
      <c r="A659" s="32" t="s">
        <v>259</v>
      </c>
      <c r="B659" s="33">
        <v>6888000</v>
      </c>
      <c r="C659" s="33">
        <v>0</v>
      </c>
      <c r="D659" s="33">
        <v>0</v>
      </c>
      <c r="E659" s="33">
        <v>0</v>
      </c>
      <c r="F659" s="34">
        <f t="shared" si="43"/>
        <v>6888000</v>
      </c>
      <c r="G659" s="35">
        <f t="shared" si="40"/>
        <v>0</v>
      </c>
      <c r="H659" s="35">
        <f t="shared" si="41"/>
        <v>0</v>
      </c>
      <c r="I659" s="35">
        <f t="shared" si="42"/>
        <v>0</v>
      </c>
    </row>
    <row r="660" spans="1:9" s="15" customFormat="1" x14ac:dyDescent="0.2">
      <c r="A660" s="28" t="s">
        <v>10</v>
      </c>
      <c r="B660" s="29">
        <v>3789729269</v>
      </c>
      <c r="C660" s="29">
        <v>0</v>
      </c>
      <c r="D660" s="29">
        <v>0</v>
      </c>
      <c r="E660" s="29">
        <v>0</v>
      </c>
      <c r="F660" s="30">
        <f t="shared" si="43"/>
        <v>3789729269</v>
      </c>
      <c r="G660" s="31">
        <f t="shared" si="40"/>
        <v>0</v>
      </c>
      <c r="H660" s="31">
        <f t="shared" si="41"/>
        <v>0</v>
      </c>
      <c r="I660" s="31">
        <f t="shared" si="42"/>
        <v>0</v>
      </c>
    </row>
    <row r="661" spans="1:9" s="14" customFormat="1" ht="22.5" x14ac:dyDescent="0.2">
      <c r="A661" s="32" t="s">
        <v>395</v>
      </c>
      <c r="B661" s="33">
        <v>939345007</v>
      </c>
      <c r="C661" s="33">
        <v>0</v>
      </c>
      <c r="D661" s="33">
        <v>0</v>
      </c>
      <c r="E661" s="33">
        <v>0</v>
      </c>
      <c r="F661" s="34">
        <f t="shared" si="43"/>
        <v>939345007</v>
      </c>
      <c r="G661" s="35">
        <f t="shared" si="40"/>
        <v>0</v>
      </c>
      <c r="H661" s="35">
        <f t="shared" si="41"/>
        <v>0</v>
      </c>
      <c r="I661" s="35">
        <f t="shared" si="42"/>
        <v>0</v>
      </c>
    </row>
    <row r="662" spans="1:9" s="14" customFormat="1" ht="22.5" x14ac:dyDescent="0.2">
      <c r="A662" s="32" t="s">
        <v>396</v>
      </c>
      <c r="B662" s="33">
        <v>2850384262</v>
      </c>
      <c r="C662" s="33">
        <v>0</v>
      </c>
      <c r="D662" s="33">
        <v>0</v>
      </c>
      <c r="E662" s="33">
        <v>0</v>
      </c>
      <c r="F662" s="34">
        <f t="shared" si="43"/>
        <v>2850384262</v>
      </c>
      <c r="G662" s="35">
        <f t="shared" si="40"/>
        <v>0</v>
      </c>
      <c r="H662" s="35">
        <f t="shared" si="41"/>
        <v>0</v>
      </c>
      <c r="I662" s="35">
        <f t="shared" si="42"/>
        <v>0</v>
      </c>
    </row>
    <row r="663" spans="1:9" s="15" customFormat="1" x14ac:dyDescent="0.2">
      <c r="A663" s="24" t="s">
        <v>215</v>
      </c>
      <c r="B663" s="25">
        <v>392362614395</v>
      </c>
      <c r="C663" s="25">
        <v>133794105903.31</v>
      </c>
      <c r="D663" s="25">
        <v>8223632178.5900002</v>
      </c>
      <c r="E663" s="25">
        <v>7489768451.5900002</v>
      </c>
      <c r="F663" s="26">
        <f t="shared" si="43"/>
        <v>258568508491.69</v>
      </c>
      <c r="G663" s="27">
        <f t="shared" si="40"/>
        <v>34.099606077304948</v>
      </c>
      <c r="H663" s="27">
        <f t="shared" si="41"/>
        <v>2.095926542662673</v>
      </c>
      <c r="I663" s="27">
        <f t="shared" si="42"/>
        <v>1.9088894244266317</v>
      </c>
    </row>
    <row r="664" spans="1:9" s="14" customFormat="1" x14ac:dyDescent="0.2">
      <c r="A664" s="28" t="s">
        <v>397</v>
      </c>
      <c r="B664" s="29">
        <v>392362614395</v>
      </c>
      <c r="C664" s="29">
        <v>133794105903.31</v>
      </c>
      <c r="D664" s="29">
        <v>8223632178.5900002</v>
      </c>
      <c r="E664" s="29">
        <v>7489768451.5900002</v>
      </c>
      <c r="F664" s="30">
        <f t="shared" si="43"/>
        <v>258568508491.69</v>
      </c>
      <c r="G664" s="31">
        <f t="shared" si="40"/>
        <v>34.099606077304948</v>
      </c>
      <c r="H664" s="31">
        <f t="shared" si="41"/>
        <v>2.095926542662673</v>
      </c>
      <c r="I664" s="31">
        <f t="shared" si="42"/>
        <v>1.9088894244266317</v>
      </c>
    </row>
    <row r="665" spans="1:9" s="15" customFormat="1" x14ac:dyDescent="0.2">
      <c r="A665" s="28" t="s">
        <v>8</v>
      </c>
      <c r="B665" s="29">
        <v>24172511265</v>
      </c>
      <c r="C665" s="29">
        <v>7656498782.5100002</v>
      </c>
      <c r="D665" s="29">
        <v>5503978403.5900002</v>
      </c>
      <c r="E665" s="29">
        <v>5161494795.5900002</v>
      </c>
      <c r="F665" s="30">
        <f t="shared" si="43"/>
        <v>16516012482.49</v>
      </c>
      <c r="G665" s="31">
        <f t="shared" si="40"/>
        <v>31.674403617285897</v>
      </c>
      <c r="H665" s="31">
        <f t="shared" si="41"/>
        <v>22.769576330943124</v>
      </c>
      <c r="I665" s="31">
        <f t="shared" si="42"/>
        <v>21.352745434701529</v>
      </c>
    </row>
    <row r="666" spans="1:9" s="14" customFormat="1" x14ac:dyDescent="0.2">
      <c r="A666" s="28" t="s">
        <v>200</v>
      </c>
      <c r="B666" s="29">
        <v>13633790000</v>
      </c>
      <c r="C666" s="29">
        <v>3463580774</v>
      </c>
      <c r="D666" s="29">
        <v>3463580774</v>
      </c>
      <c r="E666" s="29">
        <v>3463438874</v>
      </c>
      <c r="F666" s="30">
        <f t="shared" si="43"/>
        <v>10170209226</v>
      </c>
      <c r="G666" s="31">
        <f t="shared" si="40"/>
        <v>25.404386997305956</v>
      </c>
      <c r="H666" s="31">
        <f t="shared" si="41"/>
        <v>25.404386997305956</v>
      </c>
      <c r="I666" s="31">
        <f t="shared" si="42"/>
        <v>25.403346200872978</v>
      </c>
    </row>
    <row r="667" spans="1:9" s="14" customFormat="1" x14ac:dyDescent="0.2">
      <c r="A667" s="32" t="s">
        <v>241</v>
      </c>
      <c r="B667" s="33">
        <v>8999369330</v>
      </c>
      <c r="C667" s="33">
        <v>2483722657</v>
      </c>
      <c r="D667" s="33">
        <v>2483722657</v>
      </c>
      <c r="E667" s="33">
        <v>2483722657</v>
      </c>
      <c r="F667" s="34">
        <f t="shared" si="43"/>
        <v>6515646673</v>
      </c>
      <c r="G667" s="35">
        <f t="shared" si="40"/>
        <v>27.598852385359319</v>
      </c>
      <c r="H667" s="35">
        <f t="shared" si="41"/>
        <v>27.598852385359319</v>
      </c>
      <c r="I667" s="35">
        <f t="shared" si="42"/>
        <v>27.598852385359319</v>
      </c>
    </row>
    <row r="668" spans="1:9" s="14" customFormat="1" x14ac:dyDescent="0.2">
      <c r="A668" s="32" t="s">
        <v>242</v>
      </c>
      <c r="B668" s="33">
        <v>3148555704</v>
      </c>
      <c r="C668" s="33">
        <v>717979822</v>
      </c>
      <c r="D668" s="33">
        <v>717979822</v>
      </c>
      <c r="E668" s="33">
        <v>717837922</v>
      </c>
      <c r="F668" s="34">
        <f t="shared" si="43"/>
        <v>2430575882</v>
      </c>
      <c r="G668" s="35">
        <f t="shared" si="40"/>
        <v>22.803465763297801</v>
      </c>
      <c r="H668" s="35">
        <f t="shared" si="41"/>
        <v>22.803465763297801</v>
      </c>
      <c r="I668" s="35">
        <f t="shared" si="42"/>
        <v>22.79895893498221</v>
      </c>
    </row>
    <row r="669" spans="1:9" s="15" customFormat="1" x14ac:dyDescent="0.2">
      <c r="A669" s="32" t="s">
        <v>243</v>
      </c>
      <c r="B669" s="33">
        <v>1485864966</v>
      </c>
      <c r="C669" s="33">
        <v>261878295</v>
      </c>
      <c r="D669" s="33">
        <v>261878295</v>
      </c>
      <c r="E669" s="33">
        <v>261878295</v>
      </c>
      <c r="F669" s="34">
        <f t="shared" si="43"/>
        <v>1223986671</v>
      </c>
      <c r="G669" s="35">
        <f t="shared" si="40"/>
        <v>17.624636221485552</v>
      </c>
      <c r="H669" s="35">
        <f t="shared" si="41"/>
        <v>17.624636221485552</v>
      </c>
      <c r="I669" s="35">
        <f t="shared" si="42"/>
        <v>17.624636221485552</v>
      </c>
    </row>
    <row r="670" spans="1:9" s="14" customFormat="1" x14ac:dyDescent="0.2">
      <c r="A670" s="28" t="s">
        <v>201</v>
      </c>
      <c r="B670" s="29">
        <v>8423997065</v>
      </c>
      <c r="C670" s="29">
        <v>3961065276.5100002</v>
      </c>
      <c r="D670" s="29">
        <v>1811968947.5899999</v>
      </c>
      <c r="E670" s="29">
        <v>1529037639.5899999</v>
      </c>
      <c r="F670" s="30">
        <f t="shared" si="43"/>
        <v>4462931788.4899998</v>
      </c>
      <c r="G670" s="31">
        <f t="shared" si="40"/>
        <v>47.021209123723736</v>
      </c>
      <c r="H670" s="31">
        <f t="shared" si="41"/>
        <v>21.509610385767626</v>
      </c>
      <c r="I670" s="31">
        <f t="shared" si="42"/>
        <v>18.150975454904199</v>
      </c>
    </row>
    <row r="671" spans="1:9" s="14" customFormat="1" x14ac:dyDescent="0.2">
      <c r="A671" s="32" t="s">
        <v>244</v>
      </c>
      <c r="B671" s="33">
        <v>8423997065</v>
      </c>
      <c r="C671" s="33">
        <v>3961065276.5100002</v>
      </c>
      <c r="D671" s="33">
        <v>1811968947.5899999</v>
      </c>
      <c r="E671" s="33">
        <v>1529037639.5899999</v>
      </c>
      <c r="F671" s="34">
        <f t="shared" si="43"/>
        <v>4462931788.4899998</v>
      </c>
      <c r="G671" s="35">
        <f t="shared" si="40"/>
        <v>47.021209123723736</v>
      </c>
      <c r="H671" s="35">
        <f t="shared" si="41"/>
        <v>21.509610385767626</v>
      </c>
      <c r="I671" s="35">
        <f t="shared" si="42"/>
        <v>18.150975454904199</v>
      </c>
    </row>
    <row r="672" spans="1:9" s="15" customFormat="1" x14ac:dyDescent="0.2">
      <c r="A672" s="28" t="s">
        <v>9</v>
      </c>
      <c r="B672" s="29">
        <v>1342299000</v>
      </c>
      <c r="C672" s="29">
        <v>74810732</v>
      </c>
      <c r="D672" s="29">
        <v>71386682</v>
      </c>
      <c r="E672" s="29">
        <v>11976282</v>
      </c>
      <c r="F672" s="30">
        <f t="shared" si="43"/>
        <v>1267488268</v>
      </c>
      <c r="G672" s="31">
        <f t="shared" si="40"/>
        <v>5.5733284461956689</v>
      </c>
      <c r="H672" s="31">
        <f t="shared" si="41"/>
        <v>5.3182399748491207</v>
      </c>
      <c r="I672" s="31">
        <f t="shared" si="42"/>
        <v>0.89222162871312582</v>
      </c>
    </row>
    <row r="673" spans="1:9" s="14" customFormat="1" x14ac:dyDescent="0.2">
      <c r="A673" s="32" t="s">
        <v>356</v>
      </c>
      <c r="B673" s="33">
        <v>961099000</v>
      </c>
      <c r="C673" s="33">
        <v>0</v>
      </c>
      <c r="D673" s="33">
        <v>0</v>
      </c>
      <c r="E673" s="33">
        <v>0</v>
      </c>
      <c r="F673" s="34">
        <f t="shared" si="43"/>
        <v>961099000</v>
      </c>
      <c r="G673" s="35">
        <f t="shared" si="40"/>
        <v>0</v>
      </c>
      <c r="H673" s="35">
        <f t="shared" si="41"/>
        <v>0</v>
      </c>
      <c r="I673" s="35">
        <f t="shared" si="42"/>
        <v>0</v>
      </c>
    </row>
    <row r="674" spans="1:9" s="15" customFormat="1" x14ac:dyDescent="0.2">
      <c r="A674" s="32" t="s">
        <v>251</v>
      </c>
      <c r="B674" s="33">
        <v>31000000</v>
      </c>
      <c r="C674" s="33">
        <v>9920732</v>
      </c>
      <c r="D674" s="33">
        <v>6496682</v>
      </c>
      <c r="E674" s="33">
        <v>6496682</v>
      </c>
      <c r="F674" s="34">
        <f t="shared" si="43"/>
        <v>21079268</v>
      </c>
      <c r="G674" s="35">
        <f t="shared" si="40"/>
        <v>32.002361290322575</v>
      </c>
      <c r="H674" s="35">
        <f t="shared" si="41"/>
        <v>20.95703870967742</v>
      </c>
      <c r="I674" s="35">
        <f t="shared" si="42"/>
        <v>20.95703870967742</v>
      </c>
    </row>
    <row r="675" spans="1:9" s="14" customFormat="1" x14ac:dyDescent="0.2">
      <c r="A675" s="32" t="s">
        <v>398</v>
      </c>
      <c r="B675" s="33">
        <v>64890000</v>
      </c>
      <c r="C675" s="33">
        <v>64890000</v>
      </c>
      <c r="D675" s="33">
        <v>64890000</v>
      </c>
      <c r="E675" s="33">
        <v>5479600</v>
      </c>
      <c r="F675" s="34">
        <f t="shared" si="43"/>
        <v>0</v>
      </c>
      <c r="G675" s="35">
        <f t="shared" si="40"/>
        <v>100</v>
      </c>
      <c r="H675" s="35">
        <f t="shared" si="41"/>
        <v>100</v>
      </c>
      <c r="I675" s="35">
        <f t="shared" si="42"/>
        <v>8.4444444444444446</v>
      </c>
    </row>
    <row r="676" spans="1:9" s="14" customFormat="1" x14ac:dyDescent="0.2">
      <c r="A676" s="32" t="s">
        <v>399</v>
      </c>
      <c r="B676" s="33">
        <v>72100000</v>
      </c>
      <c r="C676" s="33">
        <v>0</v>
      </c>
      <c r="D676" s="33">
        <v>0</v>
      </c>
      <c r="E676" s="33">
        <v>0</v>
      </c>
      <c r="F676" s="34">
        <f t="shared" si="43"/>
        <v>72100000</v>
      </c>
      <c r="G676" s="35">
        <f t="shared" si="40"/>
        <v>0</v>
      </c>
      <c r="H676" s="35">
        <f t="shared" si="41"/>
        <v>0</v>
      </c>
      <c r="I676" s="35">
        <f t="shared" si="42"/>
        <v>0</v>
      </c>
    </row>
    <row r="677" spans="1:9" s="14" customFormat="1" x14ac:dyDescent="0.2">
      <c r="A677" s="32" t="s">
        <v>254</v>
      </c>
      <c r="B677" s="33">
        <v>213210000</v>
      </c>
      <c r="C677" s="33">
        <v>0</v>
      </c>
      <c r="D677" s="33">
        <v>0</v>
      </c>
      <c r="E677" s="33">
        <v>0</v>
      </c>
      <c r="F677" s="34">
        <f t="shared" si="43"/>
        <v>213210000</v>
      </c>
      <c r="G677" s="35">
        <f t="shared" si="40"/>
        <v>0</v>
      </c>
      <c r="H677" s="35">
        <f t="shared" si="41"/>
        <v>0</v>
      </c>
      <c r="I677" s="35">
        <f t="shared" si="42"/>
        <v>0</v>
      </c>
    </row>
    <row r="678" spans="1:9" s="14" customFormat="1" x14ac:dyDescent="0.2">
      <c r="A678" s="28" t="s">
        <v>202</v>
      </c>
      <c r="B678" s="29">
        <v>772425200</v>
      </c>
      <c r="C678" s="29">
        <v>157042000</v>
      </c>
      <c r="D678" s="29">
        <v>157042000</v>
      </c>
      <c r="E678" s="29">
        <v>157042000</v>
      </c>
      <c r="F678" s="30">
        <f t="shared" si="43"/>
        <v>615383200</v>
      </c>
      <c r="G678" s="31">
        <f t="shared" si="40"/>
        <v>20.331030111394604</v>
      </c>
      <c r="H678" s="31">
        <f t="shared" si="41"/>
        <v>20.331030111394604</v>
      </c>
      <c r="I678" s="31">
        <f t="shared" si="42"/>
        <v>20.331030111394604</v>
      </c>
    </row>
    <row r="679" spans="1:9" s="14" customFormat="1" x14ac:dyDescent="0.2">
      <c r="A679" s="32" t="s">
        <v>257</v>
      </c>
      <c r="B679" s="33">
        <v>157105000</v>
      </c>
      <c r="C679" s="33">
        <v>157042000</v>
      </c>
      <c r="D679" s="33">
        <v>157042000</v>
      </c>
      <c r="E679" s="33">
        <v>157042000</v>
      </c>
      <c r="F679" s="34">
        <f t="shared" si="43"/>
        <v>63000</v>
      </c>
      <c r="G679" s="35">
        <f t="shared" si="40"/>
        <v>99.959899430317307</v>
      </c>
      <c r="H679" s="35">
        <f t="shared" si="41"/>
        <v>99.959899430317307</v>
      </c>
      <c r="I679" s="35">
        <f t="shared" si="42"/>
        <v>99.959899430317307</v>
      </c>
    </row>
    <row r="680" spans="1:9" s="14" customFormat="1" x14ac:dyDescent="0.2">
      <c r="A680" s="32" t="s">
        <v>258</v>
      </c>
      <c r="B680" s="33">
        <v>589200</v>
      </c>
      <c r="C680" s="33">
        <v>0</v>
      </c>
      <c r="D680" s="33">
        <v>0</v>
      </c>
      <c r="E680" s="33">
        <v>0</v>
      </c>
      <c r="F680" s="34">
        <f t="shared" si="43"/>
        <v>589200</v>
      </c>
      <c r="G680" s="35">
        <f t="shared" si="40"/>
        <v>0</v>
      </c>
      <c r="H680" s="35">
        <f t="shared" si="41"/>
        <v>0</v>
      </c>
      <c r="I680" s="35">
        <f t="shared" si="42"/>
        <v>0</v>
      </c>
    </row>
    <row r="681" spans="1:9" s="14" customFormat="1" x14ac:dyDescent="0.2">
      <c r="A681" s="32" t="s">
        <v>259</v>
      </c>
      <c r="B681" s="33">
        <v>614731000</v>
      </c>
      <c r="C681" s="33">
        <v>0</v>
      </c>
      <c r="D681" s="33">
        <v>0</v>
      </c>
      <c r="E681" s="33">
        <v>0</v>
      </c>
      <c r="F681" s="34">
        <f t="shared" si="43"/>
        <v>614731000</v>
      </c>
      <c r="G681" s="35">
        <f t="shared" si="40"/>
        <v>0</v>
      </c>
      <c r="H681" s="35">
        <f t="shared" si="41"/>
        <v>0</v>
      </c>
      <c r="I681" s="35">
        <f t="shared" si="42"/>
        <v>0</v>
      </c>
    </row>
    <row r="682" spans="1:9" s="15" customFormat="1" x14ac:dyDescent="0.2">
      <c r="A682" s="28" t="s">
        <v>10</v>
      </c>
      <c r="B682" s="29">
        <v>368190103130</v>
      </c>
      <c r="C682" s="29">
        <v>126137607120.8</v>
      </c>
      <c r="D682" s="29">
        <v>2719653775</v>
      </c>
      <c r="E682" s="29">
        <v>2328273656</v>
      </c>
      <c r="F682" s="30">
        <f t="shared" si="43"/>
        <v>242052496009.20001</v>
      </c>
      <c r="G682" s="31">
        <f t="shared" si="40"/>
        <v>34.258826092417678</v>
      </c>
      <c r="H682" s="31">
        <f t="shared" si="41"/>
        <v>0.73865477422671211</v>
      </c>
      <c r="I682" s="31">
        <f t="shared" si="42"/>
        <v>0.63235639312606307</v>
      </c>
    </row>
    <row r="683" spans="1:9" s="15" customFormat="1" ht="22.5" x14ac:dyDescent="0.2">
      <c r="A683" s="32" t="s">
        <v>400</v>
      </c>
      <c r="B683" s="33">
        <v>5000000000</v>
      </c>
      <c r="C683" s="33">
        <v>774621851.79999995</v>
      </c>
      <c r="D683" s="33">
        <v>3721654</v>
      </c>
      <c r="E683" s="33">
        <v>3721654</v>
      </c>
      <c r="F683" s="34">
        <f t="shared" si="43"/>
        <v>4225378148.1999998</v>
      </c>
      <c r="G683" s="35">
        <f t="shared" si="40"/>
        <v>15.492437035999998</v>
      </c>
      <c r="H683" s="35">
        <f t="shared" si="41"/>
        <v>7.4433079999999999E-2</v>
      </c>
      <c r="I683" s="35">
        <f t="shared" si="42"/>
        <v>7.4433079999999999E-2</v>
      </c>
    </row>
    <row r="684" spans="1:9" s="14" customFormat="1" x14ac:dyDescent="0.2">
      <c r="A684" s="32" t="s">
        <v>401</v>
      </c>
      <c r="B684" s="33">
        <v>17000000000</v>
      </c>
      <c r="C684" s="33">
        <v>7099306538</v>
      </c>
      <c r="D684" s="33">
        <v>2715932121</v>
      </c>
      <c r="E684" s="33">
        <v>2324552002</v>
      </c>
      <c r="F684" s="34">
        <f t="shared" si="43"/>
        <v>9900693462</v>
      </c>
      <c r="G684" s="35">
        <f t="shared" si="40"/>
        <v>41.760626694117647</v>
      </c>
      <c r="H684" s="35">
        <f t="shared" si="41"/>
        <v>15.976071299999999</v>
      </c>
      <c r="I684" s="35">
        <f t="shared" si="42"/>
        <v>13.673835305882353</v>
      </c>
    </row>
    <row r="685" spans="1:9" s="14" customFormat="1" ht="22.5" x14ac:dyDescent="0.2">
      <c r="A685" s="32" t="s">
        <v>402</v>
      </c>
      <c r="B685" s="33">
        <v>6500000000</v>
      </c>
      <c r="C685" s="33">
        <v>0</v>
      </c>
      <c r="D685" s="33">
        <v>0</v>
      </c>
      <c r="E685" s="33">
        <v>0</v>
      </c>
      <c r="F685" s="34">
        <f t="shared" si="43"/>
        <v>6500000000</v>
      </c>
      <c r="G685" s="35">
        <f t="shared" si="40"/>
        <v>0</v>
      </c>
      <c r="H685" s="35">
        <f t="shared" si="41"/>
        <v>0</v>
      </c>
      <c r="I685" s="35">
        <f t="shared" si="42"/>
        <v>0</v>
      </c>
    </row>
    <row r="686" spans="1:9" s="14" customFormat="1" x14ac:dyDescent="0.2">
      <c r="A686" s="32" t="s">
        <v>403</v>
      </c>
      <c r="B686" s="33">
        <v>50000000000</v>
      </c>
      <c r="C686" s="33">
        <v>20700000000</v>
      </c>
      <c r="D686" s="33">
        <v>0</v>
      </c>
      <c r="E686" s="33">
        <v>0</v>
      </c>
      <c r="F686" s="34">
        <f t="shared" si="43"/>
        <v>29300000000</v>
      </c>
      <c r="G686" s="35">
        <f t="shared" si="40"/>
        <v>41.4</v>
      </c>
      <c r="H686" s="35">
        <f t="shared" si="41"/>
        <v>0</v>
      </c>
      <c r="I686" s="35">
        <f t="shared" si="42"/>
        <v>0</v>
      </c>
    </row>
    <row r="687" spans="1:9" s="14" customFormat="1" x14ac:dyDescent="0.2">
      <c r="A687" s="32" t="s">
        <v>404</v>
      </c>
      <c r="B687" s="33">
        <v>149454972320</v>
      </c>
      <c r="C687" s="33">
        <v>92822789513</v>
      </c>
      <c r="D687" s="33">
        <v>0</v>
      </c>
      <c r="E687" s="33">
        <v>0</v>
      </c>
      <c r="F687" s="34">
        <f t="shared" si="43"/>
        <v>56632182807</v>
      </c>
      <c r="G687" s="35">
        <f t="shared" si="40"/>
        <v>62.107528489755367</v>
      </c>
      <c r="H687" s="35">
        <f t="shared" si="41"/>
        <v>0</v>
      </c>
      <c r="I687" s="35">
        <f t="shared" si="42"/>
        <v>0</v>
      </c>
    </row>
    <row r="688" spans="1:9" s="14" customFormat="1" x14ac:dyDescent="0.2">
      <c r="A688" s="32" t="s">
        <v>405</v>
      </c>
      <c r="B688" s="33">
        <v>90000000000</v>
      </c>
      <c r="C688" s="33">
        <v>0</v>
      </c>
      <c r="D688" s="33">
        <v>0</v>
      </c>
      <c r="E688" s="33">
        <v>0</v>
      </c>
      <c r="F688" s="34">
        <f t="shared" si="43"/>
        <v>90000000000</v>
      </c>
      <c r="G688" s="35">
        <f t="shared" ref="G688:G750" si="44">IFERROR(IF(C688&gt;0,+C688/B688*100,0),0)</f>
        <v>0</v>
      </c>
      <c r="H688" s="35">
        <f t="shared" ref="H688:H750" si="45">IFERROR(IF(D688&gt;0,+D688/B688*100,0),0)</f>
        <v>0</v>
      </c>
      <c r="I688" s="35">
        <f t="shared" ref="I688:I750" si="46">IFERROR(IF(E688&gt;0,+E688/B688*100,0),0)</f>
        <v>0</v>
      </c>
    </row>
    <row r="689" spans="1:9" s="15" customFormat="1" x14ac:dyDescent="0.2">
      <c r="A689" s="32" t="s">
        <v>406</v>
      </c>
      <c r="B689" s="33">
        <v>21713007810</v>
      </c>
      <c r="C689" s="33">
        <v>4740889218</v>
      </c>
      <c r="D689" s="33">
        <v>0</v>
      </c>
      <c r="E689" s="33">
        <v>0</v>
      </c>
      <c r="F689" s="34">
        <f t="shared" si="43"/>
        <v>16972118592</v>
      </c>
      <c r="G689" s="35">
        <f t="shared" si="44"/>
        <v>21.834327420158562</v>
      </c>
      <c r="H689" s="35">
        <f t="shared" si="45"/>
        <v>0</v>
      </c>
      <c r="I689" s="35">
        <f t="shared" si="46"/>
        <v>0</v>
      </c>
    </row>
    <row r="690" spans="1:9" s="14" customFormat="1" ht="22.5" x14ac:dyDescent="0.2">
      <c r="A690" s="32" t="s">
        <v>407</v>
      </c>
      <c r="B690" s="33">
        <v>3000000000</v>
      </c>
      <c r="C690" s="33">
        <v>0</v>
      </c>
      <c r="D690" s="33">
        <v>0</v>
      </c>
      <c r="E690" s="33">
        <v>0</v>
      </c>
      <c r="F690" s="34">
        <f t="shared" ref="F690:F752" si="47">+B690-C690</f>
        <v>3000000000</v>
      </c>
      <c r="G690" s="35">
        <f t="shared" si="44"/>
        <v>0</v>
      </c>
      <c r="H690" s="35">
        <f t="shared" si="45"/>
        <v>0</v>
      </c>
      <c r="I690" s="35">
        <f t="shared" si="46"/>
        <v>0</v>
      </c>
    </row>
    <row r="691" spans="1:9" s="14" customFormat="1" x14ac:dyDescent="0.2">
      <c r="A691" s="32" t="s">
        <v>408</v>
      </c>
      <c r="B691" s="33">
        <v>15522123000</v>
      </c>
      <c r="C691" s="33">
        <v>0</v>
      </c>
      <c r="D691" s="33">
        <v>0</v>
      </c>
      <c r="E691" s="33">
        <v>0</v>
      </c>
      <c r="F691" s="34">
        <f t="shared" si="47"/>
        <v>15522123000</v>
      </c>
      <c r="G691" s="35">
        <f t="shared" si="44"/>
        <v>0</v>
      </c>
      <c r="H691" s="35">
        <f t="shared" si="45"/>
        <v>0</v>
      </c>
      <c r="I691" s="35">
        <f t="shared" si="46"/>
        <v>0</v>
      </c>
    </row>
    <row r="692" spans="1:9" s="15" customFormat="1" x14ac:dyDescent="0.2">
      <c r="A692" s="32" t="s">
        <v>409</v>
      </c>
      <c r="B692" s="33">
        <v>10000000000</v>
      </c>
      <c r="C692" s="33">
        <v>0</v>
      </c>
      <c r="D692" s="33">
        <v>0</v>
      </c>
      <c r="E692" s="33">
        <v>0</v>
      </c>
      <c r="F692" s="34">
        <f t="shared" si="47"/>
        <v>10000000000</v>
      </c>
      <c r="G692" s="35">
        <f t="shared" si="44"/>
        <v>0</v>
      </c>
      <c r="H692" s="35">
        <f t="shared" si="45"/>
        <v>0</v>
      </c>
      <c r="I692" s="35">
        <f t="shared" si="46"/>
        <v>0</v>
      </c>
    </row>
    <row r="693" spans="1:9" s="14" customFormat="1" x14ac:dyDescent="0.2">
      <c r="A693" s="24" t="s">
        <v>52</v>
      </c>
      <c r="B693" s="25">
        <v>1096667200706</v>
      </c>
      <c r="C693" s="25">
        <v>590062403736.47998</v>
      </c>
      <c r="D693" s="25">
        <v>205248015982.67001</v>
      </c>
      <c r="E693" s="25">
        <v>204066716274.02005</v>
      </c>
      <c r="F693" s="26">
        <f t="shared" si="47"/>
        <v>506604796969.52002</v>
      </c>
      <c r="G693" s="27">
        <f t="shared" si="44"/>
        <v>53.805056206351054</v>
      </c>
      <c r="H693" s="27">
        <f t="shared" si="45"/>
        <v>18.715615443822681</v>
      </c>
      <c r="I693" s="27">
        <f t="shared" si="46"/>
        <v>18.607898197616223</v>
      </c>
    </row>
    <row r="694" spans="1:9" s="14" customFormat="1" x14ac:dyDescent="0.2">
      <c r="A694" s="28" t="s">
        <v>53</v>
      </c>
      <c r="B694" s="29">
        <v>620759724093</v>
      </c>
      <c r="C694" s="29">
        <v>367822340554.03003</v>
      </c>
      <c r="D694" s="29">
        <v>126931539976.55</v>
      </c>
      <c r="E694" s="29">
        <v>126636294374.06999</v>
      </c>
      <c r="F694" s="30">
        <f t="shared" si="47"/>
        <v>252937383538.96997</v>
      </c>
      <c r="G694" s="31">
        <f t="shared" si="44"/>
        <v>59.2535769119783</v>
      </c>
      <c r="H694" s="31">
        <f t="shared" si="45"/>
        <v>20.44777311575929</v>
      </c>
      <c r="I694" s="31">
        <f t="shared" si="46"/>
        <v>20.400211137908457</v>
      </c>
    </row>
    <row r="695" spans="1:9" s="15" customFormat="1" x14ac:dyDescent="0.2">
      <c r="A695" s="28" t="s">
        <v>8</v>
      </c>
      <c r="B695" s="29">
        <v>404313126000</v>
      </c>
      <c r="C695" s="29">
        <v>266467302094.74997</v>
      </c>
      <c r="D695" s="29">
        <v>122847822036.77</v>
      </c>
      <c r="E695" s="29">
        <v>122655219120.28999</v>
      </c>
      <c r="F695" s="30">
        <f t="shared" si="47"/>
        <v>137845823905.25003</v>
      </c>
      <c r="G695" s="31">
        <f t="shared" si="44"/>
        <v>65.906171469374939</v>
      </c>
      <c r="H695" s="31">
        <f t="shared" si="45"/>
        <v>30.384326932974716</v>
      </c>
      <c r="I695" s="31">
        <f t="shared" si="46"/>
        <v>30.336689865540006</v>
      </c>
    </row>
    <row r="696" spans="1:9" s="14" customFormat="1" x14ac:dyDescent="0.2">
      <c r="A696" s="28" t="s">
        <v>200</v>
      </c>
      <c r="B696" s="29">
        <v>39306521000</v>
      </c>
      <c r="C696" s="29">
        <v>11966422474.450001</v>
      </c>
      <c r="D696" s="29">
        <v>11635510869.93</v>
      </c>
      <c r="E696" s="29">
        <v>11635510869.93</v>
      </c>
      <c r="F696" s="30">
        <f t="shared" si="47"/>
        <v>27340098525.549999</v>
      </c>
      <c r="G696" s="31">
        <f t="shared" si="44"/>
        <v>30.443860636890253</v>
      </c>
      <c r="H696" s="31">
        <f t="shared" si="45"/>
        <v>29.601986067222789</v>
      </c>
      <c r="I696" s="31">
        <f t="shared" si="46"/>
        <v>29.601986067222789</v>
      </c>
    </row>
    <row r="697" spans="1:9" s="14" customFormat="1" x14ac:dyDescent="0.2">
      <c r="A697" s="32" t="s">
        <v>241</v>
      </c>
      <c r="B697" s="33">
        <v>21684510000</v>
      </c>
      <c r="C697" s="33">
        <v>6629481996.3400002</v>
      </c>
      <c r="D697" s="33">
        <v>6602781382.8299999</v>
      </c>
      <c r="E697" s="33">
        <v>6602781382.8299999</v>
      </c>
      <c r="F697" s="34">
        <f t="shared" si="47"/>
        <v>15055028003.66</v>
      </c>
      <c r="G697" s="35">
        <f t="shared" si="44"/>
        <v>30.572431640558168</v>
      </c>
      <c r="H697" s="35">
        <f t="shared" si="45"/>
        <v>30.44929944384263</v>
      </c>
      <c r="I697" s="35">
        <f t="shared" si="46"/>
        <v>30.44929944384263</v>
      </c>
    </row>
    <row r="698" spans="1:9" s="14" customFormat="1" x14ac:dyDescent="0.2">
      <c r="A698" s="32" t="s">
        <v>242</v>
      </c>
      <c r="B698" s="33">
        <v>7809731000</v>
      </c>
      <c r="C698" s="33">
        <v>2854250915</v>
      </c>
      <c r="D698" s="33">
        <v>2600570722</v>
      </c>
      <c r="E698" s="33">
        <v>2600570722</v>
      </c>
      <c r="F698" s="34">
        <f t="shared" si="47"/>
        <v>4955480085</v>
      </c>
      <c r="G698" s="35">
        <f t="shared" si="44"/>
        <v>36.547365267766587</v>
      </c>
      <c r="H698" s="35">
        <f t="shared" si="45"/>
        <v>33.299107510873291</v>
      </c>
      <c r="I698" s="35">
        <f t="shared" si="46"/>
        <v>33.299107510873291</v>
      </c>
    </row>
    <row r="699" spans="1:9" s="14" customFormat="1" x14ac:dyDescent="0.2">
      <c r="A699" s="32" t="s">
        <v>243</v>
      </c>
      <c r="B699" s="33">
        <v>9812280000</v>
      </c>
      <c r="C699" s="33">
        <v>2482689563.1100001</v>
      </c>
      <c r="D699" s="33">
        <v>2432158765.0999999</v>
      </c>
      <c r="E699" s="33">
        <v>2432158765.0999999</v>
      </c>
      <c r="F699" s="34">
        <f t="shared" si="47"/>
        <v>7329590436.8899994</v>
      </c>
      <c r="G699" s="35">
        <f t="shared" si="44"/>
        <v>25.301862188094919</v>
      </c>
      <c r="H699" s="35">
        <f t="shared" si="45"/>
        <v>24.786887095557812</v>
      </c>
      <c r="I699" s="35">
        <f t="shared" si="46"/>
        <v>24.786887095557812</v>
      </c>
    </row>
    <row r="700" spans="1:9" s="14" customFormat="1" x14ac:dyDescent="0.2">
      <c r="A700" s="28" t="s">
        <v>201</v>
      </c>
      <c r="B700" s="29">
        <v>19428254000</v>
      </c>
      <c r="C700" s="29">
        <v>14998426960.6</v>
      </c>
      <c r="D700" s="29">
        <v>4952632533.1400003</v>
      </c>
      <c r="E700" s="29">
        <v>4760029616.6599998</v>
      </c>
      <c r="F700" s="30">
        <f t="shared" si="47"/>
        <v>4429827039.3999996</v>
      </c>
      <c r="G700" s="31">
        <f t="shared" si="44"/>
        <v>77.199047122814022</v>
      </c>
      <c r="H700" s="31">
        <f t="shared" si="45"/>
        <v>25.491907472179438</v>
      </c>
      <c r="I700" s="31">
        <f t="shared" si="46"/>
        <v>24.50055273448659</v>
      </c>
    </row>
    <row r="701" spans="1:9" s="15" customFormat="1" x14ac:dyDescent="0.2">
      <c r="A701" s="32" t="s">
        <v>282</v>
      </c>
      <c r="B701" s="33">
        <v>5150000</v>
      </c>
      <c r="C701" s="33">
        <v>3100000</v>
      </c>
      <c r="D701" s="33">
        <v>3100000</v>
      </c>
      <c r="E701" s="33">
        <v>3100000</v>
      </c>
      <c r="F701" s="34">
        <f t="shared" si="47"/>
        <v>2050000</v>
      </c>
      <c r="G701" s="35">
        <f t="shared" si="44"/>
        <v>60.194174757281552</v>
      </c>
      <c r="H701" s="35">
        <f t="shared" si="45"/>
        <v>60.194174757281552</v>
      </c>
      <c r="I701" s="35">
        <f t="shared" si="46"/>
        <v>60.194174757281552</v>
      </c>
    </row>
    <row r="702" spans="1:9" s="14" customFormat="1" x14ac:dyDescent="0.2">
      <c r="A702" s="32" t="s">
        <v>244</v>
      </c>
      <c r="B702" s="33">
        <v>19423104000</v>
      </c>
      <c r="C702" s="33">
        <v>14995326960.6</v>
      </c>
      <c r="D702" s="33">
        <v>4949532533.1400003</v>
      </c>
      <c r="E702" s="33">
        <v>4756929616.6599998</v>
      </c>
      <c r="F702" s="34">
        <f t="shared" si="47"/>
        <v>4427777039.3999996</v>
      </c>
      <c r="G702" s="35">
        <f t="shared" si="44"/>
        <v>77.203555933181434</v>
      </c>
      <c r="H702" s="35">
        <f t="shared" si="45"/>
        <v>25.482706230373893</v>
      </c>
      <c r="I702" s="35">
        <f t="shared" si="46"/>
        <v>24.491088636811085</v>
      </c>
    </row>
    <row r="703" spans="1:9" s="14" customFormat="1" x14ac:dyDescent="0.2">
      <c r="A703" s="28" t="s">
        <v>9</v>
      </c>
      <c r="B703" s="29">
        <v>333121284000</v>
      </c>
      <c r="C703" s="29">
        <v>229599210351.69998</v>
      </c>
      <c r="D703" s="29">
        <v>96356436325.699997</v>
      </c>
      <c r="E703" s="29">
        <v>96356436325.699997</v>
      </c>
      <c r="F703" s="30">
        <f t="shared" si="47"/>
        <v>103522073648.30002</v>
      </c>
      <c r="G703" s="31">
        <f t="shared" si="44"/>
        <v>68.92360872135086</v>
      </c>
      <c r="H703" s="31">
        <f t="shared" si="45"/>
        <v>28.925331689613682</v>
      </c>
      <c r="I703" s="31">
        <f t="shared" si="46"/>
        <v>28.925331689613682</v>
      </c>
    </row>
    <row r="704" spans="1:9" s="14" customFormat="1" ht="22.5" x14ac:dyDescent="0.2">
      <c r="A704" s="32" t="s">
        <v>410</v>
      </c>
      <c r="B704" s="33">
        <v>145842798000</v>
      </c>
      <c r="C704" s="33">
        <v>139842798000</v>
      </c>
      <c r="D704" s="33">
        <v>46800000000</v>
      </c>
      <c r="E704" s="33">
        <v>46800000000</v>
      </c>
      <c r="F704" s="34">
        <f t="shared" si="47"/>
        <v>6000000000</v>
      </c>
      <c r="G704" s="35">
        <f t="shared" si="44"/>
        <v>95.885981287879574</v>
      </c>
      <c r="H704" s="35">
        <f t="shared" si="45"/>
        <v>32.089345954539347</v>
      </c>
      <c r="I704" s="35">
        <f t="shared" si="46"/>
        <v>32.089345954539347</v>
      </c>
    </row>
    <row r="705" spans="1:9" s="14" customFormat="1" x14ac:dyDescent="0.2">
      <c r="A705" s="32" t="s">
        <v>411</v>
      </c>
      <c r="B705" s="33">
        <v>48570000</v>
      </c>
      <c r="C705" s="33">
        <v>0</v>
      </c>
      <c r="D705" s="33">
        <v>0</v>
      </c>
      <c r="E705" s="33">
        <v>0</v>
      </c>
      <c r="F705" s="34">
        <f t="shared" si="47"/>
        <v>48570000</v>
      </c>
      <c r="G705" s="35">
        <f t="shared" si="44"/>
        <v>0</v>
      </c>
      <c r="H705" s="35">
        <f t="shared" si="45"/>
        <v>0</v>
      </c>
      <c r="I705" s="35">
        <f t="shared" si="46"/>
        <v>0</v>
      </c>
    </row>
    <row r="706" spans="1:9" s="15" customFormat="1" x14ac:dyDescent="0.2">
      <c r="A706" s="32" t="s">
        <v>412</v>
      </c>
      <c r="B706" s="33">
        <v>296000000</v>
      </c>
      <c r="C706" s="33">
        <v>0</v>
      </c>
      <c r="D706" s="33">
        <v>0</v>
      </c>
      <c r="E706" s="33">
        <v>0</v>
      </c>
      <c r="F706" s="34">
        <f t="shared" si="47"/>
        <v>296000000</v>
      </c>
      <c r="G706" s="35">
        <f t="shared" si="44"/>
        <v>0</v>
      </c>
      <c r="H706" s="35">
        <f t="shared" si="45"/>
        <v>0</v>
      </c>
      <c r="I706" s="35">
        <f t="shared" si="46"/>
        <v>0</v>
      </c>
    </row>
    <row r="707" spans="1:9" s="14" customFormat="1" x14ac:dyDescent="0.2">
      <c r="A707" s="32" t="s">
        <v>413</v>
      </c>
      <c r="B707" s="33">
        <v>1357267000</v>
      </c>
      <c r="C707" s="33">
        <v>0</v>
      </c>
      <c r="D707" s="33">
        <v>0</v>
      </c>
      <c r="E707" s="33">
        <v>0</v>
      </c>
      <c r="F707" s="34">
        <f t="shared" si="47"/>
        <v>1357267000</v>
      </c>
      <c r="G707" s="35">
        <f t="shared" si="44"/>
        <v>0</v>
      </c>
      <c r="H707" s="35">
        <f t="shared" si="45"/>
        <v>0</v>
      </c>
      <c r="I707" s="35">
        <f t="shared" si="46"/>
        <v>0</v>
      </c>
    </row>
    <row r="708" spans="1:9" s="14" customFormat="1" x14ac:dyDescent="0.2">
      <c r="A708" s="32" t="s">
        <v>414</v>
      </c>
      <c r="B708" s="33">
        <v>4274604000</v>
      </c>
      <c r="C708" s="33">
        <v>4274604000</v>
      </c>
      <c r="D708" s="33">
        <v>3870000000</v>
      </c>
      <c r="E708" s="33">
        <v>3870000000</v>
      </c>
      <c r="F708" s="34">
        <f t="shared" si="47"/>
        <v>0</v>
      </c>
      <c r="G708" s="35">
        <f t="shared" si="44"/>
        <v>100</v>
      </c>
      <c r="H708" s="35">
        <f t="shared" si="45"/>
        <v>90.534702161884468</v>
      </c>
      <c r="I708" s="35">
        <f t="shared" si="46"/>
        <v>90.534702161884468</v>
      </c>
    </row>
    <row r="709" spans="1:9" s="14" customFormat="1" x14ac:dyDescent="0.2">
      <c r="A709" s="32" t="s">
        <v>415</v>
      </c>
      <c r="B709" s="33">
        <v>1552259000</v>
      </c>
      <c r="C709" s="33">
        <v>0</v>
      </c>
      <c r="D709" s="33">
        <v>0</v>
      </c>
      <c r="E709" s="33">
        <v>0</v>
      </c>
      <c r="F709" s="34">
        <f t="shared" si="47"/>
        <v>1552259000</v>
      </c>
      <c r="G709" s="35">
        <f t="shared" si="44"/>
        <v>0</v>
      </c>
      <c r="H709" s="35">
        <f t="shared" si="45"/>
        <v>0</v>
      </c>
      <c r="I709" s="35">
        <f t="shared" si="46"/>
        <v>0</v>
      </c>
    </row>
    <row r="710" spans="1:9" s="14" customFormat="1" x14ac:dyDescent="0.2">
      <c r="A710" s="32" t="s">
        <v>416</v>
      </c>
      <c r="B710" s="33">
        <v>85806309000</v>
      </c>
      <c r="C710" s="33">
        <v>55219509000</v>
      </c>
      <c r="D710" s="33">
        <v>26000000000</v>
      </c>
      <c r="E710" s="33">
        <v>26000000000</v>
      </c>
      <c r="F710" s="34">
        <f t="shared" si="47"/>
        <v>30586800000</v>
      </c>
      <c r="G710" s="35">
        <f t="shared" si="44"/>
        <v>64.353670078035876</v>
      </c>
      <c r="H710" s="35">
        <f t="shared" si="45"/>
        <v>30.300802240543874</v>
      </c>
      <c r="I710" s="35">
        <f t="shared" si="46"/>
        <v>30.300802240543874</v>
      </c>
    </row>
    <row r="711" spans="1:9" s="15" customFormat="1" x14ac:dyDescent="0.2">
      <c r="A711" s="32" t="s">
        <v>417</v>
      </c>
      <c r="B711" s="33">
        <v>5000000000</v>
      </c>
      <c r="C711" s="33">
        <v>5000000000</v>
      </c>
      <c r="D711" s="33">
        <v>1666666667</v>
      </c>
      <c r="E711" s="33">
        <v>1666666667</v>
      </c>
      <c r="F711" s="34">
        <f t="shared" si="47"/>
        <v>0</v>
      </c>
      <c r="G711" s="35">
        <f t="shared" si="44"/>
        <v>100</v>
      </c>
      <c r="H711" s="35">
        <f t="shared" si="45"/>
        <v>33.333333339999996</v>
      </c>
      <c r="I711" s="35">
        <f t="shared" si="46"/>
        <v>33.333333339999996</v>
      </c>
    </row>
    <row r="712" spans="1:9" s="14" customFormat="1" x14ac:dyDescent="0.2">
      <c r="A712" s="32" t="s">
        <v>293</v>
      </c>
      <c r="B712" s="33">
        <v>604957000</v>
      </c>
      <c r="C712" s="33">
        <v>51493467</v>
      </c>
      <c r="D712" s="33">
        <v>51411919</v>
      </c>
      <c r="E712" s="33">
        <v>51411919</v>
      </c>
      <c r="F712" s="34">
        <f t="shared" si="47"/>
        <v>553463533</v>
      </c>
      <c r="G712" s="35">
        <f t="shared" si="44"/>
        <v>8.5119218390728602</v>
      </c>
      <c r="H712" s="35">
        <f t="shared" si="45"/>
        <v>8.4984418727281454</v>
      </c>
      <c r="I712" s="35">
        <f t="shared" si="46"/>
        <v>8.4984418727281454</v>
      </c>
    </row>
    <row r="713" spans="1:9" s="14" customFormat="1" x14ac:dyDescent="0.2">
      <c r="A713" s="32" t="s">
        <v>249</v>
      </c>
      <c r="B713" s="33">
        <v>2238411000</v>
      </c>
      <c r="C713" s="33">
        <v>608506000</v>
      </c>
      <c r="D713" s="33">
        <v>560148000</v>
      </c>
      <c r="E713" s="33">
        <v>560148000</v>
      </c>
      <c r="F713" s="34">
        <f t="shared" si="47"/>
        <v>1629905000</v>
      </c>
      <c r="G713" s="35">
        <f t="shared" si="44"/>
        <v>27.184730596838563</v>
      </c>
      <c r="H713" s="35">
        <f t="shared" si="45"/>
        <v>25.02435879737903</v>
      </c>
      <c r="I713" s="35">
        <f t="shared" si="46"/>
        <v>25.02435879737903</v>
      </c>
    </row>
    <row r="714" spans="1:9" s="14" customFormat="1" x14ac:dyDescent="0.2">
      <c r="A714" s="32" t="s">
        <v>251</v>
      </c>
      <c r="B714" s="33">
        <v>259437000</v>
      </c>
      <c r="C714" s="33">
        <v>36656589.899999999</v>
      </c>
      <c r="D714" s="33">
        <v>36656589.899999999</v>
      </c>
      <c r="E714" s="33">
        <v>36656589.899999999</v>
      </c>
      <c r="F714" s="34">
        <f t="shared" si="47"/>
        <v>222780410.09999999</v>
      </c>
      <c r="G714" s="35">
        <f t="shared" si="44"/>
        <v>14.129283756750194</v>
      </c>
      <c r="H714" s="35">
        <f t="shared" si="45"/>
        <v>14.129283756750194</v>
      </c>
      <c r="I714" s="35">
        <f t="shared" si="46"/>
        <v>14.129283756750194</v>
      </c>
    </row>
    <row r="715" spans="1:9" s="14" customFormat="1" x14ac:dyDescent="0.2">
      <c r="A715" s="32" t="s">
        <v>418</v>
      </c>
      <c r="B715" s="33">
        <v>1686000</v>
      </c>
      <c r="C715" s="33">
        <v>423400</v>
      </c>
      <c r="D715" s="33">
        <v>423400</v>
      </c>
      <c r="E715" s="33">
        <v>423400</v>
      </c>
      <c r="F715" s="34">
        <f t="shared" si="47"/>
        <v>1262600</v>
      </c>
      <c r="G715" s="35">
        <f t="shared" si="44"/>
        <v>25.112692763938316</v>
      </c>
      <c r="H715" s="35">
        <f t="shared" si="45"/>
        <v>25.112692763938316</v>
      </c>
      <c r="I715" s="35">
        <f t="shared" si="46"/>
        <v>25.112692763938316</v>
      </c>
    </row>
    <row r="716" spans="1:9" s="14" customFormat="1" x14ac:dyDescent="0.2">
      <c r="A716" s="32" t="s">
        <v>419</v>
      </c>
      <c r="B716" s="33">
        <v>30394380000</v>
      </c>
      <c r="C716" s="33">
        <v>3220326461.8000002</v>
      </c>
      <c r="D716" s="33">
        <v>3220326461.8000002</v>
      </c>
      <c r="E716" s="33">
        <v>3220326461.8000002</v>
      </c>
      <c r="F716" s="34">
        <f t="shared" si="47"/>
        <v>27174053538.200001</v>
      </c>
      <c r="G716" s="35">
        <f t="shared" si="44"/>
        <v>10.595137857064366</v>
      </c>
      <c r="H716" s="35">
        <f t="shared" si="45"/>
        <v>10.595137857064366</v>
      </c>
      <c r="I716" s="35">
        <f t="shared" si="46"/>
        <v>10.595137857064366</v>
      </c>
    </row>
    <row r="717" spans="1:9" s="14" customFormat="1" x14ac:dyDescent="0.2">
      <c r="A717" s="32" t="s">
        <v>420</v>
      </c>
      <c r="B717" s="33">
        <v>44701855000</v>
      </c>
      <c r="C717" s="33">
        <v>10915468433</v>
      </c>
      <c r="D717" s="33">
        <v>10915468433</v>
      </c>
      <c r="E717" s="33">
        <v>10915468433</v>
      </c>
      <c r="F717" s="34">
        <f t="shared" si="47"/>
        <v>33786386567</v>
      </c>
      <c r="G717" s="35">
        <f t="shared" si="44"/>
        <v>24.418379132141162</v>
      </c>
      <c r="H717" s="35">
        <f t="shared" si="45"/>
        <v>24.418379132141162</v>
      </c>
      <c r="I717" s="35">
        <f t="shared" si="46"/>
        <v>24.418379132141162</v>
      </c>
    </row>
    <row r="718" spans="1:9" s="14" customFormat="1" x14ac:dyDescent="0.2">
      <c r="A718" s="32" t="s">
        <v>254</v>
      </c>
      <c r="B718" s="33">
        <v>157500000</v>
      </c>
      <c r="C718" s="33">
        <v>0</v>
      </c>
      <c r="D718" s="33">
        <v>0</v>
      </c>
      <c r="E718" s="33">
        <v>0</v>
      </c>
      <c r="F718" s="34">
        <f t="shared" si="47"/>
        <v>157500000</v>
      </c>
      <c r="G718" s="35">
        <f t="shared" si="44"/>
        <v>0</v>
      </c>
      <c r="H718" s="35">
        <f t="shared" si="45"/>
        <v>0</v>
      </c>
      <c r="I718" s="35">
        <f t="shared" si="46"/>
        <v>0</v>
      </c>
    </row>
    <row r="719" spans="1:9" s="14" customFormat="1" x14ac:dyDescent="0.2">
      <c r="A719" s="32" t="s">
        <v>283</v>
      </c>
      <c r="B719" s="33">
        <v>100826000</v>
      </c>
      <c r="C719" s="33">
        <v>0</v>
      </c>
      <c r="D719" s="33">
        <v>0</v>
      </c>
      <c r="E719" s="33">
        <v>0</v>
      </c>
      <c r="F719" s="34">
        <f t="shared" si="47"/>
        <v>100826000</v>
      </c>
      <c r="G719" s="35">
        <f t="shared" si="44"/>
        <v>0</v>
      </c>
      <c r="H719" s="35">
        <f t="shared" si="45"/>
        <v>0</v>
      </c>
      <c r="I719" s="35">
        <f t="shared" si="46"/>
        <v>0</v>
      </c>
    </row>
    <row r="720" spans="1:9" s="15" customFormat="1" x14ac:dyDescent="0.2">
      <c r="A720" s="32" t="s">
        <v>421</v>
      </c>
      <c r="B720" s="33">
        <v>10484425000</v>
      </c>
      <c r="C720" s="33">
        <v>10429425000</v>
      </c>
      <c r="D720" s="33">
        <v>3235334855</v>
      </c>
      <c r="E720" s="33">
        <v>3235334855</v>
      </c>
      <c r="F720" s="34">
        <f t="shared" si="47"/>
        <v>55000000</v>
      </c>
      <c r="G720" s="35">
        <f t="shared" si="44"/>
        <v>99.47541233782492</v>
      </c>
      <c r="H720" s="35">
        <f t="shared" si="45"/>
        <v>30.858486326145691</v>
      </c>
      <c r="I720" s="35">
        <f t="shared" si="46"/>
        <v>30.858486326145691</v>
      </c>
    </row>
    <row r="721" spans="1:9" s="14" customFormat="1" x14ac:dyDescent="0.2">
      <c r="A721" s="28" t="s">
        <v>202</v>
      </c>
      <c r="B721" s="29">
        <v>12457067000</v>
      </c>
      <c r="C721" s="29">
        <v>9903242308</v>
      </c>
      <c r="D721" s="29">
        <v>9903242308</v>
      </c>
      <c r="E721" s="29">
        <v>9903242308</v>
      </c>
      <c r="F721" s="30">
        <f t="shared" si="47"/>
        <v>2553824692</v>
      </c>
      <c r="G721" s="31">
        <f t="shared" si="44"/>
        <v>79.498988871136362</v>
      </c>
      <c r="H721" s="31">
        <f t="shared" si="45"/>
        <v>79.498988871136362</v>
      </c>
      <c r="I721" s="31">
        <f t="shared" si="46"/>
        <v>79.498988871136362</v>
      </c>
    </row>
    <row r="722" spans="1:9" s="14" customFormat="1" x14ac:dyDescent="0.2">
      <c r="A722" s="32" t="s">
        <v>257</v>
      </c>
      <c r="B722" s="33">
        <v>11580199000</v>
      </c>
      <c r="C722" s="33">
        <v>9903242308</v>
      </c>
      <c r="D722" s="33">
        <v>9903242308</v>
      </c>
      <c r="E722" s="33">
        <v>9903242308</v>
      </c>
      <c r="F722" s="34">
        <f t="shared" si="47"/>
        <v>1676956692</v>
      </c>
      <c r="G722" s="35">
        <f t="shared" si="44"/>
        <v>85.518757561938273</v>
      </c>
      <c r="H722" s="35">
        <f t="shared" si="45"/>
        <v>85.518757561938273</v>
      </c>
      <c r="I722" s="35">
        <f t="shared" si="46"/>
        <v>85.518757561938273</v>
      </c>
    </row>
    <row r="723" spans="1:9" s="14" customFormat="1" x14ac:dyDescent="0.2">
      <c r="A723" s="32" t="s">
        <v>259</v>
      </c>
      <c r="B723" s="33">
        <v>876868000</v>
      </c>
      <c r="C723" s="33">
        <v>0</v>
      </c>
      <c r="D723" s="33">
        <v>0</v>
      </c>
      <c r="E723" s="33">
        <v>0</v>
      </c>
      <c r="F723" s="34">
        <f t="shared" si="47"/>
        <v>876868000</v>
      </c>
      <c r="G723" s="35">
        <f t="shared" si="44"/>
        <v>0</v>
      </c>
      <c r="H723" s="35">
        <f t="shared" si="45"/>
        <v>0</v>
      </c>
      <c r="I723" s="35">
        <f t="shared" si="46"/>
        <v>0</v>
      </c>
    </row>
    <row r="724" spans="1:9" s="15" customFormat="1" x14ac:dyDescent="0.2">
      <c r="A724" s="28" t="s">
        <v>10</v>
      </c>
      <c r="B724" s="29">
        <v>216446598093</v>
      </c>
      <c r="C724" s="29">
        <v>101355038459.28</v>
      </c>
      <c r="D724" s="29">
        <v>4083717939.7800002</v>
      </c>
      <c r="E724" s="29">
        <v>3981075253.7800002</v>
      </c>
      <c r="F724" s="30">
        <f t="shared" si="47"/>
        <v>115091559633.72</v>
      </c>
      <c r="G724" s="31">
        <f t="shared" si="44"/>
        <v>46.82681056309837</v>
      </c>
      <c r="H724" s="31">
        <f t="shared" si="45"/>
        <v>1.8867092279386903</v>
      </c>
      <c r="I724" s="31">
        <f t="shared" si="46"/>
        <v>1.839287514266897</v>
      </c>
    </row>
    <row r="725" spans="1:9" s="15" customFormat="1" ht="22.5" x14ac:dyDescent="0.2">
      <c r="A725" s="32" t="s">
        <v>422</v>
      </c>
      <c r="B725" s="33">
        <v>12570800000</v>
      </c>
      <c r="C725" s="33">
        <v>2483436539.1300001</v>
      </c>
      <c r="D725" s="33">
        <v>358722702.13</v>
      </c>
      <c r="E725" s="33">
        <v>358722702.13</v>
      </c>
      <c r="F725" s="34">
        <f t="shared" si="47"/>
        <v>10087363460.869999</v>
      </c>
      <c r="G725" s="35">
        <f t="shared" si="44"/>
        <v>19.755596613819328</v>
      </c>
      <c r="H725" s="35">
        <f t="shared" si="45"/>
        <v>2.8536187206064847</v>
      </c>
      <c r="I725" s="35">
        <f t="shared" si="46"/>
        <v>2.8536187206064847</v>
      </c>
    </row>
    <row r="726" spans="1:9" s="14" customFormat="1" x14ac:dyDescent="0.2">
      <c r="A726" s="32" t="s">
        <v>423</v>
      </c>
      <c r="B726" s="33">
        <v>131974742</v>
      </c>
      <c r="C726" s="33">
        <v>0</v>
      </c>
      <c r="D726" s="33">
        <v>0</v>
      </c>
      <c r="E726" s="33">
        <v>0</v>
      </c>
      <c r="F726" s="34">
        <f t="shared" si="47"/>
        <v>131974742</v>
      </c>
      <c r="G726" s="35">
        <f t="shared" si="44"/>
        <v>0</v>
      </c>
      <c r="H726" s="35">
        <f t="shared" si="45"/>
        <v>0</v>
      </c>
      <c r="I726" s="35">
        <f t="shared" si="46"/>
        <v>0</v>
      </c>
    </row>
    <row r="727" spans="1:9" s="14" customFormat="1" x14ac:dyDescent="0.2">
      <c r="A727" s="32" t="s">
        <v>424</v>
      </c>
      <c r="B727" s="33">
        <v>4500000000</v>
      </c>
      <c r="C727" s="33">
        <v>2284954649.5</v>
      </c>
      <c r="D727" s="33">
        <v>324041162.5</v>
      </c>
      <c r="E727" s="33">
        <v>295152193.5</v>
      </c>
      <c r="F727" s="34">
        <f t="shared" si="47"/>
        <v>2215045350.5</v>
      </c>
      <c r="G727" s="35">
        <f t="shared" si="44"/>
        <v>50.776769988888894</v>
      </c>
      <c r="H727" s="35">
        <f t="shared" si="45"/>
        <v>7.2009147222222225</v>
      </c>
      <c r="I727" s="35">
        <f t="shared" si="46"/>
        <v>6.5589376333333336</v>
      </c>
    </row>
    <row r="728" spans="1:9" s="15" customFormat="1" x14ac:dyDescent="0.2">
      <c r="A728" s="32" t="s">
        <v>425</v>
      </c>
      <c r="B728" s="33">
        <v>5560170000</v>
      </c>
      <c r="C728" s="33">
        <v>1312198411</v>
      </c>
      <c r="D728" s="33">
        <v>228962818</v>
      </c>
      <c r="E728" s="33">
        <v>200270752</v>
      </c>
      <c r="F728" s="34">
        <f t="shared" si="47"/>
        <v>4247971589</v>
      </c>
      <c r="G728" s="35">
        <f t="shared" si="44"/>
        <v>23.599969263529712</v>
      </c>
      <c r="H728" s="35">
        <f t="shared" si="45"/>
        <v>4.1179103876320333</v>
      </c>
      <c r="I728" s="35">
        <f t="shared" si="46"/>
        <v>3.6018818129661505</v>
      </c>
    </row>
    <row r="729" spans="1:9" s="14" customFormat="1" ht="22.5" x14ac:dyDescent="0.2">
      <c r="A729" s="32" t="s">
        <v>426</v>
      </c>
      <c r="B729" s="33">
        <v>25000000000</v>
      </c>
      <c r="C729" s="33">
        <v>25000000000</v>
      </c>
      <c r="D729" s="33">
        <v>0</v>
      </c>
      <c r="E729" s="33">
        <v>0</v>
      </c>
      <c r="F729" s="34">
        <f t="shared" si="47"/>
        <v>0</v>
      </c>
      <c r="G729" s="35">
        <f t="shared" si="44"/>
        <v>100</v>
      </c>
      <c r="H729" s="35">
        <f t="shared" si="45"/>
        <v>0</v>
      </c>
      <c r="I729" s="35">
        <f t="shared" si="46"/>
        <v>0</v>
      </c>
    </row>
    <row r="730" spans="1:9" s="14" customFormat="1" ht="22.5" x14ac:dyDescent="0.2">
      <c r="A730" s="32" t="s">
        <v>427</v>
      </c>
      <c r="B730" s="33">
        <v>1030000000</v>
      </c>
      <c r="C730" s="33">
        <v>1030000000</v>
      </c>
      <c r="D730" s="33">
        <v>0</v>
      </c>
      <c r="E730" s="33">
        <v>0</v>
      </c>
      <c r="F730" s="34">
        <f t="shared" si="47"/>
        <v>0</v>
      </c>
      <c r="G730" s="35">
        <f t="shared" si="44"/>
        <v>100</v>
      </c>
      <c r="H730" s="35">
        <f t="shared" si="45"/>
        <v>0</v>
      </c>
      <c r="I730" s="35">
        <f t="shared" si="46"/>
        <v>0</v>
      </c>
    </row>
    <row r="731" spans="1:9" s="14" customFormat="1" x14ac:dyDescent="0.2">
      <c r="A731" s="32" t="s">
        <v>428</v>
      </c>
      <c r="B731" s="33">
        <v>8858000000</v>
      </c>
      <c r="C731" s="33">
        <v>4807233713.5</v>
      </c>
      <c r="D731" s="33">
        <v>753568968</v>
      </c>
      <c r="E731" s="33">
        <v>734848393</v>
      </c>
      <c r="F731" s="34">
        <f t="shared" si="47"/>
        <v>4050766286.5</v>
      </c>
      <c r="G731" s="35">
        <f t="shared" si="44"/>
        <v>54.269967413637389</v>
      </c>
      <c r="H731" s="35">
        <f t="shared" si="45"/>
        <v>8.5072134567622477</v>
      </c>
      <c r="I731" s="35">
        <f t="shared" si="46"/>
        <v>8.2958725784601484</v>
      </c>
    </row>
    <row r="732" spans="1:9" s="14" customFormat="1" ht="22.5" x14ac:dyDescent="0.2">
      <c r="A732" s="32" t="s">
        <v>429</v>
      </c>
      <c r="B732" s="33">
        <v>15422556395</v>
      </c>
      <c r="C732" s="33">
        <v>765072599.5</v>
      </c>
      <c r="D732" s="33">
        <v>140042688.5</v>
      </c>
      <c r="E732" s="33">
        <v>140042688.5</v>
      </c>
      <c r="F732" s="34">
        <f t="shared" si="47"/>
        <v>14657483795.5</v>
      </c>
      <c r="G732" s="35">
        <f t="shared" si="44"/>
        <v>4.9607378952301122</v>
      </c>
      <c r="H732" s="35">
        <f t="shared" si="45"/>
        <v>0.9080381028491612</v>
      </c>
      <c r="I732" s="35">
        <f t="shared" si="46"/>
        <v>0.9080381028491612</v>
      </c>
    </row>
    <row r="733" spans="1:9" s="14" customFormat="1" x14ac:dyDescent="0.2">
      <c r="A733" s="32" t="s">
        <v>430</v>
      </c>
      <c r="B733" s="33">
        <v>126948897025</v>
      </c>
      <c r="C733" s="33">
        <v>58757157057</v>
      </c>
      <c r="D733" s="33">
        <v>0</v>
      </c>
      <c r="E733" s="33">
        <v>0</v>
      </c>
      <c r="F733" s="34">
        <f t="shared" si="47"/>
        <v>68191739968</v>
      </c>
      <c r="G733" s="35">
        <f t="shared" si="44"/>
        <v>46.284102055198616</v>
      </c>
      <c r="H733" s="35">
        <f t="shared" si="45"/>
        <v>0</v>
      </c>
      <c r="I733" s="35">
        <f t="shared" si="46"/>
        <v>0</v>
      </c>
    </row>
    <row r="734" spans="1:9" s="14" customFormat="1" x14ac:dyDescent="0.2">
      <c r="A734" s="32" t="s">
        <v>431</v>
      </c>
      <c r="B734" s="33">
        <v>2163000000</v>
      </c>
      <c r="C734" s="33">
        <v>0</v>
      </c>
      <c r="D734" s="33">
        <v>0</v>
      </c>
      <c r="E734" s="33">
        <v>0</v>
      </c>
      <c r="F734" s="34">
        <f t="shared" si="47"/>
        <v>2163000000</v>
      </c>
      <c r="G734" s="35">
        <f t="shared" si="44"/>
        <v>0</v>
      </c>
      <c r="H734" s="35">
        <f t="shared" si="45"/>
        <v>0</v>
      </c>
      <c r="I734" s="35">
        <f t="shared" si="46"/>
        <v>0</v>
      </c>
    </row>
    <row r="735" spans="1:9" s="15" customFormat="1" ht="22.5" x14ac:dyDescent="0.2">
      <c r="A735" s="32" t="s">
        <v>432</v>
      </c>
      <c r="B735" s="33">
        <v>5181350000</v>
      </c>
      <c r="C735" s="33">
        <v>773519193</v>
      </c>
      <c r="D735" s="33">
        <v>155755353</v>
      </c>
      <c r="E735" s="33">
        <v>148518855</v>
      </c>
      <c r="F735" s="34">
        <f t="shared" si="47"/>
        <v>4407830807</v>
      </c>
      <c r="G735" s="35">
        <f t="shared" si="44"/>
        <v>14.928912213998283</v>
      </c>
      <c r="H735" s="35">
        <f t="shared" si="45"/>
        <v>3.0060766595578374</v>
      </c>
      <c r="I735" s="35">
        <f t="shared" si="46"/>
        <v>2.8664123249732212</v>
      </c>
    </row>
    <row r="736" spans="1:9" s="14" customFormat="1" x14ac:dyDescent="0.2">
      <c r="A736" s="32" t="s">
        <v>433</v>
      </c>
      <c r="B736" s="33">
        <v>4948478237</v>
      </c>
      <c r="C736" s="33">
        <v>2074086816</v>
      </c>
      <c r="D736" s="33">
        <v>1570497678</v>
      </c>
      <c r="E736" s="33">
        <v>1556304436</v>
      </c>
      <c r="F736" s="34">
        <f t="shared" si="47"/>
        <v>2874391421</v>
      </c>
      <c r="G736" s="35">
        <f t="shared" si="44"/>
        <v>41.913629133335526</v>
      </c>
      <c r="H736" s="35">
        <f t="shared" si="45"/>
        <v>31.736982619370064</v>
      </c>
      <c r="I736" s="35">
        <f t="shared" si="46"/>
        <v>31.450162281475546</v>
      </c>
    </row>
    <row r="737" spans="1:9" s="14" customFormat="1" x14ac:dyDescent="0.2">
      <c r="A737" s="32" t="s">
        <v>434</v>
      </c>
      <c r="B737" s="33">
        <v>163050000</v>
      </c>
      <c r="C737" s="33">
        <v>73401684</v>
      </c>
      <c r="D737" s="33">
        <v>15708134</v>
      </c>
      <c r="E737" s="33">
        <v>15708134</v>
      </c>
      <c r="F737" s="34">
        <f t="shared" si="47"/>
        <v>89648316</v>
      </c>
      <c r="G737" s="35">
        <f t="shared" si="44"/>
        <v>45.017898804047839</v>
      </c>
      <c r="H737" s="35">
        <f t="shared" si="45"/>
        <v>9.6339368291934981</v>
      </c>
      <c r="I737" s="35">
        <f t="shared" si="46"/>
        <v>9.6339368291934981</v>
      </c>
    </row>
    <row r="738" spans="1:9" s="14" customFormat="1" ht="22.5" x14ac:dyDescent="0.2">
      <c r="A738" s="32" t="s">
        <v>435</v>
      </c>
      <c r="B738" s="33">
        <v>300000000</v>
      </c>
      <c r="C738" s="33">
        <v>112700000</v>
      </c>
      <c r="D738" s="33">
        <v>23271305</v>
      </c>
      <c r="E738" s="33">
        <v>23271305</v>
      </c>
      <c r="F738" s="34">
        <f t="shared" si="47"/>
        <v>187300000</v>
      </c>
      <c r="G738" s="35">
        <f t="shared" si="44"/>
        <v>37.566666666666663</v>
      </c>
      <c r="H738" s="35">
        <f t="shared" si="45"/>
        <v>7.7571016666666672</v>
      </c>
      <c r="I738" s="35">
        <f t="shared" si="46"/>
        <v>7.7571016666666672</v>
      </c>
    </row>
    <row r="739" spans="1:9" s="14" customFormat="1" ht="22.5" x14ac:dyDescent="0.2">
      <c r="A739" s="32" t="s">
        <v>436</v>
      </c>
      <c r="B739" s="33">
        <v>144200574</v>
      </c>
      <c r="C739" s="33">
        <v>70744231</v>
      </c>
      <c r="D739" s="33">
        <v>15000000</v>
      </c>
      <c r="E739" s="33">
        <v>15000000</v>
      </c>
      <c r="F739" s="34">
        <f t="shared" si="47"/>
        <v>73456343</v>
      </c>
      <c r="G739" s="35">
        <f t="shared" si="44"/>
        <v>49.059604298107715</v>
      </c>
      <c r="H739" s="35">
        <f t="shared" si="45"/>
        <v>10.402177733356318</v>
      </c>
      <c r="I739" s="35">
        <f t="shared" si="46"/>
        <v>10.402177733356318</v>
      </c>
    </row>
    <row r="740" spans="1:9" s="14" customFormat="1" x14ac:dyDescent="0.2">
      <c r="A740" s="32" t="s">
        <v>437</v>
      </c>
      <c r="B740" s="33">
        <v>2246121120</v>
      </c>
      <c r="C740" s="33">
        <v>1014532274</v>
      </c>
      <c r="D740" s="33">
        <v>429017224</v>
      </c>
      <c r="E740" s="33">
        <v>429017224</v>
      </c>
      <c r="F740" s="34">
        <f t="shared" si="47"/>
        <v>1231588846</v>
      </c>
      <c r="G740" s="35">
        <f t="shared" si="44"/>
        <v>45.168190840928474</v>
      </c>
      <c r="H740" s="35">
        <f t="shared" si="45"/>
        <v>19.100360180042294</v>
      </c>
      <c r="I740" s="35">
        <f t="shared" si="46"/>
        <v>19.100360180042294</v>
      </c>
    </row>
    <row r="741" spans="1:9" s="14" customFormat="1" ht="22.5" x14ac:dyDescent="0.2">
      <c r="A741" s="32" t="s">
        <v>438</v>
      </c>
      <c r="B741" s="33">
        <v>1278000000</v>
      </c>
      <c r="C741" s="33">
        <v>796001291.64999998</v>
      </c>
      <c r="D741" s="33">
        <v>69129906.650000006</v>
      </c>
      <c r="E741" s="33">
        <v>64218570.649999999</v>
      </c>
      <c r="F741" s="34">
        <f t="shared" si="47"/>
        <v>481998708.35000002</v>
      </c>
      <c r="G741" s="35">
        <f t="shared" si="44"/>
        <v>62.284921099374024</v>
      </c>
      <c r="H741" s="35">
        <f t="shared" si="45"/>
        <v>5.4092258724569646</v>
      </c>
      <c r="I741" s="35">
        <f t="shared" si="46"/>
        <v>5.0249272809076677</v>
      </c>
    </row>
    <row r="742" spans="1:9" s="14" customFormat="1" x14ac:dyDescent="0.2">
      <c r="A742" s="28" t="s">
        <v>54</v>
      </c>
      <c r="B742" s="29">
        <v>27212377000</v>
      </c>
      <c r="C742" s="29">
        <v>10291428962.369999</v>
      </c>
      <c r="D742" s="29">
        <v>4713924609.8000002</v>
      </c>
      <c r="E742" s="29">
        <v>4713102663.8000002</v>
      </c>
      <c r="F742" s="30">
        <f t="shared" si="47"/>
        <v>16920948037.630001</v>
      </c>
      <c r="G742" s="31">
        <f t="shared" si="44"/>
        <v>37.818926888929987</v>
      </c>
      <c r="H742" s="31">
        <f t="shared" si="45"/>
        <v>17.322722707391566</v>
      </c>
      <c r="I742" s="31">
        <f t="shared" si="46"/>
        <v>17.319702221529564</v>
      </c>
    </row>
    <row r="743" spans="1:9" s="15" customFormat="1" x14ac:dyDescent="0.2">
      <c r="A743" s="28" t="s">
        <v>8</v>
      </c>
      <c r="B743" s="29">
        <v>14991789000</v>
      </c>
      <c r="C743" s="29">
        <v>5110254278.1899996</v>
      </c>
      <c r="D743" s="29">
        <v>3895721480.8299999</v>
      </c>
      <c r="E743" s="29">
        <v>3894899534.8299999</v>
      </c>
      <c r="F743" s="30">
        <f t="shared" si="47"/>
        <v>9881534721.8100014</v>
      </c>
      <c r="G743" s="31">
        <f t="shared" si="44"/>
        <v>34.087021089944628</v>
      </c>
      <c r="H743" s="31">
        <f t="shared" si="45"/>
        <v>25.985701111655185</v>
      </c>
      <c r="I743" s="31">
        <f t="shared" si="46"/>
        <v>25.980218470457395</v>
      </c>
    </row>
    <row r="744" spans="1:9" s="14" customFormat="1" x14ac:dyDescent="0.2">
      <c r="A744" s="28" t="s">
        <v>200</v>
      </c>
      <c r="B744" s="29">
        <v>12940875000</v>
      </c>
      <c r="C744" s="29">
        <v>3507191767.9099998</v>
      </c>
      <c r="D744" s="29">
        <v>3507191767.9099998</v>
      </c>
      <c r="E744" s="29">
        <v>3507191767.9099998</v>
      </c>
      <c r="F744" s="30">
        <f t="shared" si="47"/>
        <v>9433683232.0900002</v>
      </c>
      <c r="G744" s="31">
        <f t="shared" si="44"/>
        <v>27.101658642943388</v>
      </c>
      <c r="H744" s="31">
        <f t="shared" si="45"/>
        <v>27.101658642943388</v>
      </c>
      <c r="I744" s="31">
        <f t="shared" si="46"/>
        <v>27.101658642943388</v>
      </c>
    </row>
    <row r="745" spans="1:9" s="14" customFormat="1" x14ac:dyDescent="0.2">
      <c r="A745" s="32" t="s">
        <v>241</v>
      </c>
      <c r="B745" s="33">
        <v>8291105000</v>
      </c>
      <c r="C745" s="33">
        <v>2364267890.8699999</v>
      </c>
      <c r="D745" s="33">
        <v>2364267890.8699999</v>
      </c>
      <c r="E745" s="33">
        <v>2364267890.8699999</v>
      </c>
      <c r="F745" s="34">
        <f t="shared" si="47"/>
        <v>5926837109.1300001</v>
      </c>
      <c r="G745" s="35">
        <f t="shared" si="44"/>
        <v>28.515715225775089</v>
      </c>
      <c r="H745" s="35">
        <f t="shared" si="45"/>
        <v>28.515715225775089</v>
      </c>
      <c r="I745" s="35">
        <f t="shared" si="46"/>
        <v>28.515715225775089</v>
      </c>
    </row>
    <row r="746" spans="1:9" s="15" customFormat="1" x14ac:dyDescent="0.2">
      <c r="A746" s="32" t="s">
        <v>242</v>
      </c>
      <c r="B746" s="33">
        <v>3016486000</v>
      </c>
      <c r="C746" s="33">
        <v>914020933</v>
      </c>
      <c r="D746" s="33">
        <v>914020933</v>
      </c>
      <c r="E746" s="33">
        <v>914020933</v>
      </c>
      <c r="F746" s="34">
        <f t="shared" si="47"/>
        <v>2102465067</v>
      </c>
      <c r="G746" s="35">
        <f t="shared" si="44"/>
        <v>30.300851155947683</v>
      </c>
      <c r="H746" s="35">
        <f t="shared" si="45"/>
        <v>30.300851155947683</v>
      </c>
      <c r="I746" s="35">
        <f t="shared" si="46"/>
        <v>30.300851155947683</v>
      </c>
    </row>
    <row r="747" spans="1:9" s="14" customFormat="1" x14ac:dyDescent="0.2">
      <c r="A747" s="32" t="s">
        <v>243</v>
      </c>
      <c r="B747" s="33">
        <v>1078729000</v>
      </c>
      <c r="C747" s="33">
        <v>228902944.03999999</v>
      </c>
      <c r="D747" s="33">
        <v>228902944.03999999</v>
      </c>
      <c r="E747" s="33">
        <v>228902944.03999999</v>
      </c>
      <c r="F747" s="34">
        <f t="shared" si="47"/>
        <v>849826055.96000004</v>
      </c>
      <c r="G747" s="35">
        <f t="shared" si="44"/>
        <v>21.219689471591103</v>
      </c>
      <c r="H747" s="35">
        <f t="shared" si="45"/>
        <v>21.219689471591103</v>
      </c>
      <c r="I747" s="35">
        <f t="shared" si="46"/>
        <v>21.219689471591103</v>
      </c>
    </row>
    <row r="748" spans="1:9" s="14" customFormat="1" x14ac:dyDescent="0.2">
      <c r="A748" s="32" t="s">
        <v>359</v>
      </c>
      <c r="B748" s="33">
        <v>554555000</v>
      </c>
      <c r="C748" s="33">
        <v>0</v>
      </c>
      <c r="D748" s="33">
        <v>0</v>
      </c>
      <c r="E748" s="33">
        <v>0</v>
      </c>
      <c r="F748" s="34">
        <f t="shared" si="47"/>
        <v>554555000</v>
      </c>
      <c r="G748" s="35">
        <f t="shared" si="44"/>
        <v>0</v>
      </c>
      <c r="H748" s="35">
        <f t="shared" si="45"/>
        <v>0</v>
      </c>
      <c r="I748" s="35">
        <f t="shared" si="46"/>
        <v>0</v>
      </c>
    </row>
    <row r="749" spans="1:9" s="15" customFormat="1" x14ac:dyDescent="0.2">
      <c r="A749" s="28" t="s">
        <v>201</v>
      </c>
      <c r="B749" s="29">
        <v>1916845000</v>
      </c>
      <c r="C749" s="29">
        <v>1588005221.4100001</v>
      </c>
      <c r="D749" s="29">
        <v>373472424.05000001</v>
      </c>
      <c r="E749" s="29">
        <v>372650478.05000001</v>
      </c>
      <c r="F749" s="30">
        <f t="shared" si="47"/>
        <v>328839778.58999991</v>
      </c>
      <c r="G749" s="31">
        <f t="shared" si="44"/>
        <v>82.844738171839666</v>
      </c>
      <c r="H749" s="31">
        <f t="shared" si="45"/>
        <v>19.483704944844263</v>
      </c>
      <c r="I749" s="31">
        <f t="shared" si="46"/>
        <v>19.440824795432079</v>
      </c>
    </row>
    <row r="750" spans="1:9" s="14" customFormat="1" x14ac:dyDescent="0.2">
      <c r="A750" s="32" t="s">
        <v>244</v>
      </c>
      <c r="B750" s="33">
        <v>1916845000</v>
      </c>
      <c r="C750" s="33">
        <v>1588005221.4100001</v>
      </c>
      <c r="D750" s="33">
        <v>373472424.05000001</v>
      </c>
      <c r="E750" s="33">
        <v>372650478.05000001</v>
      </c>
      <c r="F750" s="34">
        <f t="shared" si="47"/>
        <v>328839778.58999991</v>
      </c>
      <c r="G750" s="35">
        <f t="shared" si="44"/>
        <v>82.844738171839666</v>
      </c>
      <c r="H750" s="35">
        <f t="shared" si="45"/>
        <v>19.483704944844263</v>
      </c>
      <c r="I750" s="35">
        <f t="shared" si="46"/>
        <v>19.440824795432079</v>
      </c>
    </row>
    <row r="751" spans="1:9" s="14" customFormat="1" x14ac:dyDescent="0.2">
      <c r="A751" s="28" t="s">
        <v>9</v>
      </c>
      <c r="B751" s="29">
        <v>130249000</v>
      </c>
      <c r="C751" s="29">
        <v>12017418.869999999</v>
      </c>
      <c r="D751" s="29">
        <v>12017418.869999999</v>
      </c>
      <c r="E751" s="29">
        <v>12017418.869999999</v>
      </c>
      <c r="F751" s="30">
        <f t="shared" si="47"/>
        <v>118231581.13</v>
      </c>
      <c r="G751" s="31">
        <f t="shared" ref="G751:G811" si="48">IFERROR(IF(C751&gt;0,+C751/B751*100,0),0)</f>
        <v>9.2264960729065102</v>
      </c>
      <c r="H751" s="31">
        <f t="shared" ref="H751:H811" si="49">IFERROR(IF(D751&gt;0,+D751/B751*100,0),0)</f>
        <v>9.2264960729065102</v>
      </c>
      <c r="I751" s="31">
        <f t="shared" ref="I751:I811" si="50">IFERROR(IF(E751&gt;0,+E751/B751*100,0),0)</f>
        <v>9.2264960729065102</v>
      </c>
    </row>
    <row r="752" spans="1:9" s="15" customFormat="1" x14ac:dyDescent="0.2">
      <c r="A752" s="32" t="s">
        <v>251</v>
      </c>
      <c r="B752" s="33">
        <v>130249000</v>
      </c>
      <c r="C752" s="33">
        <v>12017418.869999999</v>
      </c>
      <c r="D752" s="33">
        <v>12017418.869999999</v>
      </c>
      <c r="E752" s="33">
        <v>12017418.869999999</v>
      </c>
      <c r="F752" s="34">
        <f t="shared" si="47"/>
        <v>118231581.13</v>
      </c>
      <c r="G752" s="35">
        <f t="shared" si="48"/>
        <v>9.2264960729065102</v>
      </c>
      <c r="H752" s="35">
        <f t="shared" si="49"/>
        <v>9.2264960729065102</v>
      </c>
      <c r="I752" s="35">
        <f t="shared" si="50"/>
        <v>9.2264960729065102</v>
      </c>
    </row>
    <row r="753" spans="1:9" s="14" customFormat="1" x14ac:dyDescent="0.2">
      <c r="A753" s="28" t="s">
        <v>202</v>
      </c>
      <c r="B753" s="29">
        <v>3820000</v>
      </c>
      <c r="C753" s="29">
        <v>3039870</v>
      </c>
      <c r="D753" s="29">
        <v>3039870</v>
      </c>
      <c r="E753" s="29">
        <v>3039870</v>
      </c>
      <c r="F753" s="30">
        <f t="shared" ref="F753:F813" si="51">+B753-C753</f>
        <v>780130</v>
      </c>
      <c r="G753" s="31">
        <f t="shared" si="48"/>
        <v>79.577748691099487</v>
      </c>
      <c r="H753" s="31">
        <f t="shared" si="49"/>
        <v>79.577748691099487</v>
      </c>
      <c r="I753" s="31">
        <f t="shared" si="50"/>
        <v>79.577748691099487</v>
      </c>
    </row>
    <row r="754" spans="1:9" s="14" customFormat="1" x14ac:dyDescent="0.2">
      <c r="A754" s="32" t="s">
        <v>257</v>
      </c>
      <c r="B754" s="33">
        <v>3820000</v>
      </c>
      <c r="C754" s="33">
        <v>3039870</v>
      </c>
      <c r="D754" s="33">
        <v>3039870</v>
      </c>
      <c r="E754" s="33">
        <v>3039870</v>
      </c>
      <c r="F754" s="34">
        <f t="shared" si="51"/>
        <v>780130</v>
      </c>
      <c r="G754" s="35">
        <f t="shared" si="48"/>
        <v>79.577748691099487</v>
      </c>
      <c r="H754" s="35">
        <f t="shared" si="49"/>
        <v>79.577748691099487</v>
      </c>
      <c r="I754" s="35">
        <f t="shared" si="50"/>
        <v>79.577748691099487</v>
      </c>
    </row>
    <row r="755" spans="1:9" s="15" customFormat="1" x14ac:dyDescent="0.2">
      <c r="A755" s="28" t="s">
        <v>10</v>
      </c>
      <c r="B755" s="29">
        <v>12220588000</v>
      </c>
      <c r="C755" s="29">
        <v>5181174684.1800003</v>
      </c>
      <c r="D755" s="29">
        <v>818203128.97000003</v>
      </c>
      <c r="E755" s="29">
        <v>818203128.97000003</v>
      </c>
      <c r="F755" s="30">
        <f t="shared" si="51"/>
        <v>7039413315.8199997</v>
      </c>
      <c r="G755" s="31">
        <f t="shared" si="48"/>
        <v>42.39709811164569</v>
      </c>
      <c r="H755" s="31">
        <f t="shared" si="49"/>
        <v>6.6952844574254531</v>
      </c>
      <c r="I755" s="31">
        <f t="shared" si="50"/>
        <v>6.6952844574254531</v>
      </c>
    </row>
    <row r="756" spans="1:9" s="14" customFormat="1" x14ac:dyDescent="0.2">
      <c r="A756" s="32" t="s">
        <v>439</v>
      </c>
      <c r="B756" s="33">
        <v>12220588000</v>
      </c>
      <c r="C756" s="33">
        <v>5181174684.1800003</v>
      </c>
      <c r="D756" s="33">
        <v>818203128.97000003</v>
      </c>
      <c r="E756" s="33">
        <v>818203128.97000003</v>
      </c>
      <c r="F756" s="34">
        <f t="shared" si="51"/>
        <v>7039413315.8199997</v>
      </c>
      <c r="G756" s="35">
        <f t="shared" si="48"/>
        <v>42.39709811164569</v>
      </c>
      <c r="H756" s="35">
        <f t="shared" si="49"/>
        <v>6.6952844574254531</v>
      </c>
      <c r="I756" s="35">
        <f t="shared" si="50"/>
        <v>6.6952844574254531</v>
      </c>
    </row>
    <row r="757" spans="1:9" s="14" customFormat="1" x14ac:dyDescent="0.2">
      <c r="A757" s="28" t="s">
        <v>55</v>
      </c>
      <c r="B757" s="29">
        <v>13261522234</v>
      </c>
      <c r="C757" s="29">
        <v>7467401986.8299999</v>
      </c>
      <c r="D757" s="29">
        <v>1674897631.8299999</v>
      </c>
      <c r="E757" s="29">
        <v>1672297631.8299999</v>
      </c>
      <c r="F757" s="30">
        <f t="shared" si="51"/>
        <v>5794120247.1700001</v>
      </c>
      <c r="G757" s="31">
        <f t="shared" si="48"/>
        <v>56.308784580438385</v>
      </c>
      <c r="H757" s="31">
        <f t="shared" si="49"/>
        <v>12.629753977532712</v>
      </c>
      <c r="I757" s="31">
        <f t="shared" si="50"/>
        <v>12.610148385096769</v>
      </c>
    </row>
    <row r="758" spans="1:9" s="15" customFormat="1" x14ac:dyDescent="0.2">
      <c r="A758" s="28" t="s">
        <v>10</v>
      </c>
      <c r="B758" s="29">
        <v>13261522234</v>
      </c>
      <c r="C758" s="29">
        <v>7467401986.8299999</v>
      </c>
      <c r="D758" s="29">
        <v>1674897631.8299999</v>
      </c>
      <c r="E758" s="29">
        <v>1672297631.8299999</v>
      </c>
      <c r="F758" s="30">
        <f t="shared" si="51"/>
        <v>5794120247.1700001</v>
      </c>
      <c r="G758" s="31">
        <f t="shared" si="48"/>
        <v>56.308784580438385</v>
      </c>
      <c r="H758" s="31">
        <f t="shared" si="49"/>
        <v>12.629753977532712</v>
      </c>
      <c r="I758" s="31">
        <f t="shared" si="50"/>
        <v>12.610148385096769</v>
      </c>
    </row>
    <row r="759" spans="1:9" s="14" customFormat="1" ht="22.5" x14ac:dyDescent="0.2">
      <c r="A759" s="32" t="s">
        <v>440</v>
      </c>
      <c r="B759" s="33">
        <v>775000000</v>
      </c>
      <c r="C759" s="33">
        <v>535102000</v>
      </c>
      <c r="D759" s="33">
        <v>129597500</v>
      </c>
      <c r="E759" s="33">
        <v>129597500</v>
      </c>
      <c r="F759" s="34">
        <f t="shared" si="51"/>
        <v>239898000</v>
      </c>
      <c r="G759" s="35">
        <f t="shared" si="48"/>
        <v>69.045419354838714</v>
      </c>
      <c r="H759" s="35">
        <f t="shared" si="49"/>
        <v>16.722258064516129</v>
      </c>
      <c r="I759" s="35">
        <f t="shared" si="50"/>
        <v>16.722258064516129</v>
      </c>
    </row>
    <row r="760" spans="1:9" s="15" customFormat="1" ht="22.5" x14ac:dyDescent="0.2">
      <c r="A760" s="32" t="s">
        <v>441</v>
      </c>
      <c r="B760" s="33">
        <v>1128300000</v>
      </c>
      <c r="C760" s="33">
        <v>680670000</v>
      </c>
      <c r="D760" s="33">
        <v>117545000</v>
      </c>
      <c r="E760" s="33">
        <v>117545000</v>
      </c>
      <c r="F760" s="34">
        <f t="shared" si="51"/>
        <v>447630000</v>
      </c>
      <c r="G760" s="35">
        <f t="shared" si="48"/>
        <v>60.327040680670031</v>
      </c>
      <c r="H760" s="35">
        <f t="shared" si="49"/>
        <v>10.417885314189489</v>
      </c>
      <c r="I760" s="35">
        <f t="shared" si="50"/>
        <v>10.417885314189489</v>
      </c>
    </row>
    <row r="761" spans="1:9" s="14" customFormat="1" x14ac:dyDescent="0.2">
      <c r="A761" s="32" t="s">
        <v>442</v>
      </c>
      <c r="B761" s="33">
        <v>2911600000</v>
      </c>
      <c r="C761" s="33">
        <v>1059947981</v>
      </c>
      <c r="D761" s="33">
        <v>406488827</v>
      </c>
      <c r="E761" s="33">
        <v>403888827</v>
      </c>
      <c r="F761" s="34">
        <f t="shared" si="51"/>
        <v>1851652019</v>
      </c>
      <c r="G761" s="35">
        <f t="shared" si="48"/>
        <v>36.404313126803132</v>
      </c>
      <c r="H761" s="35">
        <f t="shared" si="49"/>
        <v>13.961012055227368</v>
      </c>
      <c r="I761" s="35">
        <f t="shared" si="50"/>
        <v>13.871714074735541</v>
      </c>
    </row>
    <row r="762" spans="1:9" s="14" customFormat="1" x14ac:dyDescent="0.2">
      <c r="A762" s="32" t="s">
        <v>443</v>
      </c>
      <c r="B762" s="33">
        <v>100000000</v>
      </c>
      <c r="C762" s="33">
        <v>55623000</v>
      </c>
      <c r="D762" s="33">
        <v>10893000</v>
      </c>
      <c r="E762" s="33">
        <v>10893000</v>
      </c>
      <c r="F762" s="34">
        <f t="shared" si="51"/>
        <v>44377000</v>
      </c>
      <c r="G762" s="35">
        <f t="shared" si="48"/>
        <v>55.622999999999998</v>
      </c>
      <c r="H762" s="35">
        <f t="shared" si="49"/>
        <v>10.893000000000001</v>
      </c>
      <c r="I762" s="35">
        <f t="shared" si="50"/>
        <v>10.893000000000001</v>
      </c>
    </row>
    <row r="763" spans="1:9" s="14" customFormat="1" ht="22.5" x14ac:dyDescent="0.2">
      <c r="A763" s="32" t="s">
        <v>444</v>
      </c>
      <c r="B763" s="33">
        <v>6696622234</v>
      </c>
      <c r="C763" s="33">
        <v>4269583122</v>
      </c>
      <c r="D763" s="33">
        <v>727305219</v>
      </c>
      <c r="E763" s="33">
        <v>727305219</v>
      </c>
      <c r="F763" s="34">
        <f t="shared" si="51"/>
        <v>2427039112</v>
      </c>
      <c r="G763" s="35">
        <f t="shared" si="48"/>
        <v>63.757264077440865</v>
      </c>
      <c r="H763" s="35">
        <f t="shared" si="49"/>
        <v>10.86077717371208</v>
      </c>
      <c r="I763" s="35">
        <f t="shared" si="50"/>
        <v>10.86077717371208</v>
      </c>
    </row>
    <row r="764" spans="1:9" s="14" customFormat="1" x14ac:dyDescent="0.2">
      <c r="A764" s="32" t="s">
        <v>445</v>
      </c>
      <c r="B764" s="33">
        <v>1500000000</v>
      </c>
      <c r="C764" s="33">
        <v>862059268.83000004</v>
      </c>
      <c r="D764" s="33">
        <v>280420876.82999998</v>
      </c>
      <c r="E764" s="33">
        <v>280420876.82999998</v>
      </c>
      <c r="F764" s="34">
        <f t="shared" si="51"/>
        <v>637940731.16999996</v>
      </c>
      <c r="G764" s="35">
        <f t="shared" si="48"/>
        <v>57.470617922000002</v>
      </c>
      <c r="H764" s="35">
        <f t="shared" si="49"/>
        <v>18.694725122000001</v>
      </c>
      <c r="I764" s="35">
        <f t="shared" si="50"/>
        <v>18.694725122000001</v>
      </c>
    </row>
    <row r="765" spans="1:9" s="14" customFormat="1" x14ac:dyDescent="0.2">
      <c r="A765" s="32" t="s">
        <v>446</v>
      </c>
      <c r="B765" s="33">
        <v>150000000</v>
      </c>
      <c r="C765" s="33">
        <v>4416615</v>
      </c>
      <c r="D765" s="33">
        <v>2647209</v>
      </c>
      <c r="E765" s="33">
        <v>2647209</v>
      </c>
      <c r="F765" s="34">
        <f t="shared" si="51"/>
        <v>145583385</v>
      </c>
      <c r="G765" s="35">
        <f t="shared" si="48"/>
        <v>2.94441</v>
      </c>
      <c r="H765" s="35">
        <f t="shared" si="49"/>
        <v>1.7648060000000001</v>
      </c>
      <c r="I765" s="35">
        <f t="shared" si="50"/>
        <v>1.7648060000000001</v>
      </c>
    </row>
    <row r="766" spans="1:9" s="14" customFormat="1" x14ac:dyDescent="0.2">
      <c r="A766" s="28" t="s">
        <v>56</v>
      </c>
      <c r="B766" s="29">
        <v>142777037664</v>
      </c>
      <c r="C766" s="29">
        <v>38612380209.419998</v>
      </c>
      <c r="D766" s="29">
        <v>26299940562.48</v>
      </c>
      <c r="E766" s="29">
        <v>25839664658.310001</v>
      </c>
      <c r="F766" s="30">
        <f t="shared" si="51"/>
        <v>104164657454.58</v>
      </c>
      <c r="G766" s="31">
        <f t="shared" si="48"/>
        <v>27.043830605511836</v>
      </c>
      <c r="H766" s="31">
        <f t="shared" si="49"/>
        <v>18.420287318449738</v>
      </c>
      <c r="I766" s="31">
        <f t="shared" si="50"/>
        <v>18.09791341876625</v>
      </c>
    </row>
    <row r="767" spans="1:9" s="15" customFormat="1" x14ac:dyDescent="0.2">
      <c r="A767" s="28" t="s">
        <v>8</v>
      </c>
      <c r="B767" s="29">
        <v>120478214664</v>
      </c>
      <c r="C767" s="29">
        <v>33012714972.749996</v>
      </c>
      <c r="D767" s="29">
        <v>25039014976.389999</v>
      </c>
      <c r="E767" s="29">
        <v>24596002005.220001</v>
      </c>
      <c r="F767" s="30">
        <f t="shared" si="51"/>
        <v>87465499691.25</v>
      </c>
      <c r="G767" s="31">
        <f t="shared" si="48"/>
        <v>27.401397891576245</v>
      </c>
      <c r="H767" s="31">
        <f t="shared" si="49"/>
        <v>20.783022927606421</v>
      </c>
      <c r="I767" s="31">
        <f t="shared" si="50"/>
        <v>20.415310829277679</v>
      </c>
    </row>
    <row r="768" spans="1:9" s="14" customFormat="1" x14ac:dyDescent="0.2">
      <c r="A768" s="28" t="s">
        <v>200</v>
      </c>
      <c r="B768" s="29">
        <v>71510370000</v>
      </c>
      <c r="C768" s="29">
        <v>17702868059.009998</v>
      </c>
      <c r="D768" s="29">
        <v>17451564851.440002</v>
      </c>
      <c r="E768" s="29">
        <v>17448881980.440002</v>
      </c>
      <c r="F768" s="30">
        <f t="shared" si="51"/>
        <v>53807501940.990005</v>
      </c>
      <c r="G768" s="31">
        <f t="shared" si="48"/>
        <v>24.755665589494221</v>
      </c>
      <c r="H768" s="31">
        <f t="shared" si="49"/>
        <v>24.404243540398411</v>
      </c>
      <c r="I768" s="31">
        <f t="shared" si="50"/>
        <v>24.400491817396556</v>
      </c>
    </row>
    <row r="769" spans="1:9" s="14" customFormat="1" x14ac:dyDescent="0.2">
      <c r="A769" s="32" t="s">
        <v>241</v>
      </c>
      <c r="B769" s="33">
        <v>39802423000</v>
      </c>
      <c r="C769" s="33">
        <v>12505285090</v>
      </c>
      <c r="D769" s="33">
        <v>12395122909.440001</v>
      </c>
      <c r="E769" s="33">
        <v>12393572636.440001</v>
      </c>
      <c r="F769" s="34">
        <f t="shared" si="51"/>
        <v>27297137910</v>
      </c>
      <c r="G769" s="35">
        <f t="shared" si="48"/>
        <v>31.418401563141018</v>
      </c>
      <c r="H769" s="35">
        <f t="shared" si="49"/>
        <v>31.141629014494921</v>
      </c>
      <c r="I769" s="35">
        <f t="shared" si="50"/>
        <v>31.137734093323914</v>
      </c>
    </row>
    <row r="770" spans="1:9" s="15" customFormat="1" x14ac:dyDescent="0.2">
      <c r="A770" s="32" t="s">
        <v>242</v>
      </c>
      <c r="B770" s="33">
        <v>15504110979</v>
      </c>
      <c r="C770" s="33">
        <v>3730985527</v>
      </c>
      <c r="D770" s="33">
        <v>3667736547</v>
      </c>
      <c r="E770" s="33">
        <v>3667736547</v>
      </c>
      <c r="F770" s="34">
        <f t="shared" si="51"/>
        <v>11773125452</v>
      </c>
      <c r="G770" s="35">
        <f t="shared" si="48"/>
        <v>24.064491876080758</v>
      </c>
      <c r="H770" s="35">
        <f t="shared" si="49"/>
        <v>23.656542138842234</v>
      </c>
      <c r="I770" s="35">
        <f t="shared" si="50"/>
        <v>23.656542138842234</v>
      </c>
    </row>
    <row r="771" spans="1:9" s="14" customFormat="1" x14ac:dyDescent="0.2">
      <c r="A771" s="32" t="s">
        <v>243</v>
      </c>
      <c r="B771" s="33">
        <v>13237048000</v>
      </c>
      <c r="C771" s="33">
        <v>1408142101.01</v>
      </c>
      <c r="D771" s="33">
        <v>1341591342</v>
      </c>
      <c r="E771" s="33">
        <v>1340458744</v>
      </c>
      <c r="F771" s="34">
        <f t="shared" si="51"/>
        <v>11828905898.99</v>
      </c>
      <c r="G771" s="35">
        <f t="shared" si="48"/>
        <v>10.637886188899518</v>
      </c>
      <c r="H771" s="35">
        <f t="shared" si="49"/>
        <v>10.135124855632464</v>
      </c>
      <c r="I771" s="35">
        <f t="shared" si="50"/>
        <v>10.12656858236066</v>
      </c>
    </row>
    <row r="772" spans="1:9" s="14" customFormat="1" x14ac:dyDescent="0.2">
      <c r="A772" s="32" t="s">
        <v>359</v>
      </c>
      <c r="B772" s="33">
        <v>2747447000</v>
      </c>
      <c r="C772" s="33">
        <v>0</v>
      </c>
      <c r="D772" s="33">
        <v>0</v>
      </c>
      <c r="E772" s="33">
        <v>0</v>
      </c>
      <c r="F772" s="34">
        <f t="shared" si="51"/>
        <v>2747447000</v>
      </c>
      <c r="G772" s="35">
        <f t="shared" si="48"/>
        <v>0</v>
      </c>
      <c r="H772" s="35">
        <f t="shared" si="49"/>
        <v>0</v>
      </c>
      <c r="I772" s="35">
        <f t="shared" si="50"/>
        <v>0</v>
      </c>
    </row>
    <row r="773" spans="1:9" s="14" customFormat="1" x14ac:dyDescent="0.2">
      <c r="A773" s="32" t="s">
        <v>287</v>
      </c>
      <c r="B773" s="33">
        <v>113956536</v>
      </c>
      <c r="C773" s="33">
        <v>31889639</v>
      </c>
      <c r="D773" s="33">
        <v>30207609</v>
      </c>
      <c r="E773" s="33">
        <v>30207609</v>
      </c>
      <c r="F773" s="34">
        <f t="shared" si="51"/>
        <v>82066897</v>
      </c>
      <c r="G773" s="35">
        <f t="shared" si="48"/>
        <v>27.984036826110614</v>
      </c>
      <c r="H773" s="35">
        <f t="shared" si="49"/>
        <v>26.508009158860357</v>
      </c>
      <c r="I773" s="35">
        <f t="shared" si="50"/>
        <v>26.508009158860357</v>
      </c>
    </row>
    <row r="774" spans="1:9" s="14" customFormat="1" x14ac:dyDescent="0.2">
      <c r="A774" s="32" t="s">
        <v>288</v>
      </c>
      <c r="B774" s="33">
        <v>46641754</v>
      </c>
      <c r="C774" s="33">
        <v>7523282</v>
      </c>
      <c r="D774" s="33">
        <v>7523282</v>
      </c>
      <c r="E774" s="33">
        <v>7523282</v>
      </c>
      <c r="F774" s="34">
        <f t="shared" si="51"/>
        <v>39118472</v>
      </c>
      <c r="G774" s="35">
        <f t="shared" si="48"/>
        <v>16.12992941903514</v>
      </c>
      <c r="H774" s="35">
        <f t="shared" si="49"/>
        <v>16.12992941903514</v>
      </c>
      <c r="I774" s="35">
        <f t="shared" si="50"/>
        <v>16.12992941903514</v>
      </c>
    </row>
    <row r="775" spans="1:9" s="14" customFormat="1" x14ac:dyDescent="0.2">
      <c r="A775" s="32" t="s">
        <v>289</v>
      </c>
      <c r="B775" s="33">
        <v>58742731</v>
      </c>
      <c r="C775" s="33">
        <v>19042420</v>
      </c>
      <c r="D775" s="33">
        <v>9383162</v>
      </c>
      <c r="E775" s="33">
        <v>9383162</v>
      </c>
      <c r="F775" s="34">
        <f t="shared" si="51"/>
        <v>39700311</v>
      </c>
      <c r="G775" s="35">
        <f t="shared" si="48"/>
        <v>32.416640622309508</v>
      </c>
      <c r="H775" s="35">
        <f t="shared" si="49"/>
        <v>15.973315915461949</v>
      </c>
      <c r="I775" s="35">
        <f t="shared" si="50"/>
        <v>15.973315915461949</v>
      </c>
    </row>
    <row r="776" spans="1:9" s="14" customFormat="1" x14ac:dyDescent="0.2">
      <c r="A776" s="28" t="s">
        <v>201</v>
      </c>
      <c r="B776" s="29">
        <v>9913876127</v>
      </c>
      <c r="C776" s="29">
        <v>8494836999.6999998</v>
      </c>
      <c r="D776" s="29">
        <v>3003474663.71</v>
      </c>
      <c r="E776" s="29">
        <v>2778430158.54</v>
      </c>
      <c r="F776" s="30">
        <f t="shared" si="51"/>
        <v>1419039127.3000002</v>
      </c>
      <c r="G776" s="31">
        <f t="shared" si="48"/>
        <v>85.686333890784553</v>
      </c>
      <c r="H776" s="31">
        <f t="shared" si="49"/>
        <v>30.29566463444273</v>
      </c>
      <c r="I776" s="31">
        <f t="shared" si="50"/>
        <v>28.025669505523364</v>
      </c>
    </row>
    <row r="777" spans="1:9" s="14" customFormat="1" x14ac:dyDescent="0.2">
      <c r="A777" s="32" t="s">
        <v>244</v>
      </c>
      <c r="B777" s="33">
        <v>9913876127</v>
      </c>
      <c r="C777" s="33">
        <v>8494836999.6999998</v>
      </c>
      <c r="D777" s="33">
        <v>3003474663.71</v>
      </c>
      <c r="E777" s="33">
        <v>2778430158.54</v>
      </c>
      <c r="F777" s="34">
        <f t="shared" si="51"/>
        <v>1419039127.3000002</v>
      </c>
      <c r="G777" s="35">
        <f t="shared" si="48"/>
        <v>85.686333890784553</v>
      </c>
      <c r="H777" s="35">
        <f t="shared" si="49"/>
        <v>30.29566463444273</v>
      </c>
      <c r="I777" s="35">
        <f t="shared" si="50"/>
        <v>28.025669505523364</v>
      </c>
    </row>
    <row r="778" spans="1:9" s="15" customFormat="1" x14ac:dyDescent="0.2">
      <c r="A778" s="28" t="s">
        <v>9</v>
      </c>
      <c r="B778" s="29">
        <v>36394074537</v>
      </c>
      <c r="C778" s="29">
        <v>4431532167.04</v>
      </c>
      <c r="D778" s="29">
        <v>4399501160.2399998</v>
      </c>
      <c r="E778" s="29">
        <v>4184215565.2400002</v>
      </c>
      <c r="F778" s="30">
        <f t="shared" si="51"/>
        <v>31962542369.959999</v>
      </c>
      <c r="G778" s="31">
        <f t="shared" si="48"/>
        <v>12.176521105199933</v>
      </c>
      <c r="H778" s="31">
        <f t="shared" si="49"/>
        <v>12.088509506588089</v>
      </c>
      <c r="I778" s="31">
        <f t="shared" si="50"/>
        <v>11.496969268956466</v>
      </c>
    </row>
    <row r="779" spans="1:9" s="15" customFormat="1" ht="22.5" x14ac:dyDescent="0.2">
      <c r="A779" s="32" t="s">
        <v>447</v>
      </c>
      <c r="B779" s="33">
        <v>1517112664</v>
      </c>
      <c r="C779" s="33">
        <v>18664932</v>
      </c>
      <c r="D779" s="33">
        <v>0</v>
      </c>
      <c r="E779" s="33">
        <v>0</v>
      </c>
      <c r="F779" s="34">
        <f t="shared" si="51"/>
        <v>1498447732</v>
      </c>
      <c r="G779" s="35">
        <f t="shared" si="48"/>
        <v>1.2302930720246101</v>
      </c>
      <c r="H779" s="35">
        <f t="shared" si="49"/>
        <v>0</v>
      </c>
      <c r="I779" s="35">
        <f t="shared" si="50"/>
        <v>0</v>
      </c>
    </row>
    <row r="780" spans="1:9" s="14" customFormat="1" x14ac:dyDescent="0.2">
      <c r="A780" s="32" t="s">
        <v>291</v>
      </c>
      <c r="B780" s="33">
        <v>9951619873</v>
      </c>
      <c r="C780" s="33">
        <v>0</v>
      </c>
      <c r="D780" s="33">
        <v>0</v>
      </c>
      <c r="E780" s="33">
        <v>0</v>
      </c>
      <c r="F780" s="34">
        <f t="shared" si="51"/>
        <v>9951619873</v>
      </c>
      <c r="G780" s="35">
        <f t="shared" si="48"/>
        <v>0</v>
      </c>
      <c r="H780" s="35">
        <f t="shared" si="49"/>
        <v>0</v>
      </c>
      <c r="I780" s="35">
        <f t="shared" si="50"/>
        <v>0</v>
      </c>
    </row>
    <row r="781" spans="1:9" s="14" customFormat="1" x14ac:dyDescent="0.2">
      <c r="A781" s="32" t="s">
        <v>293</v>
      </c>
      <c r="B781" s="33">
        <v>294000000</v>
      </c>
      <c r="C781" s="33">
        <v>81743691.920000002</v>
      </c>
      <c r="D781" s="33">
        <v>81743691.920000002</v>
      </c>
      <c r="E781" s="33">
        <v>81743691.920000002</v>
      </c>
      <c r="F781" s="34">
        <f t="shared" si="51"/>
        <v>212256308.07999998</v>
      </c>
      <c r="G781" s="35">
        <f t="shared" si="48"/>
        <v>27.803976843537413</v>
      </c>
      <c r="H781" s="35">
        <f t="shared" si="49"/>
        <v>27.803976843537413</v>
      </c>
      <c r="I781" s="35">
        <f t="shared" si="50"/>
        <v>27.803976843537413</v>
      </c>
    </row>
    <row r="782" spans="1:9" s="14" customFormat="1" x14ac:dyDescent="0.2">
      <c r="A782" s="32" t="s">
        <v>249</v>
      </c>
      <c r="B782" s="33">
        <v>5500000000</v>
      </c>
      <c r="C782" s="33">
        <v>0</v>
      </c>
      <c r="D782" s="33">
        <v>0</v>
      </c>
      <c r="E782" s="33">
        <v>0</v>
      </c>
      <c r="F782" s="34">
        <f t="shared" si="51"/>
        <v>5500000000</v>
      </c>
      <c r="G782" s="35">
        <f t="shared" si="48"/>
        <v>0</v>
      </c>
      <c r="H782" s="35">
        <f t="shared" si="49"/>
        <v>0</v>
      </c>
      <c r="I782" s="35">
        <f t="shared" si="50"/>
        <v>0</v>
      </c>
    </row>
    <row r="783" spans="1:9" s="14" customFormat="1" x14ac:dyDescent="0.2">
      <c r="A783" s="32" t="s">
        <v>251</v>
      </c>
      <c r="B783" s="33">
        <v>429765000</v>
      </c>
      <c r="C783" s="33">
        <v>126457205</v>
      </c>
      <c r="D783" s="33">
        <v>117875046</v>
      </c>
      <c r="E783" s="33">
        <v>117875046</v>
      </c>
      <c r="F783" s="34">
        <f t="shared" si="51"/>
        <v>303307795</v>
      </c>
      <c r="G783" s="35">
        <f t="shared" si="48"/>
        <v>29.424733284469418</v>
      </c>
      <c r="H783" s="35">
        <f t="shared" si="49"/>
        <v>27.427791002059266</v>
      </c>
      <c r="I783" s="35">
        <f t="shared" si="50"/>
        <v>27.427791002059266</v>
      </c>
    </row>
    <row r="784" spans="1:9" s="14" customFormat="1" x14ac:dyDescent="0.2">
      <c r="A784" s="32" t="s">
        <v>448</v>
      </c>
      <c r="B784" s="33">
        <v>20000000</v>
      </c>
      <c r="C784" s="33">
        <v>0</v>
      </c>
      <c r="D784" s="33">
        <v>0</v>
      </c>
      <c r="E784" s="33">
        <v>0</v>
      </c>
      <c r="F784" s="34">
        <f t="shared" si="51"/>
        <v>20000000</v>
      </c>
      <c r="G784" s="35">
        <f t="shared" si="48"/>
        <v>0</v>
      </c>
      <c r="H784" s="35">
        <f t="shared" si="49"/>
        <v>0</v>
      </c>
      <c r="I784" s="35">
        <f t="shared" si="50"/>
        <v>0</v>
      </c>
    </row>
    <row r="785" spans="1:9" s="14" customFormat="1" x14ac:dyDescent="0.2">
      <c r="A785" s="32" t="s">
        <v>449</v>
      </c>
      <c r="B785" s="33">
        <v>2647100000</v>
      </c>
      <c r="C785" s="33">
        <v>1023196230</v>
      </c>
      <c r="D785" s="33">
        <v>1023196230</v>
      </c>
      <c r="E785" s="33">
        <v>807910635</v>
      </c>
      <c r="F785" s="34">
        <f t="shared" si="51"/>
        <v>1623903770</v>
      </c>
      <c r="G785" s="35">
        <f t="shared" si="48"/>
        <v>38.65347852366741</v>
      </c>
      <c r="H785" s="35">
        <f t="shared" si="49"/>
        <v>38.65347852366741</v>
      </c>
      <c r="I785" s="35">
        <f t="shared" si="50"/>
        <v>30.520593668542933</v>
      </c>
    </row>
    <row r="786" spans="1:9" s="14" customFormat="1" x14ac:dyDescent="0.2">
      <c r="A786" s="32" t="s">
        <v>450</v>
      </c>
      <c r="B786" s="33">
        <v>12235300000</v>
      </c>
      <c r="C786" s="33">
        <v>2999861146.1199999</v>
      </c>
      <c r="D786" s="33">
        <v>2995077230.3200002</v>
      </c>
      <c r="E786" s="33">
        <v>2995077230.3200002</v>
      </c>
      <c r="F786" s="34">
        <f t="shared" si="51"/>
        <v>9235438853.8800011</v>
      </c>
      <c r="G786" s="35">
        <f t="shared" si="48"/>
        <v>24.518084118248019</v>
      </c>
      <c r="H786" s="35">
        <f t="shared" si="49"/>
        <v>24.478984825218834</v>
      </c>
      <c r="I786" s="35">
        <f t="shared" si="50"/>
        <v>24.478984825218834</v>
      </c>
    </row>
    <row r="787" spans="1:9" s="14" customFormat="1" x14ac:dyDescent="0.2">
      <c r="A787" s="32" t="s">
        <v>254</v>
      </c>
      <c r="B787" s="33">
        <v>799177000</v>
      </c>
      <c r="C787" s="33">
        <v>0</v>
      </c>
      <c r="D787" s="33">
        <v>0</v>
      </c>
      <c r="E787" s="33">
        <v>0</v>
      </c>
      <c r="F787" s="34">
        <f t="shared" si="51"/>
        <v>799177000</v>
      </c>
      <c r="G787" s="35">
        <f t="shared" si="48"/>
        <v>0</v>
      </c>
      <c r="H787" s="35">
        <f t="shared" si="49"/>
        <v>0</v>
      </c>
      <c r="I787" s="35">
        <f t="shared" si="50"/>
        <v>0</v>
      </c>
    </row>
    <row r="788" spans="1:9" s="14" customFormat="1" x14ac:dyDescent="0.2">
      <c r="A788" s="32" t="s">
        <v>283</v>
      </c>
      <c r="B788" s="33">
        <v>1000000000</v>
      </c>
      <c r="C788" s="33">
        <v>103434810</v>
      </c>
      <c r="D788" s="33">
        <v>103434810</v>
      </c>
      <c r="E788" s="33">
        <v>103434810</v>
      </c>
      <c r="F788" s="34">
        <f t="shared" si="51"/>
        <v>896565190</v>
      </c>
      <c r="G788" s="35">
        <f t="shared" si="48"/>
        <v>10.343481000000001</v>
      </c>
      <c r="H788" s="35">
        <f t="shared" si="49"/>
        <v>10.343481000000001</v>
      </c>
      <c r="I788" s="35">
        <f t="shared" si="50"/>
        <v>10.343481000000001</v>
      </c>
    </row>
    <row r="789" spans="1:9" s="14" customFormat="1" x14ac:dyDescent="0.2">
      <c r="A789" s="32" t="s">
        <v>451</v>
      </c>
      <c r="B789" s="33">
        <v>2000000000</v>
      </c>
      <c r="C789" s="33">
        <v>78174152</v>
      </c>
      <c r="D789" s="33">
        <v>78174152</v>
      </c>
      <c r="E789" s="33">
        <v>78174152</v>
      </c>
      <c r="F789" s="34">
        <f t="shared" si="51"/>
        <v>1921825848</v>
      </c>
      <c r="G789" s="35">
        <f t="shared" si="48"/>
        <v>3.9087075999999996</v>
      </c>
      <c r="H789" s="35">
        <f t="shared" si="49"/>
        <v>3.9087075999999996</v>
      </c>
      <c r="I789" s="35">
        <f t="shared" si="50"/>
        <v>3.9087075999999996</v>
      </c>
    </row>
    <row r="790" spans="1:9" s="14" customFormat="1" x14ac:dyDescent="0.2">
      <c r="A790" s="28" t="s">
        <v>204</v>
      </c>
      <c r="B790" s="29">
        <v>2200000000</v>
      </c>
      <c r="C790" s="29">
        <v>2200000000</v>
      </c>
      <c r="D790" s="29">
        <v>996554</v>
      </c>
      <c r="E790" s="29">
        <v>996554</v>
      </c>
      <c r="F790" s="30">
        <f t="shared" si="51"/>
        <v>0</v>
      </c>
      <c r="G790" s="31">
        <f t="shared" si="48"/>
        <v>100</v>
      </c>
      <c r="H790" s="31">
        <f t="shared" si="49"/>
        <v>4.529790909090909E-2</v>
      </c>
      <c r="I790" s="31">
        <f t="shared" si="50"/>
        <v>4.529790909090909E-2</v>
      </c>
    </row>
    <row r="791" spans="1:9" s="14" customFormat="1" x14ac:dyDescent="0.2">
      <c r="A791" s="32" t="s">
        <v>452</v>
      </c>
      <c r="B791" s="33">
        <v>2200000000</v>
      </c>
      <c r="C791" s="33">
        <v>2200000000</v>
      </c>
      <c r="D791" s="33">
        <v>996554</v>
      </c>
      <c r="E791" s="33">
        <v>996554</v>
      </c>
      <c r="F791" s="34">
        <f t="shared" si="51"/>
        <v>0</v>
      </c>
      <c r="G791" s="35">
        <f t="shared" si="48"/>
        <v>100</v>
      </c>
      <c r="H791" s="35">
        <f t="shared" si="49"/>
        <v>4.529790909090909E-2</v>
      </c>
      <c r="I791" s="35">
        <f t="shared" si="50"/>
        <v>4.529790909090909E-2</v>
      </c>
    </row>
    <row r="792" spans="1:9" s="14" customFormat="1" x14ac:dyDescent="0.2">
      <c r="A792" s="28" t="s">
        <v>202</v>
      </c>
      <c r="B792" s="29">
        <v>459894000</v>
      </c>
      <c r="C792" s="29">
        <v>183477747</v>
      </c>
      <c r="D792" s="29">
        <v>183477747</v>
      </c>
      <c r="E792" s="29">
        <v>183477747</v>
      </c>
      <c r="F792" s="30">
        <f t="shared" si="51"/>
        <v>276416253</v>
      </c>
      <c r="G792" s="31">
        <f t="shared" si="48"/>
        <v>39.895660086889592</v>
      </c>
      <c r="H792" s="31">
        <f t="shared" si="49"/>
        <v>39.895660086889592</v>
      </c>
      <c r="I792" s="31">
        <f t="shared" si="50"/>
        <v>39.895660086889592</v>
      </c>
    </row>
    <row r="793" spans="1:9" s="14" customFormat="1" x14ac:dyDescent="0.2">
      <c r="A793" s="32" t="s">
        <v>257</v>
      </c>
      <c r="B793" s="33">
        <v>211018000</v>
      </c>
      <c r="C793" s="33">
        <v>183477747</v>
      </c>
      <c r="D793" s="33">
        <v>183477747</v>
      </c>
      <c r="E793" s="33">
        <v>183477747</v>
      </c>
      <c r="F793" s="34">
        <f t="shared" si="51"/>
        <v>27540253</v>
      </c>
      <c r="G793" s="35">
        <f t="shared" si="48"/>
        <v>86.948860760693407</v>
      </c>
      <c r="H793" s="35">
        <f t="shared" si="49"/>
        <v>86.948860760693407</v>
      </c>
      <c r="I793" s="35">
        <f t="shared" si="50"/>
        <v>86.948860760693407</v>
      </c>
    </row>
    <row r="794" spans="1:9" s="14" customFormat="1" x14ac:dyDescent="0.2">
      <c r="A794" s="32" t="s">
        <v>259</v>
      </c>
      <c r="B794" s="33">
        <v>247714000</v>
      </c>
      <c r="C794" s="33">
        <v>0</v>
      </c>
      <c r="D794" s="33">
        <v>0</v>
      </c>
      <c r="E794" s="33">
        <v>0</v>
      </c>
      <c r="F794" s="34">
        <f t="shared" si="51"/>
        <v>247714000</v>
      </c>
      <c r="G794" s="35">
        <f t="shared" si="48"/>
        <v>0</v>
      </c>
      <c r="H794" s="35">
        <f t="shared" si="49"/>
        <v>0</v>
      </c>
      <c r="I794" s="35">
        <f t="shared" si="50"/>
        <v>0</v>
      </c>
    </row>
    <row r="795" spans="1:9" s="14" customFormat="1" x14ac:dyDescent="0.2">
      <c r="A795" s="32" t="s">
        <v>453</v>
      </c>
      <c r="B795" s="33">
        <v>1162000</v>
      </c>
      <c r="C795" s="33">
        <v>0</v>
      </c>
      <c r="D795" s="33">
        <v>0</v>
      </c>
      <c r="E795" s="33">
        <v>0</v>
      </c>
      <c r="F795" s="34">
        <f t="shared" si="51"/>
        <v>1162000</v>
      </c>
      <c r="G795" s="35">
        <f t="shared" si="48"/>
        <v>0</v>
      </c>
      <c r="H795" s="35">
        <f t="shared" si="49"/>
        <v>0</v>
      </c>
      <c r="I795" s="35">
        <f t="shared" si="50"/>
        <v>0</v>
      </c>
    </row>
    <row r="796" spans="1:9" s="15" customFormat="1" x14ac:dyDescent="0.2">
      <c r="A796" s="28" t="s">
        <v>10</v>
      </c>
      <c r="B796" s="29">
        <v>22298823000</v>
      </c>
      <c r="C796" s="29">
        <v>5599665236.6700001</v>
      </c>
      <c r="D796" s="29">
        <v>1260925586.0899999</v>
      </c>
      <c r="E796" s="29">
        <v>1243662653.0899999</v>
      </c>
      <c r="F796" s="30">
        <f t="shared" si="51"/>
        <v>16699157763.33</v>
      </c>
      <c r="G796" s="31">
        <f t="shared" si="48"/>
        <v>25.111931856986352</v>
      </c>
      <c r="H796" s="31">
        <f t="shared" si="49"/>
        <v>5.6546732806928866</v>
      </c>
      <c r="I796" s="31">
        <f t="shared" si="50"/>
        <v>5.5772569390321634</v>
      </c>
    </row>
    <row r="797" spans="1:9" s="14" customFormat="1" x14ac:dyDescent="0.2">
      <c r="A797" s="32" t="s">
        <v>454</v>
      </c>
      <c r="B797" s="33">
        <v>400000000</v>
      </c>
      <c r="C797" s="33">
        <v>20000000</v>
      </c>
      <c r="D797" s="33">
        <v>0</v>
      </c>
      <c r="E797" s="33">
        <v>0</v>
      </c>
      <c r="F797" s="34">
        <f t="shared" si="51"/>
        <v>380000000</v>
      </c>
      <c r="G797" s="35">
        <f t="shared" si="48"/>
        <v>5</v>
      </c>
      <c r="H797" s="35">
        <f t="shared" si="49"/>
        <v>0</v>
      </c>
      <c r="I797" s="35">
        <f t="shared" si="50"/>
        <v>0</v>
      </c>
    </row>
    <row r="798" spans="1:9" s="14" customFormat="1" x14ac:dyDescent="0.2">
      <c r="A798" s="32" t="s">
        <v>455</v>
      </c>
      <c r="B798" s="33">
        <v>4020000000</v>
      </c>
      <c r="C798" s="33">
        <v>215514699</v>
      </c>
      <c r="D798" s="33">
        <v>24514699</v>
      </c>
      <c r="E798" s="33">
        <v>24514699</v>
      </c>
      <c r="F798" s="34">
        <f t="shared" si="51"/>
        <v>3804485301</v>
      </c>
      <c r="G798" s="35">
        <f t="shared" si="48"/>
        <v>5.3610621641791045</v>
      </c>
      <c r="H798" s="35">
        <f t="shared" si="49"/>
        <v>0.60981838308457703</v>
      </c>
      <c r="I798" s="35">
        <f t="shared" si="50"/>
        <v>0.60981838308457703</v>
      </c>
    </row>
    <row r="799" spans="1:9" s="14" customFormat="1" ht="22.5" x14ac:dyDescent="0.2">
      <c r="A799" s="32" t="s">
        <v>456</v>
      </c>
      <c r="B799" s="33">
        <v>17878823000</v>
      </c>
      <c r="C799" s="33">
        <v>5364150537.6700001</v>
      </c>
      <c r="D799" s="33">
        <v>1236410887.0899999</v>
      </c>
      <c r="E799" s="33">
        <v>1219147954.0899999</v>
      </c>
      <c r="F799" s="34">
        <f t="shared" si="51"/>
        <v>12514672462.33</v>
      </c>
      <c r="G799" s="35">
        <f t="shared" si="48"/>
        <v>30.002816950925688</v>
      </c>
      <c r="H799" s="35">
        <f t="shared" si="49"/>
        <v>6.9155049361470819</v>
      </c>
      <c r="I799" s="35">
        <f t="shared" si="50"/>
        <v>6.8189497378546671</v>
      </c>
    </row>
    <row r="800" spans="1:9" s="14" customFormat="1" x14ac:dyDescent="0.2">
      <c r="A800" s="28" t="s">
        <v>57</v>
      </c>
      <c r="B800" s="29">
        <v>247692518403</v>
      </c>
      <c r="C800" s="29">
        <v>148980885282.37</v>
      </c>
      <c r="D800" s="29">
        <v>39577049943.910004</v>
      </c>
      <c r="E800" s="29">
        <v>39576628799.910004</v>
      </c>
      <c r="F800" s="30">
        <f t="shared" si="51"/>
        <v>98711633120.630005</v>
      </c>
      <c r="G800" s="31">
        <f t="shared" si="48"/>
        <v>60.14751121387345</v>
      </c>
      <c r="H800" s="31">
        <f t="shared" si="49"/>
        <v>15.978298496492116</v>
      </c>
      <c r="I800" s="31">
        <f t="shared" si="50"/>
        <v>15.97812846955601</v>
      </c>
    </row>
    <row r="801" spans="1:9" s="15" customFormat="1" x14ac:dyDescent="0.2">
      <c r="A801" s="28" t="s">
        <v>8</v>
      </c>
      <c r="B801" s="29">
        <v>83960832908</v>
      </c>
      <c r="C801" s="29">
        <v>24245458566.59</v>
      </c>
      <c r="D801" s="29">
        <v>20009976739.550003</v>
      </c>
      <c r="E801" s="29">
        <v>20009976739.550003</v>
      </c>
      <c r="F801" s="30">
        <f t="shared" si="51"/>
        <v>59715374341.410004</v>
      </c>
      <c r="G801" s="31">
        <f t="shared" si="48"/>
        <v>28.877105820468618</v>
      </c>
      <c r="H801" s="31">
        <f t="shared" si="49"/>
        <v>23.832513383324716</v>
      </c>
      <c r="I801" s="31">
        <f t="shared" si="50"/>
        <v>23.832513383324716</v>
      </c>
    </row>
    <row r="802" spans="1:9" s="14" customFormat="1" x14ac:dyDescent="0.2">
      <c r="A802" s="28" t="s">
        <v>200</v>
      </c>
      <c r="B802" s="29">
        <v>61891218000</v>
      </c>
      <c r="C802" s="29">
        <v>16362299568</v>
      </c>
      <c r="D802" s="29">
        <v>16330286797</v>
      </c>
      <c r="E802" s="29">
        <v>16330286797</v>
      </c>
      <c r="F802" s="30">
        <f t="shared" si="51"/>
        <v>45528918432</v>
      </c>
      <c r="G802" s="31">
        <f t="shared" si="48"/>
        <v>26.437191085817702</v>
      </c>
      <c r="H802" s="31">
        <f t="shared" si="49"/>
        <v>26.385466831497805</v>
      </c>
      <c r="I802" s="31">
        <f t="shared" si="50"/>
        <v>26.385466831497805</v>
      </c>
    </row>
    <row r="803" spans="1:9" s="15" customFormat="1" x14ac:dyDescent="0.2">
      <c r="A803" s="32" t="s">
        <v>241</v>
      </c>
      <c r="B803" s="33">
        <v>33556177000</v>
      </c>
      <c r="C803" s="33">
        <v>10701619450</v>
      </c>
      <c r="D803" s="33">
        <v>10688226132</v>
      </c>
      <c r="E803" s="33">
        <v>10688226132</v>
      </c>
      <c r="F803" s="34">
        <f t="shared" si="51"/>
        <v>22854557550</v>
      </c>
      <c r="G803" s="35">
        <f t="shared" si="48"/>
        <v>31.891652764854587</v>
      </c>
      <c r="H803" s="35">
        <f t="shared" si="49"/>
        <v>31.851739642450926</v>
      </c>
      <c r="I803" s="35">
        <f t="shared" si="50"/>
        <v>31.851739642450926</v>
      </c>
    </row>
    <row r="804" spans="1:9" s="14" customFormat="1" x14ac:dyDescent="0.2">
      <c r="A804" s="32" t="s">
        <v>242</v>
      </c>
      <c r="B804" s="33">
        <v>13494483000</v>
      </c>
      <c r="C804" s="33">
        <v>4239727702</v>
      </c>
      <c r="D804" s="33">
        <v>4239727702</v>
      </c>
      <c r="E804" s="33">
        <v>4239727702</v>
      </c>
      <c r="F804" s="34">
        <f t="shared" si="51"/>
        <v>9254755298</v>
      </c>
      <c r="G804" s="35">
        <f t="shared" si="48"/>
        <v>31.418229968498977</v>
      </c>
      <c r="H804" s="35">
        <f t="shared" si="49"/>
        <v>31.418229968498977</v>
      </c>
      <c r="I804" s="35">
        <f t="shared" si="50"/>
        <v>31.418229968498977</v>
      </c>
    </row>
    <row r="805" spans="1:9" s="14" customFormat="1" x14ac:dyDescent="0.2">
      <c r="A805" s="32" t="s">
        <v>243</v>
      </c>
      <c r="B805" s="33">
        <v>12189425000</v>
      </c>
      <c r="C805" s="33">
        <v>1420952416</v>
      </c>
      <c r="D805" s="33">
        <v>1402332963</v>
      </c>
      <c r="E805" s="33">
        <v>1402332963</v>
      </c>
      <c r="F805" s="34">
        <f t="shared" si="51"/>
        <v>10768472584</v>
      </c>
      <c r="G805" s="35">
        <f t="shared" si="48"/>
        <v>11.65725549810594</v>
      </c>
      <c r="H805" s="35">
        <f t="shared" si="49"/>
        <v>11.504504625936006</v>
      </c>
      <c r="I805" s="35">
        <f t="shared" si="50"/>
        <v>11.504504625936006</v>
      </c>
    </row>
    <row r="806" spans="1:9" s="15" customFormat="1" x14ac:dyDescent="0.2">
      <c r="A806" s="32" t="s">
        <v>359</v>
      </c>
      <c r="B806" s="33">
        <v>2651133000</v>
      </c>
      <c r="C806" s="33">
        <v>0</v>
      </c>
      <c r="D806" s="33">
        <v>0</v>
      </c>
      <c r="E806" s="33">
        <v>0</v>
      </c>
      <c r="F806" s="34">
        <f t="shared" si="51"/>
        <v>2651133000</v>
      </c>
      <c r="G806" s="35">
        <f t="shared" si="48"/>
        <v>0</v>
      </c>
      <c r="H806" s="35">
        <f t="shared" si="49"/>
        <v>0</v>
      </c>
      <c r="I806" s="35">
        <f t="shared" si="50"/>
        <v>0</v>
      </c>
    </row>
    <row r="807" spans="1:9" s="14" customFormat="1" x14ac:dyDescent="0.2">
      <c r="A807" s="28" t="s">
        <v>201</v>
      </c>
      <c r="B807" s="29">
        <v>13056620000</v>
      </c>
      <c r="C807" s="29">
        <v>7105202259.8000002</v>
      </c>
      <c r="D807" s="29">
        <v>3030424103.7600002</v>
      </c>
      <c r="E807" s="29">
        <v>3030424103.7600002</v>
      </c>
      <c r="F807" s="30">
        <f t="shared" si="51"/>
        <v>5951417740.1999998</v>
      </c>
      <c r="G807" s="31">
        <f t="shared" si="48"/>
        <v>54.418388984285372</v>
      </c>
      <c r="H807" s="31">
        <f t="shared" si="49"/>
        <v>23.20986674774942</v>
      </c>
      <c r="I807" s="31">
        <f t="shared" si="50"/>
        <v>23.20986674774942</v>
      </c>
    </row>
    <row r="808" spans="1:9" s="14" customFormat="1" x14ac:dyDescent="0.2">
      <c r="A808" s="32" t="s">
        <v>282</v>
      </c>
      <c r="B808" s="33">
        <v>317824000</v>
      </c>
      <c r="C808" s="33">
        <v>7061500</v>
      </c>
      <c r="D808" s="33">
        <v>7000000</v>
      </c>
      <c r="E808" s="33">
        <v>7000000</v>
      </c>
      <c r="F808" s="34">
        <f t="shared" si="51"/>
        <v>310762500</v>
      </c>
      <c r="G808" s="35">
        <f t="shared" si="48"/>
        <v>2.2218271747885621</v>
      </c>
      <c r="H808" s="35">
        <f t="shared" si="49"/>
        <v>2.2024768425291987</v>
      </c>
      <c r="I808" s="35">
        <f t="shared" si="50"/>
        <v>2.2024768425291987</v>
      </c>
    </row>
    <row r="809" spans="1:9" s="14" customFormat="1" x14ac:dyDescent="0.2">
      <c r="A809" s="32" t="s">
        <v>244</v>
      </c>
      <c r="B809" s="33">
        <v>12738796000</v>
      </c>
      <c r="C809" s="33">
        <v>7098140759.8000002</v>
      </c>
      <c r="D809" s="33">
        <v>3023424103.7600002</v>
      </c>
      <c r="E809" s="33">
        <v>3023424103.7600002</v>
      </c>
      <c r="F809" s="34">
        <f t="shared" si="51"/>
        <v>5640655240.1999998</v>
      </c>
      <c r="G809" s="35">
        <f t="shared" si="48"/>
        <v>55.720656487473384</v>
      </c>
      <c r="H809" s="35">
        <f t="shared" si="49"/>
        <v>23.733986349730387</v>
      </c>
      <c r="I809" s="35">
        <f t="shared" si="50"/>
        <v>23.733986349730387</v>
      </c>
    </row>
    <row r="810" spans="1:9" s="14" customFormat="1" x14ac:dyDescent="0.2">
      <c r="A810" s="28" t="s">
        <v>9</v>
      </c>
      <c r="B810" s="29">
        <v>8629012908</v>
      </c>
      <c r="C810" s="29">
        <v>777956738.78999996</v>
      </c>
      <c r="D810" s="29">
        <v>649265838.78999996</v>
      </c>
      <c r="E810" s="29">
        <v>649265838.78999996</v>
      </c>
      <c r="F810" s="30">
        <f t="shared" si="51"/>
        <v>7851056169.21</v>
      </c>
      <c r="G810" s="31">
        <f t="shared" si="48"/>
        <v>9.015593638395794</v>
      </c>
      <c r="H810" s="31">
        <f t="shared" si="49"/>
        <v>7.5242191165117216</v>
      </c>
      <c r="I810" s="31">
        <f t="shared" si="50"/>
        <v>7.5242191165117216</v>
      </c>
    </row>
    <row r="811" spans="1:9" s="15" customFormat="1" x14ac:dyDescent="0.2">
      <c r="A811" s="32" t="s">
        <v>457</v>
      </c>
      <c r="B811" s="33">
        <v>206629000</v>
      </c>
      <c r="C811" s="33">
        <v>0</v>
      </c>
      <c r="D811" s="33">
        <v>0</v>
      </c>
      <c r="E811" s="33">
        <v>0</v>
      </c>
      <c r="F811" s="34">
        <f t="shared" si="51"/>
        <v>206629000</v>
      </c>
      <c r="G811" s="35">
        <f t="shared" si="48"/>
        <v>0</v>
      </c>
      <c r="H811" s="35">
        <f t="shared" si="49"/>
        <v>0</v>
      </c>
      <c r="I811" s="35">
        <f t="shared" si="50"/>
        <v>0</v>
      </c>
    </row>
    <row r="812" spans="1:9" s="14" customFormat="1" x14ac:dyDescent="0.2">
      <c r="A812" s="32" t="s">
        <v>1827</v>
      </c>
      <c r="B812" s="33">
        <v>82756000</v>
      </c>
      <c r="C812" s="33">
        <v>0</v>
      </c>
      <c r="D812" s="33">
        <v>0</v>
      </c>
      <c r="E812" s="33">
        <v>0</v>
      </c>
      <c r="F812" s="34">
        <f t="shared" si="51"/>
        <v>82756000</v>
      </c>
      <c r="G812" s="35">
        <f t="shared" ref="G812:G873" si="52">IFERROR(IF(C812&gt;0,+C812/B812*100,0),0)</f>
        <v>0</v>
      </c>
      <c r="H812" s="35">
        <f t="shared" ref="H812:H873" si="53">IFERROR(IF(D812&gt;0,+D812/B812*100,0),0)</f>
        <v>0</v>
      </c>
      <c r="I812" s="35">
        <f t="shared" ref="I812:I873" si="54">IFERROR(IF(E812&gt;0,+E812/B812*100,0),0)</f>
        <v>0</v>
      </c>
    </row>
    <row r="813" spans="1:9" s="14" customFormat="1" x14ac:dyDescent="0.2">
      <c r="A813" s="32" t="s">
        <v>291</v>
      </c>
      <c r="B813" s="33">
        <v>2849371908</v>
      </c>
      <c r="C813" s="33">
        <v>0</v>
      </c>
      <c r="D813" s="33">
        <v>0</v>
      </c>
      <c r="E813" s="33">
        <v>0</v>
      </c>
      <c r="F813" s="34">
        <f t="shared" si="51"/>
        <v>2849371908</v>
      </c>
      <c r="G813" s="35">
        <f t="shared" si="52"/>
        <v>0</v>
      </c>
      <c r="H813" s="35">
        <f t="shared" si="53"/>
        <v>0</v>
      </c>
      <c r="I813" s="35">
        <f t="shared" si="54"/>
        <v>0</v>
      </c>
    </row>
    <row r="814" spans="1:9" s="14" customFormat="1" x14ac:dyDescent="0.2">
      <c r="A814" s="32" t="s">
        <v>292</v>
      </c>
      <c r="B814" s="33">
        <v>431753000</v>
      </c>
      <c r="C814" s="33">
        <v>99286498.790000007</v>
      </c>
      <c r="D814" s="33">
        <v>99286498.790000007</v>
      </c>
      <c r="E814" s="33">
        <v>99286498.790000007</v>
      </c>
      <c r="F814" s="34">
        <f t="shared" ref="F814:F874" si="55">+B814-C814</f>
        <v>332466501.20999998</v>
      </c>
      <c r="G814" s="35">
        <f t="shared" si="52"/>
        <v>22.996134083607991</v>
      </c>
      <c r="H814" s="35">
        <f t="shared" si="53"/>
        <v>22.996134083607991</v>
      </c>
      <c r="I814" s="35">
        <f t="shared" si="54"/>
        <v>22.996134083607991</v>
      </c>
    </row>
    <row r="815" spans="1:9" s="14" customFormat="1" x14ac:dyDescent="0.2">
      <c r="A815" s="32" t="s">
        <v>251</v>
      </c>
      <c r="B815" s="33">
        <v>134591000</v>
      </c>
      <c r="C815" s="33">
        <v>13186010</v>
      </c>
      <c r="D815" s="33">
        <v>13186010</v>
      </c>
      <c r="E815" s="33">
        <v>13186010</v>
      </c>
      <c r="F815" s="34">
        <f t="shared" si="55"/>
        <v>121404990</v>
      </c>
      <c r="G815" s="35">
        <f t="shared" si="52"/>
        <v>9.7970963883171969</v>
      </c>
      <c r="H815" s="35">
        <f t="shared" si="53"/>
        <v>9.7970963883171969</v>
      </c>
      <c r="I815" s="35">
        <f t="shared" si="54"/>
        <v>9.7970963883171969</v>
      </c>
    </row>
    <row r="816" spans="1:9" s="14" customFormat="1" x14ac:dyDescent="0.2">
      <c r="A816" s="32" t="s">
        <v>449</v>
      </c>
      <c r="B816" s="33">
        <v>680312000</v>
      </c>
      <c r="C816" s="33">
        <v>241991608</v>
      </c>
      <c r="D816" s="33">
        <v>182161768</v>
      </c>
      <c r="E816" s="33">
        <v>182161768</v>
      </c>
      <c r="F816" s="34">
        <f t="shared" si="55"/>
        <v>438320392</v>
      </c>
      <c r="G816" s="35">
        <f t="shared" si="52"/>
        <v>35.570680511294817</v>
      </c>
      <c r="H816" s="35">
        <f t="shared" si="53"/>
        <v>26.776209739060903</v>
      </c>
      <c r="I816" s="35">
        <f t="shared" si="54"/>
        <v>26.776209739060903</v>
      </c>
    </row>
    <row r="817" spans="1:9" s="14" customFormat="1" x14ac:dyDescent="0.2">
      <c r="A817" s="32" t="s">
        <v>254</v>
      </c>
      <c r="B817" s="33">
        <v>2121800000</v>
      </c>
      <c r="C817" s="33">
        <v>126786056</v>
      </c>
      <c r="D817" s="33">
        <v>120941399</v>
      </c>
      <c r="E817" s="33">
        <v>120941399</v>
      </c>
      <c r="F817" s="34">
        <f t="shared" si="55"/>
        <v>1995013944</v>
      </c>
      <c r="G817" s="35">
        <f t="shared" si="52"/>
        <v>5.9754008860401546</v>
      </c>
      <c r="H817" s="35">
        <f t="shared" si="53"/>
        <v>5.699943397115657</v>
      </c>
      <c r="I817" s="35">
        <f t="shared" si="54"/>
        <v>5.699943397115657</v>
      </c>
    </row>
    <row r="818" spans="1:9" s="14" customFormat="1" x14ac:dyDescent="0.2">
      <c r="A818" s="32" t="s">
        <v>283</v>
      </c>
      <c r="B818" s="33">
        <v>2121800000</v>
      </c>
      <c r="C818" s="33">
        <v>296706566</v>
      </c>
      <c r="D818" s="33">
        <v>233690163</v>
      </c>
      <c r="E818" s="33">
        <v>233690163</v>
      </c>
      <c r="F818" s="34">
        <f t="shared" si="55"/>
        <v>1825093434</v>
      </c>
      <c r="G818" s="35">
        <f t="shared" si="52"/>
        <v>13.983719766236213</v>
      </c>
      <c r="H818" s="35">
        <f t="shared" si="53"/>
        <v>11.013769582430012</v>
      </c>
      <c r="I818" s="35">
        <f t="shared" si="54"/>
        <v>11.013769582430012</v>
      </c>
    </row>
    <row r="819" spans="1:9" s="15" customFormat="1" x14ac:dyDescent="0.2">
      <c r="A819" s="28" t="s">
        <v>202</v>
      </c>
      <c r="B819" s="29">
        <v>383982000</v>
      </c>
      <c r="C819" s="29">
        <v>0</v>
      </c>
      <c r="D819" s="29">
        <v>0</v>
      </c>
      <c r="E819" s="29">
        <v>0</v>
      </c>
      <c r="F819" s="30">
        <f t="shared" si="55"/>
        <v>383982000</v>
      </c>
      <c r="G819" s="31">
        <f t="shared" si="52"/>
        <v>0</v>
      </c>
      <c r="H819" s="31">
        <f t="shared" si="53"/>
        <v>0</v>
      </c>
      <c r="I819" s="31">
        <f t="shared" si="54"/>
        <v>0</v>
      </c>
    </row>
    <row r="820" spans="1:9" s="14" customFormat="1" x14ac:dyDescent="0.2">
      <c r="A820" s="32" t="s">
        <v>257</v>
      </c>
      <c r="B820" s="33">
        <v>53045000</v>
      </c>
      <c r="C820" s="33">
        <v>0</v>
      </c>
      <c r="D820" s="33">
        <v>0</v>
      </c>
      <c r="E820" s="33">
        <v>0</v>
      </c>
      <c r="F820" s="34">
        <f t="shared" si="55"/>
        <v>53045000</v>
      </c>
      <c r="G820" s="35">
        <f t="shared" si="52"/>
        <v>0</v>
      </c>
      <c r="H820" s="35">
        <f t="shared" si="53"/>
        <v>0</v>
      </c>
      <c r="I820" s="35">
        <f t="shared" si="54"/>
        <v>0</v>
      </c>
    </row>
    <row r="821" spans="1:9" s="14" customFormat="1" x14ac:dyDescent="0.2">
      <c r="A821" s="32" t="s">
        <v>259</v>
      </c>
      <c r="B821" s="33">
        <v>330937000</v>
      </c>
      <c r="C821" s="33">
        <v>0</v>
      </c>
      <c r="D821" s="33">
        <v>0</v>
      </c>
      <c r="E821" s="33">
        <v>0</v>
      </c>
      <c r="F821" s="34">
        <f t="shared" si="55"/>
        <v>330937000</v>
      </c>
      <c r="G821" s="35">
        <f t="shared" si="52"/>
        <v>0</v>
      </c>
      <c r="H821" s="35">
        <f t="shared" si="53"/>
        <v>0</v>
      </c>
      <c r="I821" s="35">
        <f t="shared" si="54"/>
        <v>0</v>
      </c>
    </row>
    <row r="822" spans="1:9" s="15" customFormat="1" x14ac:dyDescent="0.2">
      <c r="A822" s="28" t="s">
        <v>10</v>
      </c>
      <c r="B822" s="29">
        <v>163731685495</v>
      </c>
      <c r="C822" s="29">
        <v>124735426715.78</v>
      </c>
      <c r="D822" s="29">
        <v>19567073204.360001</v>
      </c>
      <c r="E822" s="29">
        <v>19566652060.360001</v>
      </c>
      <c r="F822" s="30">
        <f t="shared" si="55"/>
        <v>38996258779.220001</v>
      </c>
      <c r="G822" s="31">
        <f t="shared" si="52"/>
        <v>76.182827006681691</v>
      </c>
      <c r="H822" s="31">
        <f t="shared" si="53"/>
        <v>11.95069429915417</v>
      </c>
      <c r="I822" s="31">
        <f t="shared" si="54"/>
        <v>11.95043708321046</v>
      </c>
    </row>
    <row r="823" spans="1:9" s="14" customFormat="1" x14ac:dyDescent="0.2">
      <c r="A823" s="32" t="s">
        <v>458</v>
      </c>
      <c r="B823" s="33">
        <v>1051321372</v>
      </c>
      <c r="C823" s="33">
        <v>835626146</v>
      </c>
      <c r="D823" s="33">
        <v>183004025</v>
      </c>
      <c r="E823" s="33">
        <v>183004025</v>
      </c>
      <c r="F823" s="34">
        <f t="shared" si="55"/>
        <v>215695226</v>
      </c>
      <c r="G823" s="35">
        <f t="shared" si="52"/>
        <v>79.483416608408874</v>
      </c>
      <c r="H823" s="35">
        <f t="shared" si="53"/>
        <v>17.407048869543956</v>
      </c>
      <c r="I823" s="35">
        <f t="shared" si="54"/>
        <v>17.407048869543956</v>
      </c>
    </row>
    <row r="824" spans="1:9" s="14" customFormat="1" x14ac:dyDescent="0.2">
      <c r="A824" s="32" t="s">
        <v>459</v>
      </c>
      <c r="B824" s="33">
        <v>2980842971</v>
      </c>
      <c r="C824" s="33">
        <v>2769647996</v>
      </c>
      <c r="D824" s="33">
        <v>733978484</v>
      </c>
      <c r="E824" s="33">
        <v>733557340</v>
      </c>
      <c r="F824" s="34">
        <f t="shared" si="55"/>
        <v>211194975</v>
      </c>
      <c r="G824" s="35">
        <f t="shared" si="52"/>
        <v>92.914924501066579</v>
      </c>
      <c r="H824" s="35">
        <f t="shared" si="53"/>
        <v>24.623185157377417</v>
      </c>
      <c r="I824" s="35">
        <f t="shared" si="54"/>
        <v>24.609056804958414</v>
      </c>
    </row>
    <row r="825" spans="1:9" s="14" customFormat="1" x14ac:dyDescent="0.2">
      <c r="A825" s="32" t="s">
        <v>460</v>
      </c>
      <c r="B825" s="33">
        <v>7099390975</v>
      </c>
      <c r="C825" s="33">
        <v>6681028686</v>
      </c>
      <c r="D825" s="33">
        <v>1353917904</v>
      </c>
      <c r="E825" s="33">
        <v>1353917904</v>
      </c>
      <c r="F825" s="34">
        <f t="shared" si="55"/>
        <v>418362289</v>
      </c>
      <c r="G825" s="35">
        <f t="shared" si="52"/>
        <v>94.107067909441341</v>
      </c>
      <c r="H825" s="35">
        <f t="shared" si="53"/>
        <v>19.070902120586478</v>
      </c>
      <c r="I825" s="35">
        <f t="shared" si="54"/>
        <v>19.070902120586478</v>
      </c>
    </row>
    <row r="826" spans="1:9" s="14" customFormat="1" x14ac:dyDescent="0.2">
      <c r="A826" s="32" t="s">
        <v>461</v>
      </c>
      <c r="B826" s="33">
        <v>8956381813</v>
      </c>
      <c r="C826" s="33">
        <v>8234174119</v>
      </c>
      <c r="D826" s="33">
        <v>1684933343</v>
      </c>
      <c r="E826" s="33">
        <v>1684933343</v>
      </c>
      <c r="F826" s="34">
        <f t="shared" si="55"/>
        <v>722207694</v>
      </c>
      <c r="G826" s="35">
        <f t="shared" si="52"/>
        <v>91.936390061534325</v>
      </c>
      <c r="H826" s="35">
        <f t="shared" si="53"/>
        <v>18.812656474228852</v>
      </c>
      <c r="I826" s="35">
        <f t="shared" si="54"/>
        <v>18.812656474228852</v>
      </c>
    </row>
    <row r="827" spans="1:9" s="14" customFormat="1" ht="22.5" x14ac:dyDescent="0.2">
      <c r="A827" s="32" t="s">
        <v>462</v>
      </c>
      <c r="B827" s="33">
        <v>11159819091</v>
      </c>
      <c r="C827" s="33">
        <v>9582131286</v>
      </c>
      <c r="D827" s="33">
        <v>1547685659</v>
      </c>
      <c r="E827" s="33">
        <v>1547685659</v>
      </c>
      <c r="F827" s="34">
        <f t="shared" si="55"/>
        <v>1577687805</v>
      </c>
      <c r="G827" s="35">
        <f t="shared" si="52"/>
        <v>85.862783328877171</v>
      </c>
      <c r="H827" s="35">
        <f t="shared" si="53"/>
        <v>13.868375879391753</v>
      </c>
      <c r="I827" s="35">
        <f t="shared" si="54"/>
        <v>13.868375879391753</v>
      </c>
    </row>
    <row r="828" spans="1:9" s="14" customFormat="1" x14ac:dyDescent="0.2">
      <c r="A828" s="32" t="s">
        <v>463</v>
      </c>
      <c r="B828" s="33">
        <v>12011116086</v>
      </c>
      <c r="C828" s="33">
        <v>10435271743</v>
      </c>
      <c r="D828" s="33">
        <v>1681920199</v>
      </c>
      <c r="E828" s="33">
        <v>1681920199</v>
      </c>
      <c r="F828" s="34">
        <f t="shared" si="55"/>
        <v>1575844343</v>
      </c>
      <c r="G828" s="35">
        <f t="shared" si="52"/>
        <v>86.880117287045593</v>
      </c>
      <c r="H828" s="35">
        <f t="shared" si="53"/>
        <v>14.003030084443397</v>
      </c>
      <c r="I828" s="35">
        <f t="shared" si="54"/>
        <v>14.003030084443397</v>
      </c>
    </row>
    <row r="829" spans="1:9" s="14" customFormat="1" ht="22.5" x14ac:dyDescent="0.2">
      <c r="A829" s="32" t="s">
        <v>464</v>
      </c>
      <c r="B829" s="33">
        <v>6278593127</v>
      </c>
      <c r="C829" s="33">
        <v>4860324493</v>
      </c>
      <c r="D829" s="33">
        <v>1006486075</v>
      </c>
      <c r="E829" s="33">
        <v>1006486075</v>
      </c>
      <c r="F829" s="34">
        <f t="shared" si="55"/>
        <v>1418268634</v>
      </c>
      <c r="G829" s="35">
        <f t="shared" si="52"/>
        <v>77.411044077677502</v>
      </c>
      <c r="H829" s="35">
        <f t="shared" si="53"/>
        <v>16.03043953703229</v>
      </c>
      <c r="I829" s="35">
        <f t="shared" si="54"/>
        <v>16.03043953703229</v>
      </c>
    </row>
    <row r="830" spans="1:9" s="14" customFormat="1" x14ac:dyDescent="0.2">
      <c r="A830" s="32" t="s">
        <v>465</v>
      </c>
      <c r="B830" s="33">
        <v>42000000000</v>
      </c>
      <c r="C830" s="33">
        <v>26204247025</v>
      </c>
      <c r="D830" s="33">
        <v>4749270519.8600006</v>
      </c>
      <c r="E830" s="33">
        <v>4749270519.8600006</v>
      </c>
      <c r="F830" s="34">
        <f t="shared" si="55"/>
        <v>15795752975</v>
      </c>
      <c r="G830" s="35">
        <f t="shared" si="52"/>
        <v>62.391064345238092</v>
      </c>
      <c r="H830" s="35">
        <f t="shared" si="53"/>
        <v>11.30778695204762</v>
      </c>
      <c r="I830" s="35">
        <f t="shared" si="54"/>
        <v>11.30778695204762</v>
      </c>
    </row>
    <row r="831" spans="1:9" s="15" customFormat="1" x14ac:dyDescent="0.2">
      <c r="A831" s="32" t="s">
        <v>466</v>
      </c>
      <c r="B831" s="33">
        <v>32253058720</v>
      </c>
      <c r="C831" s="33">
        <v>25938403234.099998</v>
      </c>
      <c r="D831" s="33">
        <v>3589996444.1500001</v>
      </c>
      <c r="E831" s="33">
        <v>3589996444.1500001</v>
      </c>
      <c r="F831" s="34">
        <f t="shared" si="55"/>
        <v>6314655485.9000015</v>
      </c>
      <c r="G831" s="35">
        <f t="shared" si="52"/>
        <v>80.421529812971485</v>
      </c>
      <c r="H831" s="35">
        <f t="shared" si="53"/>
        <v>11.13071623784896</v>
      </c>
      <c r="I831" s="35">
        <f t="shared" si="54"/>
        <v>11.13071623784896</v>
      </c>
    </row>
    <row r="832" spans="1:9" s="14" customFormat="1" ht="22.5" x14ac:dyDescent="0.2">
      <c r="A832" s="32" t="s">
        <v>467</v>
      </c>
      <c r="B832" s="33">
        <v>35326676910</v>
      </c>
      <c r="C832" s="33">
        <v>25536468642.68</v>
      </c>
      <c r="D832" s="33">
        <v>2470300691.3499999</v>
      </c>
      <c r="E832" s="33">
        <v>2470300691.3499999</v>
      </c>
      <c r="F832" s="34">
        <f t="shared" si="55"/>
        <v>9790208267.3199997</v>
      </c>
      <c r="G832" s="35">
        <f t="shared" si="52"/>
        <v>72.286642493257929</v>
      </c>
      <c r="H832" s="35">
        <f t="shared" si="53"/>
        <v>6.992734407607772</v>
      </c>
      <c r="I832" s="35">
        <f t="shared" si="54"/>
        <v>6.992734407607772</v>
      </c>
    </row>
    <row r="833" spans="1:9" s="14" customFormat="1" x14ac:dyDescent="0.2">
      <c r="A833" s="32" t="s">
        <v>468</v>
      </c>
      <c r="B833" s="33">
        <v>172459431</v>
      </c>
      <c r="C833" s="33">
        <v>0</v>
      </c>
      <c r="D833" s="33">
        <v>0</v>
      </c>
      <c r="E833" s="33">
        <v>0</v>
      </c>
      <c r="F833" s="34">
        <f t="shared" si="55"/>
        <v>172459431</v>
      </c>
      <c r="G833" s="35">
        <f t="shared" si="52"/>
        <v>0</v>
      </c>
      <c r="H833" s="35">
        <f t="shared" si="53"/>
        <v>0</v>
      </c>
      <c r="I833" s="35">
        <f t="shared" si="54"/>
        <v>0</v>
      </c>
    </row>
    <row r="834" spans="1:9" s="14" customFormat="1" x14ac:dyDescent="0.2">
      <c r="A834" s="32" t="s">
        <v>469</v>
      </c>
      <c r="B834" s="33">
        <v>4442024999</v>
      </c>
      <c r="C834" s="33">
        <v>3658103345</v>
      </c>
      <c r="D834" s="33">
        <v>565579860</v>
      </c>
      <c r="E834" s="33">
        <v>565579860</v>
      </c>
      <c r="F834" s="34">
        <f t="shared" si="55"/>
        <v>783921654</v>
      </c>
      <c r="G834" s="35">
        <f t="shared" si="52"/>
        <v>82.352155735807912</v>
      </c>
      <c r="H834" s="35">
        <f t="shared" si="53"/>
        <v>12.732478095628116</v>
      </c>
      <c r="I834" s="35">
        <f t="shared" si="54"/>
        <v>12.732478095628116</v>
      </c>
    </row>
    <row r="835" spans="1:9" s="14" customFormat="1" x14ac:dyDescent="0.2">
      <c r="A835" s="28" t="s">
        <v>58</v>
      </c>
      <c r="B835" s="29">
        <v>13938123397</v>
      </c>
      <c r="C835" s="29">
        <v>5934260396.79</v>
      </c>
      <c r="D835" s="29">
        <v>1811799220.7199998</v>
      </c>
      <c r="E835" s="29">
        <v>1615714108.7199998</v>
      </c>
      <c r="F835" s="30">
        <f t="shared" si="55"/>
        <v>8003863000.21</v>
      </c>
      <c r="G835" s="31">
        <f t="shared" si="52"/>
        <v>42.57574874152192</v>
      </c>
      <c r="H835" s="31">
        <f t="shared" si="53"/>
        <v>12.998874878019562</v>
      </c>
      <c r="I835" s="31">
        <f t="shared" si="54"/>
        <v>11.592049106609009</v>
      </c>
    </row>
    <row r="836" spans="1:9" s="15" customFormat="1" x14ac:dyDescent="0.2">
      <c r="A836" s="28" t="s">
        <v>8</v>
      </c>
      <c r="B836" s="29">
        <v>6332559000</v>
      </c>
      <c r="C836" s="29">
        <v>2830176464.1199999</v>
      </c>
      <c r="D836" s="29">
        <v>1268863621.0999999</v>
      </c>
      <c r="E836" s="29">
        <v>1153878509.0999999</v>
      </c>
      <c r="F836" s="30">
        <f t="shared" si="55"/>
        <v>3502382535.8800001</v>
      </c>
      <c r="G836" s="31">
        <f t="shared" si="52"/>
        <v>44.69246104331598</v>
      </c>
      <c r="H836" s="31">
        <f t="shared" si="53"/>
        <v>20.037138558045804</v>
      </c>
      <c r="I836" s="31">
        <f t="shared" si="54"/>
        <v>18.221362155488798</v>
      </c>
    </row>
    <row r="837" spans="1:9" s="14" customFormat="1" x14ac:dyDescent="0.2">
      <c r="A837" s="28" t="s">
        <v>200</v>
      </c>
      <c r="B837" s="29">
        <v>846764000</v>
      </c>
      <c r="C837" s="29">
        <v>218627031.63</v>
      </c>
      <c r="D837" s="29">
        <v>218627031.63</v>
      </c>
      <c r="E837" s="29">
        <v>215594919.63</v>
      </c>
      <c r="F837" s="30">
        <f t="shared" si="55"/>
        <v>628136968.37</v>
      </c>
      <c r="G837" s="31">
        <f t="shared" si="52"/>
        <v>25.819122167451614</v>
      </c>
      <c r="H837" s="31">
        <f t="shared" si="53"/>
        <v>25.819122167451614</v>
      </c>
      <c r="I837" s="31">
        <f t="shared" si="54"/>
        <v>25.461039868251369</v>
      </c>
    </row>
    <row r="838" spans="1:9" s="14" customFormat="1" x14ac:dyDescent="0.2">
      <c r="A838" s="32" t="s">
        <v>241</v>
      </c>
      <c r="B838" s="33">
        <v>535663000</v>
      </c>
      <c r="C838" s="33">
        <v>151607916.44999999</v>
      </c>
      <c r="D838" s="33">
        <v>151607916.44999999</v>
      </c>
      <c r="E838" s="33">
        <v>151607916.44999999</v>
      </c>
      <c r="F838" s="34">
        <f t="shared" si="55"/>
        <v>384055083.55000001</v>
      </c>
      <c r="G838" s="35">
        <f t="shared" si="52"/>
        <v>28.302853930549617</v>
      </c>
      <c r="H838" s="35">
        <f t="shared" si="53"/>
        <v>28.302853930549617</v>
      </c>
      <c r="I838" s="35">
        <f t="shared" si="54"/>
        <v>28.302853930549617</v>
      </c>
    </row>
    <row r="839" spans="1:9" s="14" customFormat="1" x14ac:dyDescent="0.2">
      <c r="A839" s="32" t="s">
        <v>242</v>
      </c>
      <c r="B839" s="33">
        <v>188807000</v>
      </c>
      <c r="C839" s="33">
        <v>57115636.18</v>
      </c>
      <c r="D839" s="33">
        <v>57115636.18</v>
      </c>
      <c r="E839" s="33">
        <v>54083524.18</v>
      </c>
      <c r="F839" s="34">
        <f t="shared" si="55"/>
        <v>131691363.81999999</v>
      </c>
      <c r="G839" s="35">
        <f t="shared" si="52"/>
        <v>30.250804355770704</v>
      </c>
      <c r="H839" s="35">
        <f t="shared" si="53"/>
        <v>30.250804355770704</v>
      </c>
      <c r="I839" s="35">
        <f t="shared" si="54"/>
        <v>28.644872372316705</v>
      </c>
    </row>
    <row r="840" spans="1:9" s="14" customFormat="1" x14ac:dyDescent="0.2">
      <c r="A840" s="32" t="s">
        <v>243</v>
      </c>
      <c r="B840" s="33">
        <v>85675000</v>
      </c>
      <c r="C840" s="33">
        <v>9903479</v>
      </c>
      <c r="D840" s="33">
        <v>9903479</v>
      </c>
      <c r="E840" s="33">
        <v>9903479</v>
      </c>
      <c r="F840" s="34">
        <f t="shared" si="55"/>
        <v>75771521</v>
      </c>
      <c r="G840" s="35">
        <f t="shared" si="52"/>
        <v>11.55935687189962</v>
      </c>
      <c r="H840" s="35">
        <f t="shared" si="53"/>
        <v>11.55935687189962</v>
      </c>
      <c r="I840" s="35">
        <f t="shared" si="54"/>
        <v>11.55935687189962</v>
      </c>
    </row>
    <row r="841" spans="1:9" s="14" customFormat="1" x14ac:dyDescent="0.2">
      <c r="A841" s="32" t="s">
        <v>359</v>
      </c>
      <c r="B841" s="33">
        <v>36619000</v>
      </c>
      <c r="C841" s="33">
        <v>0</v>
      </c>
      <c r="D841" s="33">
        <v>0</v>
      </c>
      <c r="E841" s="33">
        <v>0</v>
      </c>
      <c r="F841" s="34">
        <f t="shared" si="55"/>
        <v>36619000</v>
      </c>
      <c r="G841" s="35">
        <f t="shared" si="52"/>
        <v>0</v>
      </c>
      <c r="H841" s="35">
        <f t="shared" si="53"/>
        <v>0</v>
      </c>
      <c r="I841" s="35">
        <f t="shared" si="54"/>
        <v>0</v>
      </c>
    </row>
    <row r="842" spans="1:9" s="15" customFormat="1" x14ac:dyDescent="0.2">
      <c r="A842" s="28" t="s">
        <v>201</v>
      </c>
      <c r="B842" s="29">
        <v>5202034000</v>
      </c>
      <c r="C842" s="29">
        <v>2516252432.4899998</v>
      </c>
      <c r="D842" s="29">
        <v>955176597.47000003</v>
      </c>
      <c r="E842" s="29">
        <v>843223597.47000003</v>
      </c>
      <c r="F842" s="30">
        <f t="shared" si="55"/>
        <v>2685781567.5100002</v>
      </c>
      <c r="G842" s="31">
        <f t="shared" si="52"/>
        <v>48.370549529088045</v>
      </c>
      <c r="H842" s="31">
        <f t="shared" si="53"/>
        <v>18.361598510697931</v>
      </c>
      <c r="I842" s="31">
        <f t="shared" si="54"/>
        <v>16.209498005395581</v>
      </c>
    </row>
    <row r="843" spans="1:9" s="14" customFormat="1" x14ac:dyDescent="0.2">
      <c r="A843" s="32" t="s">
        <v>244</v>
      </c>
      <c r="B843" s="33">
        <v>5202034000</v>
      </c>
      <c r="C843" s="33">
        <v>2516252432.4899998</v>
      </c>
      <c r="D843" s="33">
        <v>955176597.47000003</v>
      </c>
      <c r="E843" s="33">
        <v>843223597.47000003</v>
      </c>
      <c r="F843" s="34">
        <f t="shared" si="55"/>
        <v>2685781567.5100002</v>
      </c>
      <c r="G843" s="35">
        <f t="shared" si="52"/>
        <v>48.370549529088045</v>
      </c>
      <c r="H843" s="35">
        <f t="shared" si="53"/>
        <v>18.361598510697931</v>
      </c>
      <c r="I843" s="35">
        <f t="shared" si="54"/>
        <v>16.209498005395581</v>
      </c>
    </row>
    <row r="844" spans="1:9" s="14" customFormat="1" x14ac:dyDescent="0.2">
      <c r="A844" s="28" t="s">
        <v>9</v>
      </c>
      <c r="B844" s="29">
        <v>130897000</v>
      </c>
      <c r="C844" s="29">
        <v>0</v>
      </c>
      <c r="D844" s="29">
        <v>0</v>
      </c>
      <c r="E844" s="29">
        <v>0</v>
      </c>
      <c r="F844" s="30">
        <f t="shared" si="55"/>
        <v>130897000</v>
      </c>
      <c r="G844" s="31">
        <f t="shared" si="52"/>
        <v>0</v>
      </c>
      <c r="H844" s="31">
        <f t="shared" si="53"/>
        <v>0</v>
      </c>
      <c r="I844" s="31">
        <f t="shared" si="54"/>
        <v>0</v>
      </c>
    </row>
    <row r="845" spans="1:9" s="14" customFormat="1" x14ac:dyDescent="0.2">
      <c r="A845" s="32" t="s">
        <v>291</v>
      </c>
      <c r="B845" s="33">
        <v>25661000</v>
      </c>
      <c r="C845" s="33">
        <v>0</v>
      </c>
      <c r="D845" s="33">
        <v>0</v>
      </c>
      <c r="E845" s="33">
        <v>0</v>
      </c>
      <c r="F845" s="34">
        <f t="shared" si="55"/>
        <v>25661000</v>
      </c>
      <c r="G845" s="35">
        <f t="shared" si="52"/>
        <v>0</v>
      </c>
      <c r="H845" s="35">
        <f t="shared" si="53"/>
        <v>0</v>
      </c>
      <c r="I845" s="35">
        <f t="shared" si="54"/>
        <v>0</v>
      </c>
    </row>
    <row r="846" spans="1:9" s="15" customFormat="1" x14ac:dyDescent="0.2">
      <c r="A846" s="32" t="s">
        <v>251</v>
      </c>
      <c r="B846" s="33">
        <v>1836000</v>
      </c>
      <c r="C846" s="33">
        <v>0</v>
      </c>
      <c r="D846" s="33">
        <v>0</v>
      </c>
      <c r="E846" s="33">
        <v>0</v>
      </c>
      <c r="F846" s="34">
        <f t="shared" si="55"/>
        <v>1836000</v>
      </c>
      <c r="G846" s="35">
        <f t="shared" si="52"/>
        <v>0</v>
      </c>
      <c r="H846" s="35">
        <f t="shared" si="53"/>
        <v>0</v>
      </c>
      <c r="I846" s="35">
        <f t="shared" si="54"/>
        <v>0</v>
      </c>
    </row>
    <row r="847" spans="1:9" s="14" customFormat="1" x14ac:dyDescent="0.2">
      <c r="A847" s="32" t="s">
        <v>254</v>
      </c>
      <c r="B847" s="33">
        <v>103400000</v>
      </c>
      <c r="C847" s="33">
        <v>0</v>
      </c>
      <c r="D847" s="33">
        <v>0</v>
      </c>
      <c r="E847" s="33">
        <v>0</v>
      </c>
      <c r="F847" s="34">
        <f t="shared" si="55"/>
        <v>103400000</v>
      </c>
      <c r="G847" s="35">
        <f t="shared" si="52"/>
        <v>0</v>
      </c>
      <c r="H847" s="35">
        <f t="shared" si="53"/>
        <v>0</v>
      </c>
      <c r="I847" s="35">
        <f t="shared" si="54"/>
        <v>0</v>
      </c>
    </row>
    <row r="848" spans="1:9" s="14" customFormat="1" x14ac:dyDescent="0.2">
      <c r="A848" s="28" t="s">
        <v>202</v>
      </c>
      <c r="B848" s="29">
        <v>152864000</v>
      </c>
      <c r="C848" s="29">
        <v>95297000</v>
      </c>
      <c r="D848" s="29">
        <v>95059992</v>
      </c>
      <c r="E848" s="29">
        <v>95059992</v>
      </c>
      <c r="F848" s="30">
        <f t="shared" si="55"/>
        <v>57567000</v>
      </c>
      <c r="G848" s="31">
        <f t="shared" si="52"/>
        <v>62.341035168515802</v>
      </c>
      <c r="H848" s="31">
        <f t="shared" si="53"/>
        <v>62.185990161189032</v>
      </c>
      <c r="I848" s="31">
        <f t="shared" si="54"/>
        <v>62.185990161189032</v>
      </c>
    </row>
    <row r="849" spans="1:9" s="14" customFormat="1" x14ac:dyDescent="0.2">
      <c r="A849" s="32" t="s">
        <v>257</v>
      </c>
      <c r="B849" s="33">
        <v>114121000</v>
      </c>
      <c r="C849" s="33">
        <v>89418000</v>
      </c>
      <c r="D849" s="33">
        <v>89418000</v>
      </c>
      <c r="E849" s="33">
        <v>89418000</v>
      </c>
      <c r="F849" s="34">
        <f t="shared" si="55"/>
        <v>24703000</v>
      </c>
      <c r="G849" s="35">
        <f t="shared" si="52"/>
        <v>78.35367723731828</v>
      </c>
      <c r="H849" s="35">
        <f t="shared" si="53"/>
        <v>78.35367723731828</v>
      </c>
      <c r="I849" s="35">
        <f t="shared" si="54"/>
        <v>78.35367723731828</v>
      </c>
    </row>
    <row r="850" spans="1:9" s="14" customFormat="1" x14ac:dyDescent="0.2">
      <c r="A850" s="32" t="s">
        <v>259</v>
      </c>
      <c r="B850" s="33">
        <v>32864000</v>
      </c>
      <c r="C850" s="33">
        <v>0</v>
      </c>
      <c r="D850" s="33">
        <v>0</v>
      </c>
      <c r="E850" s="33">
        <v>0</v>
      </c>
      <c r="F850" s="34">
        <f t="shared" si="55"/>
        <v>32864000</v>
      </c>
      <c r="G850" s="35">
        <f t="shared" si="52"/>
        <v>0</v>
      </c>
      <c r="H850" s="35">
        <f t="shared" si="53"/>
        <v>0</v>
      </c>
      <c r="I850" s="35">
        <f t="shared" si="54"/>
        <v>0</v>
      </c>
    </row>
    <row r="851" spans="1:9" s="14" customFormat="1" x14ac:dyDescent="0.2">
      <c r="A851" s="32" t="s">
        <v>470</v>
      </c>
      <c r="B851" s="33">
        <v>5879000</v>
      </c>
      <c r="C851" s="33">
        <v>5879000</v>
      </c>
      <c r="D851" s="33">
        <v>5641992</v>
      </c>
      <c r="E851" s="33">
        <v>5641992</v>
      </c>
      <c r="F851" s="34">
        <f t="shared" si="55"/>
        <v>0</v>
      </c>
      <c r="G851" s="35">
        <f t="shared" si="52"/>
        <v>100</v>
      </c>
      <c r="H851" s="35">
        <f t="shared" si="53"/>
        <v>95.968566082667124</v>
      </c>
      <c r="I851" s="35">
        <f t="shared" si="54"/>
        <v>95.968566082667124</v>
      </c>
    </row>
    <row r="852" spans="1:9" s="15" customFormat="1" x14ac:dyDescent="0.2">
      <c r="A852" s="28" t="s">
        <v>10</v>
      </c>
      <c r="B852" s="29">
        <v>7605564397</v>
      </c>
      <c r="C852" s="29">
        <v>3104083932.6700001</v>
      </c>
      <c r="D852" s="29">
        <v>542935599.62</v>
      </c>
      <c r="E852" s="29">
        <v>461835599.62</v>
      </c>
      <c r="F852" s="30">
        <f t="shared" si="55"/>
        <v>4501480464.3299999</v>
      </c>
      <c r="G852" s="31">
        <f t="shared" si="52"/>
        <v>40.813327856304788</v>
      </c>
      <c r="H852" s="31">
        <f t="shared" si="53"/>
        <v>7.1386628431436314</v>
      </c>
      <c r="I852" s="31">
        <f t="shared" si="54"/>
        <v>6.0723382974992646</v>
      </c>
    </row>
    <row r="853" spans="1:9" s="14" customFormat="1" x14ac:dyDescent="0.2">
      <c r="A853" s="32" t="s">
        <v>471</v>
      </c>
      <c r="B853" s="33">
        <v>2833662920</v>
      </c>
      <c r="C853" s="33">
        <v>1704550996.6700001</v>
      </c>
      <c r="D853" s="33">
        <v>542935599.62</v>
      </c>
      <c r="E853" s="33">
        <v>461835599.62</v>
      </c>
      <c r="F853" s="34">
        <f t="shared" si="55"/>
        <v>1129111923.3299999</v>
      </c>
      <c r="G853" s="35">
        <f t="shared" si="52"/>
        <v>60.153626059023281</v>
      </c>
      <c r="H853" s="35">
        <f t="shared" si="53"/>
        <v>19.160204122655493</v>
      </c>
      <c r="I853" s="35">
        <f t="shared" si="54"/>
        <v>16.298184105115794</v>
      </c>
    </row>
    <row r="854" spans="1:9" s="14" customFormat="1" x14ac:dyDescent="0.2">
      <c r="A854" s="32" t="s">
        <v>472</v>
      </c>
      <c r="B854" s="33">
        <v>4771901477</v>
      </c>
      <c r="C854" s="33">
        <v>1399532936</v>
      </c>
      <c r="D854" s="33">
        <v>0</v>
      </c>
      <c r="E854" s="33">
        <v>0</v>
      </c>
      <c r="F854" s="34">
        <f t="shared" si="55"/>
        <v>3372368541</v>
      </c>
      <c r="G854" s="35">
        <f t="shared" si="52"/>
        <v>29.328621782020921</v>
      </c>
      <c r="H854" s="35">
        <f t="shared" si="53"/>
        <v>0</v>
      </c>
      <c r="I854" s="35">
        <f t="shared" si="54"/>
        <v>0</v>
      </c>
    </row>
    <row r="855" spans="1:9" s="14" customFormat="1" x14ac:dyDescent="0.2">
      <c r="A855" s="28" t="s">
        <v>59</v>
      </c>
      <c r="B855" s="29">
        <v>31025897915</v>
      </c>
      <c r="C855" s="29">
        <v>10953706344.67</v>
      </c>
      <c r="D855" s="29">
        <v>4238864037.3800001</v>
      </c>
      <c r="E855" s="29">
        <v>4013014037.3800001</v>
      </c>
      <c r="F855" s="30">
        <f t="shared" si="55"/>
        <v>20072191570.330002</v>
      </c>
      <c r="G855" s="31">
        <f t="shared" si="52"/>
        <v>35.305042176955794</v>
      </c>
      <c r="H855" s="31">
        <f t="shared" si="53"/>
        <v>13.662341212470272</v>
      </c>
      <c r="I855" s="31">
        <f t="shared" si="54"/>
        <v>12.934400958754654</v>
      </c>
    </row>
    <row r="856" spans="1:9" s="15" customFormat="1" x14ac:dyDescent="0.2">
      <c r="A856" s="28" t="s">
        <v>8</v>
      </c>
      <c r="B856" s="29">
        <v>12986472000</v>
      </c>
      <c r="C856" s="29">
        <v>4264947797.6700001</v>
      </c>
      <c r="D856" s="29">
        <v>3538717656.3800001</v>
      </c>
      <c r="E856" s="29">
        <v>3324465201.3800001</v>
      </c>
      <c r="F856" s="30">
        <f t="shared" si="55"/>
        <v>8721524202.3299999</v>
      </c>
      <c r="G856" s="31">
        <f t="shared" si="52"/>
        <v>32.841466086170286</v>
      </c>
      <c r="H856" s="31">
        <f t="shared" si="53"/>
        <v>27.24926104934427</v>
      </c>
      <c r="I856" s="31">
        <f t="shared" si="54"/>
        <v>25.599448421249438</v>
      </c>
    </row>
    <row r="857" spans="1:9" s="14" customFormat="1" x14ac:dyDescent="0.2">
      <c r="A857" s="28" t="s">
        <v>200</v>
      </c>
      <c r="B857" s="29">
        <v>9557189000</v>
      </c>
      <c r="C857" s="29">
        <v>2772326119</v>
      </c>
      <c r="D857" s="29">
        <v>2772326119</v>
      </c>
      <c r="E857" s="29">
        <v>2772326119</v>
      </c>
      <c r="F857" s="30">
        <f t="shared" si="55"/>
        <v>6784862881</v>
      </c>
      <c r="G857" s="31">
        <f t="shared" si="52"/>
        <v>29.007756558963099</v>
      </c>
      <c r="H857" s="31">
        <f t="shared" si="53"/>
        <v>29.007756558963099</v>
      </c>
      <c r="I857" s="31">
        <f t="shared" si="54"/>
        <v>29.007756558963099</v>
      </c>
    </row>
    <row r="858" spans="1:9" s="14" customFormat="1" x14ac:dyDescent="0.2">
      <c r="A858" s="32" t="s">
        <v>241</v>
      </c>
      <c r="B858" s="33">
        <v>6247632000</v>
      </c>
      <c r="C858" s="33">
        <v>1841319483</v>
      </c>
      <c r="D858" s="33">
        <v>1841319483</v>
      </c>
      <c r="E858" s="33">
        <v>1841319483</v>
      </c>
      <c r="F858" s="34">
        <f t="shared" si="55"/>
        <v>4406312517</v>
      </c>
      <c r="G858" s="35">
        <f t="shared" si="52"/>
        <v>29.472278184758643</v>
      </c>
      <c r="H858" s="35">
        <f t="shared" si="53"/>
        <v>29.472278184758643</v>
      </c>
      <c r="I858" s="35">
        <f t="shared" si="54"/>
        <v>29.472278184758643</v>
      </c>
    </row>
    <row r="859" spans="1:9" s="14" customFormat="1" x14ac:dyDescent="0.2">
      <c r="A859" s="32" t="s">
        <v>242</v>
      </c>
      <c r="B859" s="33">
        <v>2299720000</v>
      </c>
      <c r="C859" s="33">
        <v>732490050</v>
      </c>
      <c r="D859" s="33">
        <v>732490050</v>
      </c>
      <c r="E859" s="33">
        <v>732490050</v>
      </c>
      <c r="F859" s="34">
        <f t="shared" si="55"/>
        <v>1567229950</v>
      </c>
      <c r="G859" s="35">
        <f t="shared" si="52"/>
        <v>31.851271024298612</v>
      </c>
      <c r="H859" s="35">
        <f t="shared" si="53"/>
        <v>31.851271024298612</v>
      </c>
      <c r="I859" s="35">
        <f t="shared" si="54"/>
        <v>31.851271024298612</v>
      </c>
    </row>
    <row r="860" spans="1:9" s="14" customFormat="1" x14ac:dyDescent="0.2">
      <c r="A860" s="32" t="s">
        <v>243</v>
      </c>
      <c r="B860" s="33">
        <v>1009837000</v>
      </c>
      <c r="C860" s="33">
        <v>198516586</v>
      </c>
      <c r="D860" s="33">
        <v>198516586</v>
      </c>
      <c r="E860" s="33">
        <v>198516586</v>
      </c>
      <c r="F860" s="34">
        <f t="shared" si="55"/>
        <v>811320414</v>
      </c>
      <c r="G860" s="35">
        <f t="shared" si="52"/>
        <v>19.65828009866939</v>
      </c>
      <c r="H860" s="35">
        <f t="shared" si="53"/>
        <v>19.65828009866939</v>
      </c>
      <c r="I860" s="35">
        <f t="shared" si="54"/>
        <v>19.65828009866939</v>
      </c>
    </row>
    <row r="861" spans="1:9" s="15" customFormat="1" x14ac:dyDescent="0.2">
      <c r="A861" s="28" t="s">
        <v>201</v>
      </c>
      <c r="B861" s="29">
        <v>1979454000</v>
      </c>
      <c r="C861" s="29">
        <v>1118313256.6700001</v>
      </c>
      <c r="D861" s="29">
        <v>392083115.38</v>
      </c>
      <c r="E861" s="29">
        <v>381664660.38</v>
      </c>
      <c r="F861" s="30">
        <f t="shared" si="55"/>
        <v>861140743.32999992</v>
      </c>
      <c r="G861" s="31">
        <f t="shared" si="52"/>
        <v>56.496046721469661</v>
      </c>
      <c r="H861" s="31">
        <f t="shared" si="53"/>
        <v>19.807639651136121</v>
      </c>
      <c r="I861" s="31">
        <f t="shared" si="54"/>
        <v>19.281309915764648</v>
      </c>
    </row>
    <row r="862" spans="1:9" s="14" customFormat="1" x14ac:dyDescent="0.2">
      <c r="A862" s="32" t="s">
        <v>282</v>
      </c>
      <c r="B862" s="33">
        <v>5150000</v>
      </c>
      <c r="C862" s="33">
        <v>0</v>
      </c>
      <c r="D862" s="33">
        <v>0</v>
      </c>
      <c r="E862" s="33">
        <v>0</v>
      </c>
      <c r="F862" s="34">
        <f t="shared" si="55"/>
        <v>5150000</v>
      </c>
      <c r="G862" s="35">
        <f t="shared" si="52"/>
        <v>0</v>
      </c>
      <c r="H862" s="35">
        <f t="shared" si="53"/>
        <v>0</v>
      </c>
      <c r="I862" s="35">
        <f t="shared" si="54"/>
        <v>0</v>
      </c>
    </row>
    <row r="863" spans="1:9" s="14" customFormat="1" x14ac:dyDescent="0.2">
      <c r="A863" s="32" t="s">
        <v>244</v>
      </c>
      <c r="B863" s="33">
        <v>1974304000</v>
      </c>
      <c r="C863" s="33">
        <v>1118313256.6700001</v>
      </c>
      <c r="D863" s="33">
        <v>392083115.38</v>
      </c>
      <c r="E863" s="33">
        <v>381664660.38</v>
      </c>
      <c r="F863" s="34">
        <f t="shared" si="55"/>
        <v>855990743.32999992</v>
      </c>
      <c r="G863" s="35">
        <f t="shared" si="52"/>
        <v>56.643417461039434</v>
      </c>
      <c r="H863" s="35">
        <f t="shared" si="53"/>
        <v>19.859308160242801</v>
      </c>
      <c r="I863" s="35">
        <f t="shared" si="54"/>
        <v>19.331605486287824</v>
      </c>
    </row>
    <row r="864" spans="1:9" s="14" customFormat="1" x14ac:dyDescent="0.2">
      <c r="A864" s="28" t="s">
        <v>9</v>
      </c>
      <c r="B864" s="29">
        <v>1320669000</v>
      </c>
      <c r="C864" s="29">
        <v>300083422</v>
      </c>
      <c r="D864" s="29">
        <v>300083422</v>
      </c>
      <c r="E864" s="29">
        <v>96249422</v>
      </c>
      <c r="F864" s="30">
        <f t="shared" si="55"/>
        <v>1020585578</v>
      </c>
      <c r="G864" s="31">
        <f t="shared" si="52"/>
        <v>22.722076614200834</v>
      </c>
      <c r="H864" s="31">
        <f t="shared" si="53"/>
        <v>22.722076614200834</v>
      </c>
      <c r="I864" s="31">
        <f t="shared" si="54"/>
        <v>7.2879292237494786</v>
      </c>
    </row>
    <row r="865" spans="1:9" s="15" customFormat="1" x14ac:dyDescent="0.2">
      <c r="A865" s="32" t="s">
        <v>457</v>
      </c>
      <c r="B865" s="33">
        <v>203834000</v>
      </c>
      <c r="C865" s="33">
        <v>203834000</v>
      </c>
      <c r="D865" s="33">
        <v>203834000</v>
      </c>
      <c r="E865" s="33">
        <v>0</v>
      </c>
      <c r="F865" s="34">
        <f t="shared" si="55"/>
        <v>0</v>
      </c>
      <c r="G865" s="35">
        <f t="shared" si="52"/>
        <v>100</v>
      </c>
      <c r="H865" s="35">
        <f t="shared" si="53"/>
        <v>100</v>
      </c>
      <c r="I865" s="35">
        <f t="shared" si="54"/>
        <v>0</v>
      </c>
    </row>
    <row r="866" spans="1:9" s="14" customFormat="1" x14ac:dyDescent="0.2">
      <c r="A866" s="32" t="s">
        <v>291</v>
      </c>
      <c r="B866" s="33">
        <v>674620000</v>
      </c>
      <c r="C866" s="33">
        <v>0</v>
      </c>
      <c r="D866" s="33">
        <v>0</v>
      </c>
      <c r="E866" s="33">
        <v>0</v>
      </c>
      <c r="F866" s="34">
        <f t="shared" si="55"/>
        <v>674620000</v>
      </c>
      <c r="G866" s="35">
        <f t="shared" si="52"/>
        <v>0</v>
      </c>
      <c r="H866" s="35">
        <f t="shared" si="53"/>
        <v>0</v>
      </c>
      <c r="I866" s="35">
        <f t="shared" si="54"/>
        <v>0</v>
      </c>
    </row>
    <row r="867" spans="1:9" s="14" customFormat="1" x14ac:dyDescent="0.2">
      <c r="A867" s="32" t="s">
        <v>251</v>
      </c>
      <c r="B867" s="33">
        <v>98275000</v>
      </c>
      <c r="C867" s="33">
        <v>48151102</v>
      </c>
      <c r="D867" s="33">
        <v>48151102</v>
      </c>
      <c r="E867" s="33">
        <v>48151102</v>
      </c>
      <c r="F867" s="34">
        <f t="shared" si="55"/>
        <v>50123898</v>
      </c>
      <c r="G867" s="35">
        <f t="shared" si="52"/>
        <v>48.996287967438313</v>
      </c>
      <c r="H867" s="35">
        <f t="shared" si="53"/>
        <v>48.996287967438313</v>
      </c>
      <c r="I867" s="35">
        <f t="shared" si="54"/>
        <v>48.996287967438313</v>
      </c>
    </row>
    <row r="868" spans="1:9" s="14" customFormat="1" x14ac:dyDescent="0.2">
      <c r="A868" s="32" t="s">
        <v>449</v>
      </c>
      <c r="B868" s="33">
        <v>121540000</v>
      </c>
      <c r="C868" s="33">
        <v>44803920</v>
      </c>
      <c r="D868" s="33">
        <v>44803920</v>
      </c>
      <c r="E868" s="33">
        <v>44803920</v>
      </c>
      <c r="F868" s="34">
        <f t="shared" si="55"/>
        <v>76736080</v>
      </c>
      <c r="G868" s="35">
        <f t="shared" si="52"/>
        <v>36.863518183314135</v>
      </c>
      <c r="H868" s="35">
        <f t="shared" si="53"/>
        <v>36.863518183314135</v>
      </c>
      <c r="I868" s="35">
        <f t="shared" si="54"/>
        <v>36.863518183314135</v>
      </c>
    </row>
    <row r="869" spans="1:9" s="14" customFormat="1" x14ac:dyDescent="0.2">
      <c r="A869" s="32" t="s">
        <v>254</v>
      </c>
      <c r="B869" s="33">
        <v>142400000</v>
      </c>
      <c r="C869" s="33">
        <v>3294400</v>
      </c>
      <c r="D869" s="33">
        <v>3294400</v>
      </c>
      <c r="E869" s="33">
        <v>3294400</v>
      </c>
      <c r="F869" s="34">
        <f t="shared" si="55"/>
        <v>139105600</v>
      </c>
      <c r="G869" s="35">
        <f t="shared" si="52"/>
        <v>2.3134831460674157</v>
      </c>
      <c r="H869" s="35">
        <f t="shared" si="53"/>
        <v>2.3134831460674157</v>
      </c>
      <c r="I869" s="35">
        <f t="shared" si="54"/>
        <v>2.3134831460674157</v>
      </c>
    </row>
    <row r="870" spans="1:9" s="14" customFormat="1" x14ac:dyDescent="0.2">
      <c r="A870" s="32" t="s">
        <v>283</v>
      </c>
      <c r="B870" s="33">
        <v>80000000</v>
      </c>
      <c r="C870" s="33">
        <v>0</v>
      </c>
      <c r="D870" s="33">
        <v>0</v>
      </c>
      <c r="E870" s="33">
        <v>0</v>
      </c>
      <c r="F870" s="34">
        <f t="shared" si="55"/>
        <v>80000000</v>
      </c>
      <c r="G870" s="35">
        <f t="shared" si="52"/>
        <v>0</v>
      </c>
      <c r="H870" s="35">
        <f t="shared" si="53"/>
        <v>0</v>
      </c>
      <c r="I870" s="35">
        <f t="shared" si="54"/>
        <v>0</v>
      </c>
    </row>
    <row r="871" spans="1:9" s="15" customFormat="1" x14ac:dyDescent="0.2">
      <c r="A871" s="28" t="s">
        <v>202</v>
      </c>
      <c r="B871" s="29">
        <v>129160000</v>
      </c>
      <c r="C871" s="29">
        <v>74225000</v>
      </c>
      <c r="D871" s="29">
        <v>74225000</v>
      </c>
      <c r="E871" s="29">
        <v>74225000</v>
      </c>
      <c r="F871" s="30">
        <f t="shared" si="55"/>
        <v>54935000</v>
      </c>
      <c r="G871" s="31">
        <f t="shared" si="52"/>
        <v>57.467482192629291</v>
      </c>
      <c r="H871" s="31">
        <f t="shared" si="53"/>
        <v>57.467482192629291</v>
      </c>
      <c r="I871" s="31">
        <f t="shared" si="54"/>
        <v>57.467482192629291</v>
      </c>
    </row>
    <row r="872" spans="1:9" s="14" customFormat="1" x14ac:dyDescent="0.2">
      <c r="A872" s="32" t="s">
        <v>257</v>
      </c>
      <c r="B872" s="33">
        <v>93730000</v>
      </c>
      <c r="C872" s="33">
        <v>74225000</v>
      </c>
      <c r="D872" s="33">
        <v>74225000</v>
      </c>
      <c r="E872" s="33">
        <v>74225000</v>
      </c>
      <c r="F872" s="34">
        <f t="shared" si="55"/>
        <v>19505000</v>
      </c>
      <c r="G872" s="35">
        <f t="shared" si="52"/>
        <v>79.190227248479673</v>
      </c>
      <c r="H872" s="35">
        <f t="shared" si="53"/>
        <v>79.190227248479673</v>
      </c>
      <c r="I872" s="35">
        <f t="shared" si="54"/>
        <v>79.190227248479673</v>
      </c>
    </row>
    <row r="873" spans="1:9" s="14" customFormat="1" x14ac:dyDescent="0.2">
      <c r="A873" s="32" t="s">
        <v>259</v>
      </c>
      <c r="B873" s="33">
        <v>35430000</v>
      </c>
      <c r="C873" s="33">
        <v>0</v>
      </c>
      <c r="D873" s="33">
        <v>0</v>
      </c>
      <c r="E873" s="33">
        <v>0</v>
      </c>
      <c r="F873" s="34">
        <f t="shared" si="55"/>
        <v>35430000</v>
      </c>
      <c r="G873" s="35">
        <f t="shared" si="52"/>
        <v>0</v>
      </c>
      <c r="H873" s="35">
        <f t="shared" si="53"/>
        <v>0</v>
      </c>
      <c r="I873" s="35">
        <f t="shared" si="54"/>
        <v>0</v>
      </c>
    </row>
    <row r="874" spans="1:9" s="15" customFormat="1" x14ac:dyDescent="0.2">
      <c r="A874" s="28" t="s">
        <v>10</v>
      </c>
      <c r="B874" s="29">
        <v>18039425915</v>
      </c>
      <c r="C874" s="29">
        <v>6688758547</v>
      </c>
      <c r="D874" s="29">
        <v>700146381</v>
      </c>
      <c r="E874" s="29">
        <v>688548836</v>
      </c>
      <c r="F874" s="30">
        <f t="shared" si="55"/>
        <v>11350667368</v>
      </c>
      <c r="G874" s="31">
        <f t="shared" ref="G874:G934" si="56">IFERROR(IF(C874&gt;0,+C874/B874*100,0),0)</f>
        <v>37.078555484618924</v>
      </c>
      <c r="H874" s="31">
        <f t="shared" ref="H874:H934" si="57">IFERROR(IF(D874&gt;0,+D874/B874*100,0),0)</f>
        <v>3.8812010110466977</v>
      </c>
      <c r="I874" s="31">
        <f t="shared" ref="I874:I934" si="58">IFERROR(IF(E874&gt;0,+E874/B874*100,0),0)</f>
        <v>3.8169110216942288</v>
      </c>
    </row>
    <row r="875" spans="1:9" s="14" customFormat="1" x14ac:dyDescent="0.2">
      <c r="A875" s="32" t="s">
        <v>473</v>
      </c>
      <c r="B875" s="33">
        <v>4500000000</v>
      </c>
      <c r="C875" s="33">
        <v>823172063</v>
      </c>
      <c r="D875" s="33">
        <v>183854135</v>
      </c>
      <c r="E875" s="33">
        <v>181442590</v>
      </c>
      <c r="F875" s="34">
        <f t="shared" ref="F875:F936" si="59">+B875-C875</f>
        <v>3676827937</v>
      </c>
      <c r="G875" s="35">
        <f t="shared" si="56"/>
        <v>18.292712511111112</v>
      </c>
      <c r="H875" s="35">
        <f t="shared" si="57"/>
        <v>4.0856474444444446</v>
      </c>
      <c r="I875" s="35">
        <f t="shared" si="58"/>
        <v>4.0320575555555553</v>
      </c>
    </row>
    <row r="876" spans="1:9" s="14" customFormat="1" x14ac:dyDescent="0.2">
      <c r="A876" s="32" t="s">
        <v>474</v>
      </c>
      <c r="B876" s="33">
        <v>2000000000</v>
      </c>
      <c r="C876" s="33">
        <v>1663221892</v>
      </c>
      <c r="D876" s="33">
        <v>142623395</v>
      </c>
      <c r="E876" s="33">
        <v>138030395</v>
      </c>
      <c r="F876" s="34">
        <f t="shared" si="59"/>
        <v>336778108</v>
      </c>
      <c r="G876" s="35">
        <f t="shared" si="56"/>
        <v>83.161094599999998</v>
      </c>
      <c r="H876" s="35">
        <f t="shared" si="57"/>
        <v>7.1311697499999998</v>
      </c>
      <c r="I876" s="35">
        <f t="shared" si="58"/>
        <v>6.9015197500000003</v>
      </c>
    </row>
    <row r="877" spans="1:9" s="14" customFormat="1" x14ac:dyDescent="0.2">
      <c r="A877" s="32" t="s">
        <v>475</v>
      </c>
      <c r="B877" s="33">
        <v>7000000000</v>
      </c>
      <c r="C877" s="33">
        <v>3597133590</v>
      </c>
      <c r="D877" s="33">
        <v>246463069</v>
      </c>
      <c r="E877" s="33">
        <v>246463069</v>
      </c>
      <c r="F877" s="34">
        <f t="shared" si="59"/>
        <v>3402866410</v>
      </c>
      <c r="G877" s="35">
        <f t="shared" si="56"/>
        <v>51.387622714285719</v>
      </c>
      <c r="H877" s="35">
        <f t="shared" si="57"/>
        <v>3.5209009857142854</v>
      </c>
      <c r="I877" s="35">
        <f t="shared" si="58"/>
        <v>3.5209009857142854</v>
      </c>
    </row>
    <row r="878" spans="1:9" s="14" customFormat="1" x14ac:dyDescent="0.2">
      <c r="A878" s="32" t="s">
        <v>476</v>
      </c>
      <c r="B878" s="33">
        <v>2500000000</v>
      </c>
      <c r="C878" s="33">
        <v>280162887</v>
      </c>
      <c r="D878" s="33">
        <v>46744000</v>
      </c>
      <c r="E878" s="33">
        <v>46744000</v>
      </c>
      <c r="F878" s="34">
        <f t="shared" si="59"/>
        <v>2219837113</v>
      </c>
      <c r="G878" s="35">
        <f t="shared" si="56"/>
        <v>11.20651548</v>
      </c>
      <c r="H878" s="35">
        <f t="shared" si="57"/>
        <v>1.8697600000000001</v>
      </c>
      <c r="I878" s="35">
        <f t="shared" si="58"/>
        <v>1.8697600000000001</v>
      </c>
    </row>
    <row r="879" spans="1:9" s="15" customFormat="1" x14ac:dyDescent="0.2">
      <c r="A879" s="32" t="s">
        <v>477</v>
      </c>
      <c r="B879" s="33">
        <v>2039425915</v>
      </c>
      <c r="C879" s="33">
        <v>325068115</v>
      </c>
      <c r="D879" s="33">
        <v>80461782</v>
      </c>
      <c r="E879" s="33">
        <v>75868782</v>
      </c>
      <c r="F879" s="34">
        <f t="shared" si="59"/>
        <v>1714357800</v>
      </c>
      <c r="G879" s="35">
        <f t="shared" si="56"/>
        <v>15.939197036240465</v>
      </c>
      <c r="H879" s="35">
        <f t="shared" si="57"/>
        <v>3.9453152678017238</v>
      </c>
      <c r="I879" s="35">
        <f t="shared" si="58"/>
        <v>3.7201048315599143</v>
      </c>
    </row>
    <row r="880" spans="1:9" s="14" customFormat="1" x14ac:dyDescent="0.2">
      <c r="A880" s="24" t="s">
        <v>216</v>
      </c>
      <c r="B880" s="25">
        <v>632879829558</v>
      </c>
      <c r="C880" s="25">
        <v>242702349715.39001</v>
      </c>
      <c r="D880" s="25">
        <v>162385979807.03</v>
      </c>
      <c r="E880" s="25">
        <v>161921198286.03</v>
      </c>
      <c r="F880" s="26">
        <f t="shared" si="59"/>
        <v>390177479842.60999</v>
      </c>
      <c r="G880" s="27">
        <f t="shared" si="56"/>
        <v>38.348883686953975</v>
      </c>
      <c r="H880" s="27">
        <f t="shared" si="57"/>
        <v>25.658264369151969</v>
      </c>
      <c r="I880" s="27">
        <f t="shared" si="58"/>
        <v>25.584825226475449</v>
      </c>
    </row>
    <row r="881" spans="1:9" s="15" customFormat="1" x14ac:dyDescent="0.2">
      <c r="A881" s="28" t="s">
        <v>63</v>
      </c>
      <c r="B881" s="29">
        <v>267804900257</v>
      </c>
      <c r="C881" s="29">
        <v>93078682594.389999</v>
      </c>
      <c r="D881" s="29">
        <v>67373495544.029999</v>
      </c>
      <c r="E881" s="29">
        <v>67225018848.029999</v>
      </c>
      <c r="F881" s="30">
        <f t="shared" si="59"/>
        <v>174726217662.60999</v>
      </c>
      <c r="G881" s="31">
        <f t="shared" si="56"/>
        <v>34.756153642097914</v>
      </c>
      <c r="H881" s="31">
        <f t="shared" si="57"/>
        <v>25.157678399228235</v>
      </c>
      <c r="I881" s="31">
        <f t="shared" si="58"/>
        <v>25.102236286011664</v>
      </c>
    </row>
    <row r="882" spans="1:9" s="15" customFormat="1" x14ac:dyDescent="0.2">
      <c r="A882" s="28" t="s">
        <v>8</v>
      </c>
      <c r="B882" s="29">
        <v>227082000000</v>
      </c>
      <c r="C882" s="29">
        <v>79775830910.389999</v>
      </c>
      <c r="D882" s="29">
        <v>65683542647.849998</v>
      </c>
      <c r="E882" s="29">
        <v>65647349951.849998</v>
      </c>
      <c r="F882" s="30">
        <f t="shared" si="59"/>
        <v>147306169089.60999</v>
      </c>
      <c r="G882" s="31">
        <f t="shared" si="56"/>
        <v>35.130847407716153</v>
      </c>
      <c r="H882" s="31">
        <f t="shared" si="57"/>
        <v>28.92503265245594</v>
      </c>
      <c r="I882" s="31">
        <f t="shared" si="58"/>
        <v>28.909094490910768</v>
      </c>
    </row>
    <row r="883" spans="1:9" s="14" customFormat="1" x14ac:dyDescent="0.2">
      <c r="A883" s="28" t="s">
        <v>200</v>
      </c>
      <c r="B883" s="29">
        <v>178150000000</v>
      </c>
      <c r="C883" s="29">
        <v>53797062298</v>
      </c>
      <c r="D883" s="29">
        <v>53797062298</v>
      </c>
      <c r="E883" s="29">
        <v>53797062298</v>
      </c>
      <c r="F883" s="30">
        <f t="shared" si="59"/>
        <v>124352937702</v>
      </c>
      <c r="G883" s="31">
        <f t="shared" si="56"/>
        <v>30.197621273084479</v>
      </c>
      <c r="H883" s="31">
        <f t="shared" si="57"/>
        <v>30.197621273084479</v>
      </c>
      <c r="I883" s="31">
        <f t="shared" si="58"/>
        <v>30.197621273084479</v>
      </c>
    </row>
    <row r="884" spans="1:9" s="14" customFormat="1" x14ac:dyDescent="0.2">
      <c r="A884" s="32" t="s">
        <v>241</v>
      </c>
      <c r="B884" s="33">
        <v>128600000000</v>
      </c>
      <c r="C884" s="33">
        <v>37393525119</v>
      </c>
      <c r="D884" s="33">
        <v>37393525119</v>
      </c>
      <c r="E884" s="33">
        <v>37393525119</v>
      </c>
      <c r="F884" s="34">
        <f t="shared" si="59"/>
        <v>91206474881</v>
      </c>
      <c r="G884" s="35">
        <f t="shared" si="56"/>
        <v>29.077391227838255</v>
      </c>
      <c r="H884" s="35">
        <f t="shared" si="57"/>
        <v>29.077391227838255</v>
      </c>
      <c r="I884" s="35">
        <f t="shared" si="58"/>
        <v>29.077391227838255</v>
      </c>
    </row>
    <row r="885" spans="1:9" s="14" customFormat="1" x14ac:dyDescent="0.2">
      <c r="A885" s="32" t="s">
        <v>242</v>
      </c>
      <c r="B885" s="33">
        <v>46950000000</v>
      </c>
      <c r="C885" s="33">
        <v>15697937563</v>
      </c>
      <c r="D885" s="33">
        <v>15697937563</v>
      </c>
      <c r="E885" s="33">
        <v>15697937563</v>
      </c>
      <c r="F885" s="34">
        <f t="shared" si="59"/>
        <v>31252062437</v>
      </c>
      <c r="G885" s="35">
        <f t="shared" si="56"/>
        <v>33.435436768903088</v>
      </c>
      <c r="H885" s="35">
        <f t="shared" si="57"/>
        <v>33.435436768903088</v>
      </c>
      <c r="I885" s="35">
        <f t="shared" si="58"/>
        <v>33.435436768903088</v>
      </c>
    </row>
    <row r="886" spans="1:9" s="14" customFormat="1" x14ac:dyDescent="0.2">
      <c r="A886" s="32" t="s">
        <v>243</v>
      </c>
      <c r="B886" s="33">
        <v>2600000000</v>
      </c>
      <c r="C886" s="33">
        <v>705599616</v>
      </c>
      <c r="D886" s="33">
        <v>705599616</v>
      </c>
      <c r="E886" s="33">
        <v>705599616</v>
      </c>
      <c r="F886" s="34">
        <f t="shared" si="59"/>
        <v>1894400384</v>
      </c>
      <c r="G886" s="35">
        <f t="shared" si="56"/>
        <v>27.138446769230768</v>
      </c>
      <c r="H886" s="35">
        <f t="shared" si="57"/>
        <v>27.138446769230768</v>
      </c>
      <c r="I886" s="35">
        <f t="shared" si="58"/>
        <v>27.138446769230768</v>
      </c>
    </row>
    <row r="887" spans="1:9" s="14" customFormat="1" x14ac:dyDescent="0.2">
      <c r="A887" s="28" t="s">
        <v>201</v>
      </c>
      <c r="B887" s="29">
        <v>35600000000</v>
      </c>
      <c r="C887" s="29">
        <v>25426388910.77</v>
      </c>
      <c r="D887" s="29">
        <v>11390434947.85</v>
      </c>
      <c r="E887" s="29">
        <v>11354242251.85</v>
      </c>
      <c r="F887" s="30">
        <f t="shared" si="59"/>
        <v>10173611089.23</v>
      </c>
      <c r="G887" s="31">
        <f t="shared" si="56"/>
        <v>71.422440760589893</v>
      </c>
      <c r="H887" s="31">
        <f t="shared" si="57"/>
        <v>31.995603786095504</v>
      </c>
      <c r="I887" s="31">
        <f t="shared" si="58"/>
        <v>31.893938909691009</v>
      </c>
    </row>
    <row r="888" spans="1:9" s="14" customFormat="1" x14ac:dyDescent="0.2">
      <c r="A888" s="32" t="s">
        <v>244</v>
      </c>
      <c r="B888" s="33">
        <v>35600000000</v>
      </c>
      <c r="C888" s="33">
        <v>25426388910.77</v>
      </c>
      <c r="D888" s="33">
        <v>11390434947.85</v>
      </c>
      <c r="E888" s="33">
        <v>11354242251.85</v>
      </c>
      <c r="F888" s="34">
        <f t="shared" si="59"/>
        <v>10173611089.23</v>
      </c>
      <c r="G888" s="35">
        <f t="shared" si="56"/>
        <v>71.422440760589893</v>
      </c>
      <c r="H888" s="35">
        <f t="shared" si="57"/>
        <v>31.995603786095504</v>
      </c>
      <c r="I888" s="35">
        <f t="shared" si="58"/>
        <v>31.893938909691009</v>
      </c>
    </row>
    <row r="889" spans="1:9" s="15" customFormat="1" x14ac:dyDescent="0.2">
      <c r="A889" s="28" t="s">
        <v>9</v>
      </c>
      <c r="B889" s="29">
        <v>12569000000</v>
      </c>
      <c r="C889" s="29">
        <v>241387889</v>
      </c>
      <c r="D889" s="29">
        <v>185538502</v>
      </c>
      <c r="E889" s="29">
        <v>185538502</v>
      </c>
      <c r="F889" s="30">
        <f t="shared" si="59"/>
        <v>12327612111</v>
      </c>
      <c r="G889" s="31">
        <f t="shared" si="56"/>
        <v>1.9205019412841116</v>
      </c>
      <c r="H889" s="31">
        <f t="shared" si="57"/>
        <v>1.4761596149256107</v>
      </c>
      <c r="I889" s="31">
        <f t="shared" si="58"/>
        <v>1.4761596149256107</v>
      </c>
    </row>
    <row r="890" spans="1:9" s="14" customFormat="1" x14ac:dyDescent="0.2">
      <c r="A890" s="32" t="s">
        <v>478</v>
      </c>
      <c r="B890" s="33">
        <v>12000000</v>
      </c>
      <c r="C890" s="33">
        <v>0</v>
      </c>
      <c r="D890" s="33">
        <v>0</v>
      </c>
      <c r="E890" s="33">
        <v>0</v>
      </c>
      <c r="F890" s="34">
        <f t="shared" si="59"/>
        <v>12000000</v>
      </c>
      <c r="G890" s="35">
        <f t="shared" si="56"/>
        <v>0</v>
      </c>
      <c r="H890" s="35">
        <f t="shared" si="57"/>
        <v>0</v>
      </c>
      <c r="I890" s="35">
        <f t="shared" si="58"/>
        <v>0</v>
      </c>
    </row>
    <row r="891" spans="1:9" s="14" customFormat="1" x14ac:dyDescent="0.2">
      <c r="A891" s="32" t="s">
        <v>479</v>
      </c>
      <c r="B891" s="33">
        <v>42000000</v>
      </c>
      <c r="C891" s="33">
        <v>0</v>
      </c>
      <c r="D891" s="33">
        <v>0</v>
      </c>
      <c r="E891" s="33">
        <v>0</v>
      </c>
      <c r="F891" s="34">
        <f t="shared" si="59"/>
        <v>42000000</v>
      </c>
      <c r="G891" s="35">
        <f t="shared" si="56"/>
        <v>0</v>
      </c>
      <c r="H891" s="35">
        <f t="shared" si="57"/>
        <v>0</v>
      </c>
      <c r="I891" s="35">
        <f t="shared" si="58"/>
        <v>0</v>
      </c>
    </row>
    <row r="892" spans="1:9" s="14" customFormat="1" x14ac:dyDescent="0.2">
      <c r="A892" s="32" t="s">
        <v>480</v>
      </c>
      <c r="B892" s="33">
        <v>62000000</v>
      </c>
      <c r="C892" s="33">
        <v>0</v>
      </c>
      <c r="D892" s="33">
        <v>0</v>
      </c>
      <c r="E892" s="33">
        <v>0</v>
      </c>
      <c r="F892" s="34">
        <f t="shared" si="59"/>
        <v>62000000</v>
      </c>
      <c r="G892" s="35">
        <f t="shared" si="56"/>
        <v>0</v>
      </c>
      <c r="H892" s="35">
        <f t="shared" si="57"/>
        <v>0</v>
      </c>
      <c r="I892" s="35">
        <f t="shared" si="58"/>
        <v>0</v>
      </c>
    </row>
    <row r="893" spans="1:9" s="14" customFormat="1" x14ac:dyDescent="0.2">
      <c r="A893" s="32" t="s">
        <v>356</v>
      </c>
      <c r="B893" s="33">
        <v>11760000000</v>
      </c>
      <c r="C893" s="33">
        <v>0</v>
      </c>
      <c r="D893" s="33">
        <v>0</v>
      </c>
      <c r="E893" s="33">
        <v>0</v>
      </c>
      <c r="F893" s="34">
        <f t="shared" si="59"/>
        <v>11760000000</v>
      </c>
      <c r="G893" s="35">
        <f t="shared" si="56"/>
        <v>0</v>
      </c>
      <c r="H893" s="35">
        <f t="shared" si="57"/>
        <v>0</v>
      </c>
      <c r="I893" s="35">
        <f t="shared" si="58"/>
        <v>0</v>
      </c>
    </row>
    <row r="894" spans="1:9" s="14" customFormat="1" x14ac:dyDescent="0.2">
      <c r="A894" s="32" t="s">
        <v>251</v>
      </c>
      <c r="B894" s="33">
        <v>543000000</v>
      </c>
      <c r="C894" s="33">
        <v>92438303</v>
      </c>
      <c r="D894" s="33">
        <v>86279714</v>
      </c>
      <c r="E894" s="33">
        <v>86279714</v>
      </c>
      <c r="F894" s="34">
        <f t="shared" si="59"/>
        <v>450561697</v>
      </c>
      <c r="G894" s="35">
        <f t="shared" si="56"/>
        <v>17.023628545119706</v>
      </c>
      <c r="H894" s="35">
        <f t="shared" si="57"/>
        <v>15.889450092081031</v>
      </c>
      <c r="I894" s="35">
        <f t="shared" si="58"/>
        <v>15.889450092081031</v>
      </c>
    </row>
    <row r="895" spans="1:9" s="14" customFormat="1" x14ac:dyDescent="0.2">
      <c r="A895" s="32" t="s">
        <v>254</v>
      </c>
      <c r="B895" s="33">
        <v>150000000</v>
      </c>
      <c r="C895" s="33">
        <v>148949586</v>
      </c>
      <c r="D895" s="33">
        <v>99258788</v>
      </c>
      <c r="E895" s="33">
        <v>99258788</v>
      </c>
      <c r="F895" s="34">
        <f t="shared" si="59"/>
        <v>1050414</v>
      </c>
      <c r="G895" s="35">
        <f t="shared" si="56"/>
        <v>99.299723999999998</v>
      </c>
      <c r="H895" s="35">
        <f t="shared" si="57"/>
        <v>66.172525333333326</v>
      </c>
      <c r="I895" s="35">
        <f t="shared" si="58"/>
        <v>66.172525333333326</v>
      </c>
    </row>
    <row r="896" spans="1:9" s="14" customFormat="1" x14ac:dyDescent="0.2">
      <c r="A896" s="28" t="s">
        <v>202</v>
      </c>
      <c r="B896" s="29">
        <v>763000000</v>
      </c>
      <c r="C896" s="29">
        <v>310991812.62</v>
      </c>
      <c r="D896" s="29">
        <v>310506900</v>
      </c>
      <c r="E896" s="29">
        <v>310506900</v>
      </c>
      <c r="F896" s="30">
        <f t="shared" si="59"/>
        <v>452008187.38</v>
      </c>
      <c r="G896" s="31">
        <f t="shared" si="56"/>
        <v>40.759084222804717</v>
      </c>
      <c r="H896" s="31">
        <f t="shared" si="57"/>
        <v>40.695530799475755</v>
      </c>
      <c r="I896" s="31">
        <f t="shared" si="58"/>
        <v>40.695530799475755</v>
      </c>
    </row>
    <row r="897" spans="1:9" s="15" customFormat="1" x14ac:dyDescent="0.2">
      <c r="A897" s="32" t="s">
        <v>257</v>
      </c>
      <c r="B897" s="33">
        <v>360000000</v>
      </c>
      <c r="C897" s="33">
        <v>310506900</v>
      </c>
      <c r="D897" s="33">
        <v>310506900</v>
      </c>
      <c r="E897" s="33">
        <v>310506900</v>
      </c>
      <c r="F897" s="34">
        <f t="shared" si="59"/>
        <v>49493100</v>
      </c>
      <c r="G897" s="35">
        <f t="shared" si="56"/>
        <v>86.251916666666659</v>
      </c>
      <c r="H897" s="35">
        <f t="shared" si="57"/>
        <v>86.251916666666659</v>
      </c>
      <c r="I897" s="35">
        <f t="shared" si="58"/>
        <v>86.251916666666659</v>
      </c>
    </row>
    <row r="898" spans="1:9" s="14" customFormat="1" x14ac:dyDescent="0.2">
      <c r="A898" s="32" t="s">
        <v>258</v>
      </c>
      <c r="B898" s="33">
        <v>53000000</v>
      </c>
      <c r="C898" s="33">
        <v>0</v>
      </c>
      <c r="D898" s="33">
        <v>0</v>
      </c>
      <c r="E898" s="33">
        <v>0</v>
      </c>
      <c r="F898" s="34">
        <f t="shared" si="59"/>
        <v>53000000</v>
      </c>
      <c r="G898" s="35">
        <f t="shared" si="56"/>
        <v>0</v>
      </c>
      <c r="H898" s="35">
        <f t="shared" si="57"/>
        <v>0</v>
      </c>
      <c r="I898" s="35">
        <f t="shared" si="58"/>
        <v>0</v>
      </c>
    </row>
    <row r="899" spans="1:9" s="14" customFormat="1" x14ac:dyDescent="0.2">
      <c r="A899" s="32" t="s">
        <v>259</v>
      </c>
      <c r="B899" s="33">
        <v>350000000</v>
      </c>
      <c r="C899" s="33">
        <v>484912.62</v>
      </c>
      <c r="D899" s="33">
        <v>0</v>
      </c>
      <c r="E899" s="33">
        <v>0</v>
      </c>
      <c r="F899" s="34">
        <f t="shared" si="59"/>
        <v>349515087.38</v>
      </c>
      <c r="G899" s="35">
        <f t="shared" si="56"/>
        <v>0.13854646285714284</v>
      </c>
      <c r="H899" s="35">
        <f t="shared" si="57"/>
        <v>0</v>
      </c>
      <c r="I899" s="35">
        <f t="shared" si="58"/>
        <v>0</v>
      </c>
    </row>
    <row r="900" spans="1:9" s="15" customFormat="1" x14ac:dyDescent="0.2">
      <c r="A900" s="28" t="s">
        <v>10</v>
      </c>
      <c r="B900" s="29">
        <v>40722900257</v>
      </c>
      <c r="C900" s="29">
        <v>13302851684</v>
      </c>
      <c r="D900" s="29">
        <v>1689952896.1800001</v>
      </c>
      <c r="E900" s="29">
        <v>1577668896.1800001</v>
      </c>
      <c r="F900" s="30">
        <f t="shared" si="59"/>
        <v>27420048573</v>
      </c>
      <c r="G900" s="31">
        <f t="shared" si="56"/>
        <v>32.666758998122503</v>
      </c>
      <c r="H900" s="31">
        <f t="shared" si="57"/>
        <v>4.1498834452232032</v>
      </c>
      <c r="I900" s="31">
        <f t="shared" si="58"/>
        <v>3.874156521817989</v>
      </c>
    </row>
    <row r="901" spans="1:9" s="14" customFormat="1" x14ac:dyDescent="0.2">
      <c r="A901" s="32" t="s">
        <v>481</v>
      </c>
      <c r="B901" s="33">
        <v>1150000000</v>
      </c>
      <c r="C901" s="33">
        <v>93877422</v>
      </c>
      <c r="D901" s="33">
        <v>31212579</v>
      </c>
      <c r="E901" s="33">
        <v>31212579</v>
      </c>
      <c r="F901" s="34">
        <f t="shared" si="59"/>
        <v>1056122578</v>
      </c>
      <c r="G901" s="35">
        <f t="shared" si="56"/>
        <v>8.1632540869565222</v>
      </c>
      <c r="H901" s="35">
        <f t="shared" si="57"/>
        <v>2.7141373043478261</v>
      </c>
      <c r="I901" s="35">
        <f t="shared" si="58"/>
        <v>2.7141373043478261</v>
      </c>
    </row>
    <row r="902" spans="1:9" s="14" customFormat="1" x14ac:dyDescent="0.2">
      <c r="A902" s="32" t="s">
        <v>482</v>
      </c>
      <c r="B902" s="33">
        <v>2650000000</v>
      </c>
      <c r="C902" s="33">
        <v>1381690087</v>
      </c>
      <c r="D902" s="33">
        <v>481507298.18000001</v>
      </c>
      <c r="E902" s="33">
        <v>437623298.18000001</v>
      </c>
      <c r="F902" s="34">
        <f t="shared" si="59"/>
        <v>1268309913</v>
      </c>
      <c r="G902" s="35">
        <f t="shared" si="56"/>
        <v>52.139248566037736</v>
      </c>
      <c r="H902" s="35">
        <f t="shared" si="57"/>
        <v>18.170086723773586</v>
      </c>
      <c r="I902" s="35">
        <f t="shared" si="58"/>
        <v>16.514086723773584</v>
      </c>
    </row>
    <row r="903" spans="1:9" s="14" customFormat="1" ht="22.5" x14ac:dyDescent="0.2">
      <c r="A903" s="32" t="s">
        <v>483</v>
      </c>
      <c r="B903" s="33">
        <v>12922900257</v>
      </c>
      <c r="C903" s="33">
        <v>6049842000</v>
      </c>
      <c r="D903" s="33">
        <v>27198000</v>
      </c>
      <c r="E903" s="33">
        <v>27198000</v>
      </c>
      <c r="F903" s="34">
        <f t="shared" si="59"/>
        <v>6873058257</v>
      </c>
      <c r="G903" s="35">
        <f t="shared" si="56"/>
        <v>46.814893558610862</v>
      </c>
      <c r="H903" s="35">
        <f t="shared" si="57"/>
        <v>0.21046359144703256</v>
      </c>
      <c r="I903" s="35">
        <f t="shared" si="58"/>
        <v>0.21046359144703256</v>
      </c>
    </row>
    <row r="904" spans="1:9" s="14" customFormat="1" ht="22.5" x14ac:dyDescent="0.2">
      <c r="A904" s="32" t="s">
        <v>484</v>
      </c>
      <c r="B904" s="33">
        <v>7600000000</v>
      </c>
      <c r="C904" s="33">
        <v>3129153848</v>
      </c>
      <c r="D904" s="33">
        <v>475256782</v>
      </c>
      <c r="E904" s="33">
        <v>470256782</v>
      </c>
      <c r="F904" s="34">
        <f t="shared" si="59"/>
        <v>4470846152</v>
      </c>
      <c r="G904" s="35">
        <f t="shared" si="56"/>
        <v>41.173076947368422</v>
      </c>
      <c r="H904" s="35">
        <f t="shared" si="57"/>
        <v>6.2533787105263157</v>
      </c>
      <c r="I904" s="35">
        <f t="shared" si="58"/>
        <v>6.187589236842105</v>
      </c>
    </row>
    <row r="905" spans="1:9" s="15" customFormat="1" x14ac:dyDescent="0.2">
      <c r="A905" s="32" t="s">
        <v>485</v>
      </c>
      <c r="B905" s="33">
        <v>4400000000</v>
      </c>
      <c r="C905" s="33">
        <v>525200000</v>
      </c>
      <c r="D905" s="33">
        <v>270600000</v>
      </c>
      <c r="E905" s="33">
        <v>207200000</v>
      </c>
      <c r="F905" s="34">
        <f t="shared" si="59"/>
        <v>3874800000</v>
      </c>
      <c r="G905" s="35">
        <f t="shared" si="56"/>
        <v>11.936363636363637</v>
      </c>
      <c r="H905" s="35">
        <f t="shared" si="57"/>
        <v>6.15</v>
      </c>
      <c r="I905" s="35">
        <f t="shared" si="58"/>
        <v>4.709090909090909</v>
      </c>
    </row>
    <row r="906" spans="1:9" s="14" customFormat="1" x14ac:dyDescent="0.2">
      <c r="A906" s="32" t="s">
        <v>486</v>
      </c>
      <c r="B906" s="33">
        <v>12000000000</v>
      </c>
      <c r="C906" s="33">
        <v>2123088327</v>
      </c>
      <c r="D906" s="33">
        <v>404178237</v>
      </c>
      <c r="E906" s="33">
        <v>404178237</v>
      </c>
      <c r="F906" s="34">
        <f t="shared" si="59"/>
        <v>9876911673</v>
      </c>
      <c r="G906" s="35">
        <f t="shared" si="56"/>
        <v>17.692402725000001</v>
      </c>
      <c r="H906" s="35">
        <f t="shared" si="57"/>
        <v>3.368151975</v>
      </c>
      <c r="I906" s="35">
        <f t="shared" si="58"/>
        <v>3.368151975</v>
      </c>
    </row>
    <row r="907" spans="1:9" s="14" customFormat="1" x14ac:dyDescent="0.2">
      <c r="A907" s="28" t="s">
        <v>64</v>
      </c>
      <c r="B907" s="29">
        <v>365074929301</v>
      </c>
      <c r="C907" s="29">
        <v>149623667121</v>
      </c>
      <c r="D907" s="29">
        <v>95012484263</v>
      </c>
      <c r="E907" s="29">
        <v>94696179438</v>
      </c>
      <c r="F907" s="30">
        <f t="shared" si="59"/>
        <v>215451262180</v>
      </c>
      <c r="G907" s="31">
        <f t="shared" si="56"/>
        <v>40.984372004804811</v>
      </c>
      <c r="H907" s="31">
        <f t="shared" si="57"/>
        <v>26.025474946997342</v>
      </c>
      <c r="I907" s="31">
        <f t="shared" si="58"/>
        <v>25.93883387701052</v>
      </c>
    </row>
    <row r="908" spans="1:9" s="15" customFormat="1" x14ac:dyDescent="0.2">
      <c r="A908" s="28" t="s">
        <v>8</v>
      </c>
      <c r="B908" s="29">
        <v>322156700000</v>
      </c>
      <c r="C908" s="29">
        <v>106791249441</v>
      </c>
      <c r="D908" s="29">
        <v>88179543567</v>
      </c>
      <c r="E908" s="29">
        <v>87939093795</v>
      </c>
      <c r="F908" s="30">
        <f t="shared" si="59"/>
        <v>215365450559</v>
      </c>
      <c r="G908" s="31">
        <f t="shared" si="56"/>
        <v>33.148852543187836</v>
      </c>
      <c r="H908" s="31">
        <f t="shared" si="57"/>
        <v>27.371631124542805</v>
      </c>
      <c r="I908" s="31">
        <f t="shared" si="58"/>
        <v>27.296993604354654</v>
      </c>
    </row>
    <row r="909" spans="1:9" s="14" customFormat="1" x14ac:dyDescent="0.2">
      <c r="A909" s="28" t="s">
        <v>200</v>
      </c>
      <c r="B909" s="29">
        <v>270637000000</v>
      </c>
      <c r="C909" s="29">
        <v>75738660980</v>
      </c>
      <c r="D909" s="29">
        <v>75738660980</v>
      </c>
      <c r="E909" s="29">
        <v>75738660980</v>
      </c>
      <c r="F909" s="30">
        <f t="shared" si="59"/>
        <v>194898339020</v>
      </c>
      <c r="G909" s="31">
        <f t="shared" si="56"/>
        <v>27.985331266604348</v>
      </c>
      <c r="H909" s="31">
        <f t="shared" si="57"/>
        <v>27.985331266604348</v>
      </c>
      <c r="I909" s="31">
        <f t="shared" si="58"/>
        <v>27.985331266604348</v>
      </c>
    </row>
    <row r="910" spans="1:9" s="14" customFormat="1" x14ac:dyDescent="0.2">
      <c r="A910" s="32" t="s">
        <v>241</v>
      </c>
      <c r="B910" s="33">
        <v>192107000000</v>
      </c>
      <c r="C910" s="33">
        <v>57568563208</v>
      </c>
      <c r="D910" s="33">
        <v>57568563208</v>
      </c>
      <c r="E910" s="33">
        <v>57568563208</v>
      </c>
      <c r="F910" s="34">
        <f t="shared" si="59"/>
        <v>134538436792</v>
      </c>
      <c r="G910" s="35">
        <f t="shared" si="56"/>
        <v>29.966926352501471</v>
      </c>
      <c r="H910" s="35">
        <f t="shared" si="57"/>
        <v>29.966926352501471</v>
      </c>
      <c r="I910" s="35">
        <f t="shared" si="58"/>
        <v>29.966926352501471</v>
      </c>
    </row>
    <row r="911" spans="1:9" s="14" customFormat="1" x14ac:dyDescent="0.2">
      <c r="A911" s="32" t="s">
        <v>242</v>
      </c>
      <c r="B911" s="33">
        <v>76150000000</v>
      </c>
      <c r="C911" s="33">
        <v>17395618240</v>
      </c>
      <c r="D911" s="33">
        <v>17395618240</v>
      </c>
      <c r="E911" s="33">
        <v>17395618240</v>
      </c>
      <c r="F911" s="34">
        <f t="shared" si="59"/>
        <v>58754381760</v>
      </c>
      <c r="G911" s="35">
        <f t="shared" si="56"/>
        <v>22.843884753775441</v>
      </c>
      <c r="H911" s="35">
        <f t="shared" si="57"/>
        <v>22.843884753775441</v>
      </c>
      <c r="I911" s="35">
        <f t="shared" si="58"/>
        <v>22.843884753775441</v>
      </c>
    </row>
    <row r="912" spans="1:9" s="14" customFormat="1" x14ac:dyDescent="0.2">
      <c r="A912" s="32" t="s">
        <v>243</v>
      </c>
      <c r="B912" s="33">
        <v>2380000000</v>
      </c>
      <c r="C912" s="33">
        <v>774479532</v>
      </c>
      <c r="D912" s="33">
        <v>774479532</v>
      </c>
      <c r="E912" s="33">
        <v>774479532</v>
      </c>
      <c r="F912" s="34">
        <f t="shared" si="59"/>
        <v>1605520468</v>
      </c>
      <c r="G912" s="35">
        <f t="shared" si="56"/>
        <v>32.54115680672269</v>
      </c>
      <c r="H912" s="35">
        <f t="shared" si="57"/>
        <v>32.54115680672269</v>
      </c>
      <c r="I912" s="35">
        <f t="shared" si="58"/>
        <v>32.54115680672269</v>
      </c>
    </row>
    <row r="913" spans="1:9" s="14" customFormat="1" x14ac:dyDescent="0.2">
      <c r="A913" s="28" t="s">
        <v>201</v>
      </c>
      <c r="B913" s="29">
        <v>42380000000</v>
      </c>
      <c r="C913" s="29">
        <v>31012896055</v>
      </c>
      <c r="D913" s="29">
        <v>12412760426</v>
      </c>
      <c r="E913" s="29">
        <v>12172310654</v>
      </c>
      <c r="F913" s="30">
        <f t="shared" si="59"/>
        <v>11367103945</v>
      </c>
      <c r="G913" s="31">
        <f t="shared" si="56"/>
        <v>73.178140762151955</v>
      </c>
      <c r="H913" s="31">
        <f t="shared" si="57"/>
        <v>29.289194020764516</v>
      </c>
      <c r="I913" s="31">
        <f t="shared" si="58"/>
        <v>28.72182787635677</v>
      </c>
    </row>
    <row r="914" spans="1:9" s="14" customFormat="1" x14ac:dyDescent="0.2">
      <c r="A914" s="32" t="s">
        <v>282</v>
      </c>
      <c r="B914" s="33">
        <v>3090000000</v>
      </c>
      <c r="C914" s="33">
        <v>50000000</v>
      </c>
      <c r="D914" s="33">
        <v>0</v>
      </c>
      <c r="E914" s="33">
        <v>0</v>
      </c>
      <c r="F914" s="34">
        <f t="shared" si="59"/>
        <v>3040000000</v>
      </c>
      <c r="G914" s="35">
        <f t="shared" si="56"/>
        <v>1.6181229773462782</v>
      </c>
      <c r="H914" s="35">
        <f t="shared" si="57"/>
        <v>0</v>
      </c>
      <c r="I914" s="35">
        <f t="shared" si="58"/>
        <v>0</v>
      </c>
    </row>
    <row r="915" spans="1:9" s="14" customFormat="1" x14ac:dyDescent="0.2">
      <c r="A915" s="32" t="s">
        <v>244</v>
      </c>
      <c r="B915" s="33">
        <v>39290000000</v>
      </c>
      <c r="C915" s="33">
        <v>30962896055</v>
      </c>
      <c r="D915" s="33">
        <v>12412760426</v>
      </c>
      <c r="E915" s="33">
        <v>12172310654</v>
      </c>
      <c r="F915" s="34">
        <f t="shared" si="59"/>
        <v>8327103945</v>
      </c>
      <c r="G915" s="35">
        <f t="shared" si="56"/>
        <v>78.80604748027487</v>
      </c>
      <c r="H915" s="35">
        <f t="shared" si="57"/>
        <v>31.592670974802751</v>
      </c>
      <c r="I915" s="35">
        <f t="shared" si="58"/>
        <v>30.980683771952151</v>
      </c>
    </row>
    <row r="916" spans="1:9" s="14" customFormat="1" x14ac:dyDescent="0.2">
      <c r="A916" s="28" t="s">
        <v>9</v>
      </c>
      <c r="B916" s="29">
        <v>8508400000</v>
      </c>
      <c r="C916" s="29">
        <v>28375206</v>
      </c>
      <c r="D916" s="29">
        <v>28122161</v>
      </c>
      <c r="E916" s="29">
        <v>28122161</v>
      </c>
      <c r="F916" s="30">
        <f t="shared" si="59"/>
        <v>8480024794</v>
      </c>
      <c r="G916" s="31">
        <f t="shared" si="56"/>
        <v>0.33349638004795262</v>
      </c>
      <c r="H916" s="31">
        <f t="shared" si="57"/>
        <v>0.33052231911992858</v>
      </c>
      <c r="I916" s="31">
        <f t="shared" si="58"/>
        <v>0.33052231911992858</v>
      </c>
    </row>
    <row r="917" spans="1:9" s="14" customFormat="1" x14ac:dyDescent="0.2">
      <c r="A917" s="32" t="s">
        <v>356</v>
      </c>
      <c r="B917" s="33">
        <v>8461000000</v>
      </c>
      <c r="C917" s="33">
        <v>0</v>
      </c>
      <c r="D917" s="33">
        <v>0</v>
      </c>
      <c r="E917" s="33">
        <v>0</v>
      </c>
      <c r="F917" s="34">
        <f t="shared" si="59"/>
        <v>8461000000</v>
      </c>
      <c r="G917" s="35">
        <f t="shared" si="56"/>
        <v>0</v>
      </c>
      <c r="H917" s="35">
        <f t="shared" si="57"/>
        <v>0</v>
      </c>
      <c r="I917" s="35">
        <f t="shared" si="58"/>
        <v>0</v>
      </c>
    </row>
    <row r="918" spans="1:9" s="14" customFormat="1" x14ac:dyDescent="0.2">
      <c r="A918" s="32" t="s">
        <v>251</v>
      </c>
      <c r="B918" s="33">
        <v>47400000</v>
      </c>
      <c r="C918" s="33">
        <v>28375206</v>
      </c>
      <c r="D918" s="33">
        <v>28122161</v>
      </c>
      <c r="E918" s="33">
        <v>28122161</v>
      </c>
      <c r="F918" s="34">
        <f t="shared" si="59"/>
        <v>19024794</v>
      </c>
      <c r="G918" s="35">
        <f t="shared" si="56"/>
        <v>59.863303797468362</v>
      </c>
      <c r="H918" s="35">
        <f t="shared" si="57"/>
        <v>59.329453586497891</v>
      </c>
      <c r="I918" s="35">
        <f t="shared" si="58"/>
        <v>59.329453586497891</v>
      </c>
    </row>
    <row r="919" spans="1:9" s="14" customFormat="1" x14ac:dyDescent="0.2">
      <c r="A919" s="28" t="s">
        <v>202</v>
      </c>
      <c r="B919" s="29">
        <v>631300000</v>
      </c>
      <c r="C919" s="29">
        <v>11317200</v>
      </c>
      <c r="D919" s="29">
        <v>0</v>
      </c>
      <c r="E919" s="29">
        <v>0</v>
      </c>
      <c r="F919" s="30">
        <f t="shared" si="59"/>
        <v>619982800</v>
      </c>
      <c r="G919" s="31">
        <f t="shared" si="56"/>
        <v>1.79268176778077</v>
      </c>
      <c r="H919" s="31">
        <f t="shared" si="57"/>
        <v>0</v>
      </c>
      <c r="I919" s="31">
        <f t="shared" si="58"/>
        <v>0</v>
      </c>
    </row>
    <row r="920" spans="1:9" s="14" customFormat="1" x14ac:dyDescent="0.2">
      <c r="A920" s="32" t="s">
        <v>257</v>
      </c>
      <c r="B920" s="33">
        <v>114000000</v>
      </c>
      <c r="C920" s="33">
        <v>11317200</v>
      </c>
      <c r="D920" s="33">
        <v>0</v>
      </c>
      <c r="E920" s="33">
        <v>0</v>
      </c>
      <c r="F920" s="34">
        <f t="shared" si="59"/>
        <v>102682800</v>
      </c>
      <c r="G920" s="35">
        <f t="shared" si="56"/>
        <v>9.9273684210526323</v>
      </c>
      <c r="H920" s="35">
        <f t="shared" si="57"/>
        <v>0</v>
      </c>
      <c r="I920" s="35">
        <f t="shared" si="58"/>
        <v>0</v>
      </c>
    </row>
    <row r="921" spans="1:9" s="15" customFormat="1" x14ac:dyDescent="0.2">
      <c r="A921" s="32" t="s">
        <v>258</v>
      </c>
      <c r="B921" s="33">
        <v>62000000</v>
      </c>
      <c r="C921" s="33">
        <v>0</v>
      </c>
      <c r="D921" s="33">
        <v>0</v>
      </c>
      <c r="E921" s="33">
        <v>0</v>
      </c>
      <c r="F921" s="34">
        <f t="shared" si="59"/>
        <v>62000000</v>
      </c>
      <c r="G921" s="35">
        <f t="shared" si="56"/>
        <v>0</v>
      </c>
      <c r="H921" s="35">
        <f t="shared" si="57"/>
        <v>0</v>
      </c>
      <c r="I921" s="35">
        <f t="shared" si="58"/>
        <v>0</v>
      </c>
    </row>
    <row r="922" spans="1:9" s="14" customFormat="1" x14ac:dyDescent="0.2">
      <c r="A922" s="32" t="s">
        <v>259</v>
      </c>
      <c r="B922" s="33">
        <v>455300000</v>
      </c>
      <c r="C922" s="33">
        <v>0</v>
      </c>
      <c r="D922" s="33">
        <v>0</v>
      </c>
      <c r="E922" s="33">
        <v>0</v>
      </c>
      <c r="F922" s="34">
        <f t="shared" si="59"/>
        <v>455300000</v>
      </c>
      <c r="G922" s="35">
        <f t="shared" si="56"/>
        <v>0</v>
      </c>
      <c r="H922" s="35">
        <f t="shared" si="57"/>
        <v>0</v>
      </c>
      <c r="I922" s="35">
        <f t="shared" si="58"/>
        <v>0</v>
      </c>
    </row>
    <row r="923" spans="1:9" s="15" customFormat="1" x14ac:dyDescent="0.2">
      <c r="A923" s="28" t="s">
        <v>10</v>
      </c>
      <c r="B923" s="29">
        <v>42918229301</v>
      </c>
      <c r="C923" s="29">
        <v>42832417680</v>
      </c>
      <c r="D923" s="29">
        <v>6832940696</v>
      </c>
      <c r="E923" s="29">
        <v>6757085643</v>
      </c>
      <c r="F923" s="30">
        <f t="shared" si="59"/>
        <v>85811621</v>
      </c>
      <c r="G923" s="31">
        <f t="shared" si="56"/>
        <v>99.80005787191692</v>
      </c>
      <c r="H923" s="31">
        <f t="shared" si="57"/>
        <v>15.920835522076842</v>
      </c>
      <c r="I923" s="31">
        <f t="shared" si="58"/>
        <v>15.744092319397154</v>
      </c>
    </row>
    <row r="924" spans="1:9" s="15" customFormat="1" ht="22.5" x14ac:dyDescent="0.2">
      <c r="A924" s="32" t="s">
        <v>487</v>
      </c>
      <c r="B924" s="33">
        <v>41868229301</v>
      </c>
      <c r="C924" s="33">
        <v>41868229301</v>
      </c>
      <c r="D924" s="33">
        <v>6832940696</v>
      </c>
      <c r="E924" s="33">
        <v>6757085643</v>
      </c>
      <c r="F924" s="34">
        <f t="shared" si="59"/>
        <v>0</v>
      </c>
      <c r="G924" s="35">
        <f t="shared" si="56"/>
        <v>100</v>
      </c>
      <c r="H924" s="35">
        <f t="shared" si="57"/>
        <v>16.3201090900608</v>
      </c>
      <c r="I924" s="35">
        <f t="shared" si="58"/>
        <v>16.138933400841506</v>
      </c>
    </row>
    <row r="925" spans="1:9" s="14" customFormat="1" x14ac:dyDescent="0.2">
      <c r="A925" s="32" t="s">
        <v>488</v>
      </c>
      <c r="B925" s="33">
        <v>1050000000</v>
      </c>
      <c r="C925" s="33">
        <v>964188379</v>
      </c>
      <c r="D925" s="33">
        <v>0</v>
      </c>
      <c r="E925" s="33">
        <v>0</v>
      </c>
      <c r="F925" s="34">
        <f t="shared" si="59"/>
        <v>85811621</v>
      </c>
      <c r="G925" s="35">
        <f t="shared" si="56"/>
        <v>91.827464666666671</v>
      </c>
      <c r="H925" s="35">
        <f t="shared" si="57"/>
        <v>0</v>
      </c>
      <c r="I925" s="35">
        <f t="shared" si="58"/>
        <v>0</v>
      </c>
    </row>
    <row r="926" spans="1:9" s="14" customFormat="1" x14ac:dyDescent="0.2">
      <c r="A926" s="24" t="s">
        <v>65</v>
      </c>
      <c r="B926" s="25">
        <v>402453233122</v>
      </c>
      <c r="C926" s="25">
        <v>220392258516.42004</v>
      </c>
      <c r="D926" s="25">
        <v>109013208335.8</v>
      </c>
      <c r="E926" s="25">
        <v>85505473059.37001</v>
      </c>
      <c r="F926" s="26">
        <f t="shared" si="59"/>
        <v>182060974605.57996</v>
      </c>
      <c r="G926" s="27">
        <f t="shared" si="56"/>
        <v>54.762203500452479</v>
      </c>
      <c r="H926" s="27">
        <f t="shared" si="57"/>
        <v>27.087174201618019</v>
      </c>
      <c r="I926" s="27">
        <f t="shared" si="58"/>
        <v>21.246064392642065</v>
      </c>
    </row>
    <row r="927" spans="1:9" s="14" customFormat="1" x14ac:dyDescent="0.2">
      <c r="A927" s="28" t="s">
        <v>66</v>
      </c>
      <c r="B927" s="29">
        <v>343236201417</v>
      </c>
      <c r="C927" s="29">
        <v>192843762972.14001</v>
      </c>
      <c r="D927" s="29">
        <v>97340634111.040009</v>
      </c>
      <c r="E927" s="29">
        <v>74674137997.610016</v>
      </c>
      <c r="F927" s="30">
        <f t="shared" si="59"/>
        <v>150392438444.85999</v>
      </c>
      <c r="G927" s="31">
        <f t="shared" si="56"/>
        <v>56.183981228091042</v>
      </c>
      <c r="H927" s="31">
        <f t="shared" si="57"/>
        <v>28.359664193107708</v>
      </c>
      <c r="I927" s="31">
        <f t="shared" si="58"/>
        <v>21.755903861343548</v>
      </c>
    </row>
    <row r="928" spans="1:9" s="15" customFormat="1" x14ac:dyDescent="0.2">
      <c r="A928" s="28" t="s">
        <v>8</v>
      </c>
      <c r="B928" s="29">
        <v>198678000000</v>
      </c>
      <c r="C928" s="29">
        <v>123195744629.64</v>
      </c>
      <c r="D928" s="29">
        <v>77629584272.459991</v>
      </c>
      <c r="E928" s="29">
        <v>55276751651.199997</v>
      </c>
      <c r="F928" s="30">
        <f t="shared" si="59"/>
        <v>75482255370.360001</v>
      </c>
      <c r="G928" s="31">
        <f t="shared" si="56"/>
        <v>62.00774349935071</v>
      </c>
      <c r="H928" s="31">
        <f t="shared" si="57"/>
        <v>39.073065096517979</v>
      </c>
      <c r="I928" s="31">
        <f t="shared" si="58"/>
        <v>27.822281103695424</v>
      </c>
    </row>
    <row r="929" spans="1:9" s="14" customFormat="1" x14ac:dyDescent="0.2">
      <c r="A929" s="28" t="s">
        <v>200</v>
      </c>
      <c r="B929" s="29">
        <v>26891000000</v>
      </c>
      <c r="C929" s="29">
        <v>7703914850.3299999</v>
      </c>
      <c r="D929" s="29">
        <v>7703914821.0500002</v>
      </c>
      <c r="E929" s="29">
        <v>7448288621.0500002</v>
      </c>
      <c r="F929" s="30">
        <f t="shared" si="59"/>
        <v>19187085149.669998</v>
      </c>
      <c r="G929" s="31">
        <f t="shared" si="56"/>
        <v>28.648673721059094</v>
      </c>
      <c r="H929" s="31">
        <f t="shared" si="57"/>
        <v>28.648673612175081</v>
      </c>
      <c r="I929" s="31">
        <f t="shared" si="58"/>
        <v>27.698072295749508</v>
      </c>
    </row>
    <row r="930" spans="1:9" s="14" customFormat="1" x14ac:dyDescent="0.2">
      <c r="A930" s="32" t="s">
        <v>241</v>
      </c>
      <c r="B930" s="33">
        <v>16853000000</v>
      </c>
      <c r="C930" s="33">
        <v>4866813333.5</v>
      </c>
      <c r="D930" s="33">
        <v>4866813304.2200003</v>
      </c>
      <c r="E930" s="33">
        <v>4866813304.2200003</v>
      </c>
      <c r="F930" s="34">
        <f t="shared" si="59"/>
        <v>11986186666.5</v>
      </c>
      <c r="G930" s="35">
        <f t="shared" si="56"/>
        <v>28.878023696077847</v>
      </c>
      <c r="H930" s="35">
        <f t="shared" si="57"/>
        <v>28.878023522340239</v>
      </c>
      <c r="I930" s="35">
        <f t="shared" si="58"/>
        <v>28.878023522340239</v>
      </c>
    </row>
    <row r="931" spans="1:9" s="14" customFormat="1" x14ac:dyDescent="0.2">
      <c r="A931" s="32" t="s">
        <v>242</v>
      </c>
      <c r="B931" s="33">
        <v>5982000000</v>
      </c>
      <c r="C931" s="33">
        <v>1813362361</v>
      </c>
      <c r="D931" s="33">
        <v>1813362361</v>
      </c>
      <c r="E931" s="33">
        <v>1565965761</v>
      </c>
      <c r="F931" s="34">
        <f t="shared" si="59"/>
        <v>4168637639</v>
      </c>
      <c r="G931" s="35">
        <f t="shared" si="56"/>
        <v>30.313646957539287</v>
      </c>
      <c r="H931" s="35">
        <f t="shared" si="57"/>
        <v>30.313646957539287</v>
      </c>
      <c r="I931" s="35">
        <f t="shared" si="58"/>
        <v>26.177963239719158</v>
      </c>
    </row>
    <row r="932" spans="1:9" s="14" customFormat="1" x14ac:dyDescent="0.2">
      <c r="A932" s="32" t="s">
        <v>243</v>
      </c>
      <c r="B932" s="33">
        <v>3442000000</v>
      </c>
      <c r="C932" s="33">
        <v>843626426</v>
      </c>
      <c r="D932" s="33">
        <v>843626426</v>
      </c>
      <c r="E932" s="33">
        <v>843626426</v>
      </c>
      <c r="F932" s="34">
        <f t="shared" si="59"/>
        <v>2598373574</v>
      </c>
      <c r="G932" s="35">
        <f t="shared" si="56"/>
        <v>24.509774142940152</v>
      </c>
      <c r="H932" s="35">
        <f t="shared" si="57"/>
        <v>24.509774142940152</v>
      </c>
      <c r="I932" s="35">
        <f t="shared" si="58"/>
        <v>24.509774142940152</v>
      </c>
    </row>
    <row r="933" spans="1:9" s="14" customFormat="1" x14ac:dyDescent="0.2">
      <c r="A933" s="32" t="s">
        <v>287</v>
      </c>
      <c r="B933" s="33">
        <v>408000000</v>
      </c>
      <c r="C933" s="33">
        <v>130471987.83</v>
      </c>
      <c r="D933" s="33">
        <v>130471987.83</v>
      </c>
      <c r="E933" s="33">
        <v>130471987.83</v>
      </c>
      <c r="F933" s="34">
        <f t="shared" si="59"/>
        <v>277528012.17000002</v>
      </c>
      <c r="G933" s="35">
        <f t="shared" si="56"/>
        <v>31.978428389705883</v>
      </c>
      <c r="H933" s="35">
        <f t="shared" si="57"/>
        <v>31.978428389705883</v>
      </c>
      <c r="I933" s="35">
        <f t="shared" si="58"/>
        <v>31.978428389705883</v>
      </c>
    </row>
    <row r="934" spans="1:9" s="15" customFormat="1" x14ac:dyDescent="0.2">
      <c r="A934" s="32" t="s">
        <v>288</v>
      </c>
      <c r="B934" s="33">
        <v>157000000</v>
      </c>
      <c r="C934" s="33">
        <v>49640742</v>
      </c>
      <c r="D934" s="33">
        <v>49640742</v>
      </c>
      <c r="E934" s="33">
        <v>41411142</v>
      </c>
      <c r="F934" s="34">
        <f t="shared" si="59"/>
        <v>107359258</v>
      </c>
      <c r="G934" s="35">
        <f t="shared" si="56"/>
        <v>31.618307006369427</v>
      </c>
      <c r="H934" s="35">
        <f t="shared" si="57"/>
        <v>31.618307006369427</v>
      </c>
      <c r="I934" s="35">
        <f t="shared" si="58"/>
        <v>26.37652356687898</v>
      </c>
    </row>
    <row r="935" spans="1:9" s="14" customFormat="1" x14ac:dyDescent="0.2">
      <c r="A935" s="32" t="s">
        <v>289</v>
      </c>
      <c r="B935" s="33">
        <v>49000000</v>
      </c>
      <c r="C935" s="33">
        <v>0</v>
      </c>
      <c r="D935" s="33">
        <v>0</v>
      </c>
      <c r="E935" s="33">
        <v>0</v>
      </c>
      <c r="F935" s="34">
        <f t="shared" si="59"/>
        <v>49000000</v>
      </c>
      <c r="G935" s="35">
        <f t="shared" ref="G935:G996" si="60">IFERROR(IF(C935&gt;0,+C935/B935*100,0),0)</f>
        <v>0</v>
      </c>
      <c r="H935" s="35">
        <f t="shared" ref="H935:H996" si="61">IFERROR(IF(D935&gt;0,+D935/B935*100,0),0)</f>
        <v>0</v>
      </c>
      <c r="I935" s="35">
        <f t="shared" ref="I935:I996" si="62">IFERROR(IF(E935&gt;0,+E935/B935*100,0),0)</f>
        <v>0</v>
      </c>
    </row>
    <row r="936" spans="1:9" s="14" customFormat="1" x14ac:dyDescent="0.2">
      <c r="A936" s="28" t="s">
        <v>201</v>
      </c>
      <c r="B936" s="29">
        <v>15401000000</v>
      </c>
      <c r="C936" s="29">
        <v>13828627998.76</v>
      </c>
      <c r="D936" s="29">
        <v>3459189548.4499998</v>
      </c>
      <c r="E936" s="29">
        <v>3132783999.5599999</v>
      </c>
      <c r="F936" s="30">
        <f t="shared" si="59"/>
        <v>1572372001.2399998</v>
      </c>
      <c r="G936" s="31">
        <f t="shared" si="60"/>
        <v>89.790455157197584</v>
      </c>
      <c r="H936" s="31">
        <f t="shared" si="61"/>
        <v>22.460811300889553</v>
      </c>
      <c r="I936" s="31">
        <f t="shared" si="62"/>
        <v>20.34143237166418</v>
      </c>
    </row>
    <row r="937" spans="1:9" s="14" customFormat="1" x14ac:dyDescent="0.2">
      <c r="A937" s="32" t="s">
        <v>244</v>
      </c>
      <c r="B937" s="33">
        <v>15401000000</v>
      </c>
      <c r="C937" s="33">
        <v>13828627998.76</v>
      </c>
      <c r="D937" s="33">
        <v>3459189548.4499998</v>
      </c>
      <c r="E937" s="33">
        <v>3132783999.5599999</v>
      </c>
      <c r="F937" s="34">
        <f t="shared" ref="F937:F998" si="63">+B937-C937</f>
        <v>1572372001.2399998</v>
      </c>
      <c r="G937" s="35">
        <f t="shared" si="60"/>
        <v>89.790455157197584</v>
      </c>
      <c r="H937" s="35">
        <f t="shared" si="61"/>
        <v>22.460811300889553</v>
      </c>
      <c r="I937" s="35">
        <f t="shared" si="62"/>
        <v>20.34143237166418</v>
      </c>
    </row>
    <row r="938" spans="1:9" s="14" customFormat="1" x14ac:dyDescent="0.2">
      <c r="A938" s="28" t="s">
        <v>9</v>
      </c>
      <c r="B938" s="29">
        <v>155194000000</v>
      </c>
      <c r="C938" s="29">
        <v>101418855443.54999</v>
      </c>
      <c r="D938" s="29">
        <v>66222133565.959999</v>
      </c>
      <c r="E938" s="29">
        <v>44451332693.589996</v>
      </c>
      <c r="F938" s="30">
        <f t="shared" si="63"/>
        <v>53775144556.450012</v>
      </c>
      <c r="G938" s="31">
        <f t="shared" si="60"/>
        <v>65.349727079365167</v>
      </c>
      <c r="H938" s="31">
        <f t="shared" si="61"/>
        <v>42.67055012820083</v>
      </c>
      <c r="I938" s="31">
        <f t="shared" si="62"/>
        <v>28.642429922284364</v>
      </c>
    </row>
    <row r="939" spans="1:9" s="14" customFormat="1" x14ac:dyDescent="0.2">
      <c r="A939" s="32" t="s">
        <v>489</v>
      </c>
      <c r="B939" s="33">
        <v>23253000000</v>
      </c>
      <c r="C939" s="33">
        <v>14383138099.879999</v>
      </c>
      <c r="D939" s="33">
        <v>14382899167.959999</v>
      </c>
      <c r="E939" s="33">
        <v>11478868295.59</v>
      </c>
      <c r="F939" s="34">
        <f t="shared" si="63"/>
        <v>8869861900.1200008</v>
      </c>
      <c r="G939" s="35">
        <f t="shared" si="60"/>
        <v>61.854978281856098</v>
      </c>
      <c r="H939" s="35">
        <f t="shared" si="61"/>
        <v>61.85395075026878</v>
      </c>
      <c r="I939" s="35">
        <f t="shared" si="62"/>
        <v>49.365106848965723</v>
      </c>
    </row>
    <row r="940" spans="1:9" s="14" customFormat="1" ht="22.5" x14ac:dyDescent="0.2">
      <c r="A940" s="32" t="s">
        <v>490</v>
      </c>
      <c r="B940" s="33">
        <v>38976000000</v>
      </c>
      <c r="C940" s="33">
        <v>34117389096.669998</v>
      </c>
      <c r="D940" s="33">
        <v>22670288438</v>
      </c>
      <c r="E940" s="33">
        <v>4301718438</v>
      </c>
      <c r="F940" s="34">
        <f t="shared" si="63"/>
        <v>4858610903.3300018</v>
      </c>
      <c r="G940" s="35">
        <f t="shared" si="60"/>
        <v>87.534352156891416</v>
      </c>
      <c r="H940" s="35">
        <f t="shared" si="61"/>
        <v>58.164738397988501</v>
      </c>
      <c r="I940" s="35">
        <f t="shared" si="62"/>
        <v>11.036839177955665</v>
      </c>
    </row>
    <row r="941" spans="1:9" s="14" customFormat="1" x14ac:dyDescent="0.2">
      <c r="A941" s="32" t="s">
        <v>491</v>
      </c>
      <c r="B941" s="33">
        <v>18595000000</v>
      </c>
      <c r="C941" s="33">
        <v>9897330000</v>
      </c>
      <c r="D941" s="33">
        <v>4096980000</v>
      </c>
      <c r="E941" s="33">
        <v>4051180000</v>
      </c>
      <c r="F941" s="34">
        <f t="shared" si="63"/>
        <v>8697670000</v>
      </c>
      <c r="G941" s="35">
        <f t="shared" si="60"/>
        <v>53.225759612799138</v>
      </c>
      <c r="H941" s="35">
        <f t="shared" si="61"/>
        <v>22.032696961548805</v>
      </c>
      <c r="I941" s="35">
        <f t="shared" si="62"/>
        <v>21.786394191987092</v>
      </c>
    </row>
    <row r="942" spans="1:9" s="15" customFormat="1" x14ac:dyDescent="0.2">
      <c r="A942" s="32" t="s">
        <v>251</v>
      </c>
      <c r="B942" s="33">
        <v>79000000</v>
      </c>
      <c r="C942" s="33">
        <v>42533157</v>
      </c>
      <c r="D942" s="33">
        <v>39601644</v>
      </c>
      <c r="E942" s="33">
        <v>39601644</v>
      </c>
      <c r="F942" s="34">
        <f t="shared" si="63"/>
        <v>36466843</v>
      </c>
      <c r="G942" s="35">
        <f t="shared" si="60"/>
        <v>53.839439240506323</v>
      </c>
      <c r="H942" s="35">
        <f t="shared" si="61"/>
        <v>50.12866329113924</v>
      </c>
      <c r="I942" s="35">
        <f t="shared" si="62"/>
        <v>50.12866329113924</v>
      </c>
    </row>
    <row r="943" spans="1:9" s="14" customFormat="1" x14ac:dyDescent="0.2">
      <c r="A943" s="32" t="s">
        <v>492</v>
      </c>
      <c r="B943" s="33">
        <v>73209000000</v>
      </c>
      <c r="C943" s="33">
        <v>42939840456</v>
      </c>
      <c r="D943" s="33">
        <v>24993739682</v>
      </c>
      <c r="E943" s="33">
        <v>24541339682</v>
      </c>
      <c r="F943" s="34">
        <f t="shared" si="63"/>
        <v>30269159544</v>
      </c>
      <c r="G943" s="35">
        <f t="shared" si="60"/>
        <v>58.653772700077852</v>
      </c>
      <c r="H943" s="35">
        <f t="shared" si="61"/>
        <v>34.140255545083257</v>
      </c>
      <c r="I943" s="35">
        <f t="shared" si="62"/>
        <v>33.52229873649415</v>
      </c>
    </row>
    <row r="944" spans="1:9" s="14" customFormat="1" x14ac:dyDescent="0.2">
      <c r="A944" s="32" t="s">
        <v>254</v>
      </c>
      <c r="B944" s="33">
        <v>1082000000</v>
      </c>
      <c r="C944" s="33">
        <v>38624634</v>
      </c>
      <c r="D944" s="33">
        <v>38624634</v>
      </c>
      <c r="E944" s="33">
        <v>38624634</v>
      </c>
      <c r="F944" s="34">
        <f t="shared" si="63"/>
        <v>1043375366</v>
      </c>
      <c r="G944" s="35">
        <f t="shared" si="60"/>
        <v>3.5697443622920515</v>
      </c>
      <c r="H944" s="35">
        <f t="shared" si="61"/>
        <v>3.5697443622920515</v>
      </c>
      <c r="I944" s="35">
        <f t="shared" si="62"/>
        <v>3.5697443622920515</v>
      </c>
    </row>
    <row r="945" spans="1:9" s="14" customFormat="1" x14ac:dyDescent="0.2">
      <c r="A945" s="28" t="s">
        <v>202</v>
      </c>
      <c r="B945" s="29">
        <v>1192000000</v>
      </c>
      <c r="C945" s="29">
        <v>244346337</v>
      </c>
      <c r="D945" s="29">
        <v>244346337</v>
      </c>
      <c r="E945" s="29">
        <v>244346337</v>
      </c>
      <c r="F945" s="30">
        <f t="shared" si="63"/>
        <v>947653663</v>
      </c>
      <c r="G945" s="31">
        <f t="shared" si="60"/>
        <v>20.498853775167785</v>
      </c>
      <c r="H945" s="31">
        <f t="shared" si="61"/>
        <v>20.498853775167785</v>
      </c>
      <c r="I945" s="31">
        <f t="shared" si="62"/>
        <v>20.498853775167785</v>
      </c>
    </row>
    <row r="946" spans="1:9" s="14" customFormat="1" x14ac:dyDescent="0.2">
      <c r="A946" s="32" t="s">
        <v>257</v>
      </c>
      <c r="B946" s="33">
        <v>449000000</v>
      </c>
      <c r="C946" s="33">
        <v>244346337</v>
      </c>
      <c r="D946" s="33">
        <v>244346337</v>
      </c>
      <c r="E946" s="33">
        <v>244346337</v>
      </c>
      <c r="F946" s="34">
        <f t="shared" si="63"/>
        <v>204653663</v>
      </c>
      <c r="G946" s="35">
        <f t="shared" si="60"/>
        <v>54.420119599109128</v>
      </c>
      <c r="H946" s="35">
        <f t="shared" si="61"/>
        <v>54.420119599109128</v>
      </c>
      <c r="I946" s="35">
        <f t="shared" si="62"/>
        <v>54.420119599109128</v>
      </c>
    </row>
    <row r="947" spans="1:9" s="14" customFormat="1" x14ac:dyDescent="0.2">
      <c r="A947" s="32" t="s">
        <v>258</v>
      </c>
      <c r="B947" s="33">
        <v>26000000</v>
      </c>
      <c r="C947" s="33">
        <v>0</v>
      </c>
      <c r="D947" s="33">
        <v>0</v>
      </c>
      <c r="E947" s="33">
        <v>0</v>
      </c>
      <c r="F947" s="34">
        <f t="shared" si="63"/>
        <v>26000000</v>
      </c>
      <c r="G947" s="35">
        <f t="shared" si="60"/>
        <v>0</v>
      </c>
      <c r="H947" s="35">
        <f t="shared" si="61"/>
        <v>0</v>
      </c>
      <c r="I947" s="35">
        <f t="shared" si="62"/>
        <v>0</v>
      </c>
    </row>
    <row r="948" spans="1:9" s="14" customFormat="1" x14ac:dyDescent="0.2">
      <c r="A948" s="32" t="s">
        <v>259</v>
      </c>
      <c r="B948" s="33">
        <v>594000000</v>
      </c>
      <c r="C948" s="33">
        <v>0</v>
      </c>
      <c r="D948" s="33">
        <v>0</v>
      </c>
      <c r="E948" s="33">
        <v>0</v>
      </c>
      <c r="F948" s="34">
        <f t="shared" si="63"/>
        <v>594000000</v>
      </c>
      <c r="G948" s="35">
        <f t="shared" si="60"/>
        <v>0</v>
      </c>
      <c r="H948" s="35">
        <f t="shared" si="61"/>
        <v>0</v>
      </c>
      <c r="I948" s="35">
        <f t="shared" si="62"/>
        <v>0</v>
      </c>
    </row>
    <row r="949" spans="1:9" s="14" customFormat="1" x14ac:dyDescent="0.2">
      <c r="A949" s="32" t="s">
        <v>493</v>
      </c>
      <c r="B949" s="33">
        <v>120000000</v>
      </c>
      <c r="C949" s="33">
        <v>0</v>
      </c>
      <c r="D949" s="33">
        <v>0</v>
      </c>
      <c r="E949" s="33">
        <v>0</v>
      </c>
      <c r="F949" s="34">
        <f t="shared" si="63"/>
        <v>120000000</v>
      </c>
      <c r="G949" s="35">
        <f t="shared" si="60"/>
        <v>0</v>
      </c>
      <c r="H949" s="35">
        <f t="shared" si="61"/>
        <v>0</v>
      </c>
      <c r="I949" s="35">
        <f t="shared" si="62"/>
        <v>0</v>
      </c>
    </row>
    <row r="950" spans="1:9" s="14" customFormat="1" x14ac:dyDescent="0.2">
      <c r="A950" s="32" t="s">
        <v>453</v>
      </c>
      <c r="B950" s="33">
        <v>3000000</v>
      </c>
      <c r="C950" s="33">
        <v>0</v>
      </c>
      <c r="D950" s="33">
        <v>0</v>
      </c>
      <c r="E950" s="33">
        <v>0</v>
      </c>
      <c r="F950" s="34">
        <f t="shared" si="63"/>
        <v>3000000</v>
      </c>
      <c r="G950" s="35">
        <f t="shared" si="60"/>
        <v>0</v>
      </c>
      <c r="H950" s="35">
        <f t="shared" si="61"/>
        <v>0</v>
      </c>
      <c r="I950" s="35">
        <f t="shared" si="62"/>
        <v>0</v>
      </c>
    </row>
    <row r="951" spans="1:9" s="15" customFormat="1" x14ac:dyDescent="0.2">
      <c r="A951" s="28" t="s">
        <v>10</v>
      </c>
      <c r="B951" s="29">
        <v>144558201417</v>
      </c>
      <c r="C951" s="29">
        <v>69648018342.5</v>
      </c>
      <c r="D951" s="29">
        <v>19711049838.579998</v>
      </c>
      <c r="E951" s="29">
        <v>19397386346.41</v>
      </c>
      <c r="F951" s="30">
        <f t="shared" si="63"/>
        <v>74910183074.5</v>
      </c>
      <c r="G951" s="31">
        <f t="shared" si="60"/>
        <v>48.179914843841864</v>
      </c>
      <c r="H951" s="31">
        <f t="shared" si="61"/>
        <v>13.635372912340332</v>
      </c>
      <c r="I951" s="31">
        <f t="shared" si="62"/>
        <v>13.418392146741853</v>
      </c>
    </row>
    <row r="952" spans="1:9" s="14" customFormat="1" x14ac:dyDescent="0.2">
      <c r="A952" s="32" t="s">
        <v>494</v>
      </c>
      <c r="B952" s="33">
        <v>17516429342</v>
      </c>
      <c r="C952" s="33">
        <v>3249605549</v>
      </c>
      <c r="D952" s="33">
        <v>536385267</v>
      </c>
      <c r="E952" s="33">
        <v>527313135</v>
      </c>
      <c r="F952" s="34">
        <f t="shared" si="63"/>
        <v>14266823793</v>
      </c>
      <c r="G952" s="35">
        <f t="shared" si="60"/>
        <v>18.55175781292516</v>
      </c>
      <c r="H952" s="35">
        <f t="shared" si="61"/>
        <v>3.0621838305474895</v>
      </c>
      <c r="I952" s="35">
        <f t="shared" si="62"/>
        <v>3.0103916997263562</v>
      </c>
    </row>
    <row r="953" spans="1:9" s="14" customFormat="1" ht="22.5" x14ac:dyDescent="0.2">
      <c r="A953" s="32" t="s">
        <v>495</v>
      </c>
      <c r="B953" s="33">
        <v>2989604523</v>
      </c>
      <c r="C953" s="33">
        <v>2317006204</v>
      </c>
      <c r="D953" s="33">
        <v>77836675</v>
      </c>
      <c r="E953" s="33">
        <v>77836675</v>
      </c>
      <c r="F953" s="34">
        <f t="shared" si="63"/>
        <v>672598319</v>
      </c>
      <c r="G953" s="35">
        <f t="shared" si="60"/>
        <v>77.502097223044643</v>
      </c>
      <c r="H953" s="35">
        <f t="shared" si="61"/>
        <v>2.6035776438380775</v>
      </c>
      <c r="I953" s="35">
        <f t="shared" si="62"/>
        <v>2.6035776438380775</v>
      </c>
    </row>
    <row r="954" spans="1:9" s="14" customFormat="1" x14ac:dyDescent="0.2">
      <c r="A954" s="32" t="s">
        <v>496</v>
      </c>
      <c r="B954" s="33">
        <v>1904016133</v>
      </c>
      <c r="C954" s="33">
        <v>1474799047</v>
      </c>
      <c r="D954" s="33">
        <v>386149641</v>
      </c>
      <c r="E954" s="33">
        <v>386149641</v>
      </c>
      <c r="F954" s="34">
        <f t="shared" si="63"/>
        <v>429217086</v>
      </c>
      <c r="G954" s="35">
        <f t="shared" si="60"/>
        <v>77.457276828651743</v>
      </c>
      <c r="H954" s="35">
        <f t="shared" si="61"/>
        <v>20.280796696379674</v>
      </c>
      <c r="I954" s="35">
        <f t="shared" si="62"/>
        <v>20.280796696379674</v>
      </c>
    </row>
    <row r="955" spans="1:9" s="14" customFormat="1" x14ac:dyDescent="0.2">
      <c r="A955" s="32" t="s">
        <v>497</v>
      </c>
      <c r="B955" s="33">
        <v>12896073581</v>
      </c>
      <c r="C955" s="33">
        <v>3374218568.5</v>
      </c>
      <c r="D955" s="33">
        <v>1040213832</v>
      </c>
      <c r="E955" s="33">
        <v>1040213832</v>
      </c>
      <c r="F955" s="34">
        <f t="shared" si="63"/>
        <v>9521855012.5</v>
      </c>
      <c r="G955" s="35">
        <f t="shared" si="60"/>
        <v>26.164696931252724</v>
      </c>
      <c r="H955" s="35">
        <f t="shared" si="61"/>
        <v>8.0661282324921313</v>
      </c>
      <c r="I955" s="35">
        <f t="shared" si="62"/>
        <v>8.0661282324921313</v>
      </c>
    </row>
    <row r="956" spans="1:9" s="15" customFormat="1" x14ac:dyDescent="0.2">
      <c r="A956" s="32" t="s">
        <v>498</v>
      </c>
      <c r="B956" s="33">
        <v>15671867650</v>
      </c>
      <c r="C956" s="33">
        <v>4339676241</v>
      </c>
      <c r="D956" s="33">
        <v>817454837.38999999</v>
      </c>
      <c r="E956" s="33">
        <v>745425794.38999999</v>
      </c>
      <c r="F956" s="34">
        <f t="shared" si="63"/>
        <v>11332191409</v>
      </c>
      <c r="G956" s="35">
        <f t="shared" si="60"/>
        <v>27.690868363095195</v>
      </c>
      <c r="H956" s="35">
        <f t="shared" si="61"/>
        <v>5.2160652172812343</v>
      </c>
      <c r="I956" s="35">
        <f t="shared" si="62"/>
        <v>4.7564579476907465</v>
      </c>
    </row>
    <row r="957" spans="1:9" s="14" customFormat="1" x14ac:dyDescent="0.2">
      <c r="A957" s="32" t="s">
        <v>499</v>
      </c>
      <c r="B957" s="33">
        <v>2066000000</v>
      </c>
      <c r="C957" s="33">
        <v>1429750600</v>
      </c>
      <c r="D957" s="33">
        <v>296300000</v>
      </c>
      <c r="E957" s="33">
        <v>296300000</v>
      </c>
      <c r="F957" s="34">
        <f t="shared" si="63"/>
        <v>636249400</v>
      </c>
      <c r="G957" s="35">
        <f t="shared" si="60"/>
        <v>69.203804453049372</v>
      </c>
      <c r="H957" s="35">
        <f t="shared" si="61"/>
        <v>14.341723136495643</v>
      </c>
      <c r="I957" s="35">
        <f t="shared" si="62"/>
        <v>14.341723136495643</v>
      </c>
    </row>
    <row r="958" spans="1:9" s="14" customFormat="1" x14ac:dyDescent="0.2">
      <c r="A958" s="32" t="s">
        <v>500</v>
      </c>
      <c r="B958" s="33">
        <v>19831498535</v>
      </c>
      <c r="C958" s="33">
        <v>15399915181</v>
      </c>
      <c r="D958" s="33">
        <v>238776814</v>
      </c>
      <c r="E958" s="33">
        <v>209899067</v>
      </c>
      <c r="F958" s="34">
        <f t="shared" si="63"/>
        <v>4431583354</v>
      </c>
      <c r="G958" s="35">
        <f t="shared" si="60"/>
        <v>77.653814984385392</v>
      </c>
      <c r="H958" s="35">
        <f t="shared" si="61"/>
        <v>1.2040280948945445</v>
      </c>
      <c r="I958" s="35">
        <f t="shared" si="62"/>
        <v>1.0584125381627394</v>
      </c>
    </row>
    <row r="959" spans="1:9" s="14" customFormat="1" x14ac:dyDescent="0.2">
      <c r="A959" s="32" t="s">
        <v>501</v>
      </c>
      <c r="B959" s="33">
        <v>3803006980</v>
      </c>
      <c r="C959" s="33">
        <v>273716197</v>
      </c>
      <c r="D959" s="33">
        <v>9416217</v>
      </c>
      <c r="E959" s="33">
        <v>9416217</v>
      </c>
      <c r="F959" s="34">
        <f t="shared" si="63"/>
        <v>3529290783</v>
      </c>
      <c r="G959" s="35">
        <f t="shared" si="60"/>
        <v>7.197362467107542</v>
      </c>
      <c r="H959" s="35">
        <f t="shared" si="61"/>
        <v>0.24759925631269811</v>
      </c>
      <c r="I959" s="35">
        <f t="shared" si="62"/>
        <v>0.24759925631269811</v>
      </c>
    </row>
    <row r="960" spans="1:9" s="14" customFormat="1" x14ac:dyDescent="0.2">
      <c r="A960" s="32" t="s">
        <v>502</v>
      </c>
      <c r="B960" s="33">
        <v>4314378208</v>
      </c>
      <c r="C960" s="33">
        <v>3084330714</v>
      </c>
      <c r="D960" s="33">
        <v>1152864821</v>
      </c>
      <c r="E960" s="33">
        <v>1151169491</v>
      </c>
      <c r="F960" s="34">
        <f t="shared" si="63"/>
        <v>1230047494</v>
      </c>
      <c r="G960" s="35">
        <f t="shared" si="60"/>
        <v>71.489576604128814</v>
      </c>
      <c r="H960" s="35">
        <f t="shared" si="61"/>
        <v>26.721459395059139</v>
      </c>
      <c r="I960" s="35">
        <f t="shared" si="62"/>
        <v>26.682164509023032</v>
      </c>
    </row>
    <row r="961" spans="1:9" s="14" customFormat="1" x14ac:dyDescent="0.2">
      <c r="A961" s="32" t="s">
        <v>503</v>
      </c>
      <c r="B961" s="33">
        <v>5648362772</v>
      </c>
      <c r="C961" s="33">
        <v>5648362772</v>
      </c>
      <c r="D961" s="33">
        <v>5648362772</v>
      </c>
      <c r="E961" s="33">
        <v>5648362772</v>
      </c>
      <c r="F961" s="34">
        <f t="shared" si="63"/>
        <v>0</v>
      </c>
      <c r="G961" s="35">
        <f t="shared" si="60"/>
        <v>100</v>
      </c>
      <c r="H961" s="35">
        <f t="shared" si="61"/>
        <v>100</v>
      </c>
      <c r="I961" s="35">
        <f t="shared" si="62"/>
        <v>100</v>
      </c>
    </row>
    <row r="962" spans="1:9" s="14" customFormat="1" ht="22.5" x14ac:dyDescent="0.2">
      <c r="A962" s="32" t="s">
        <v>504</v>
      </c>
      <c r="B962" s="33">
        <v>17934000000</v>
      </c>
      <c r="C962" s="33">
        <v>4404026284</v>
      </c>
      <c r="D962" s="33">
        <v>882240126.5</v>
      </c>
      <c r="E962" s="33">
        <v>823651406.5</v>
      </c>
      <c r="F962" s="34">
        <f t="shared" si="63"/>
        <v>13529973716</v>
      </c>
      <c r="G962" s="35">
        <f t="shared" si="60"/>
        <v>24.556854488680717</v>
      </c>
      <c r="H962" s="35">
        <f t="shared" si="61"/>
        <v>4.9193717324634774</v>
      </c>
      <c r="I962" s="35">
        <f t="shared" si="62"/>
        <v>4.5926809774729564</v>
      </c>
    </row>
    <row r="963" spans="1:9" s="14" customFormat="1" x14ac:dyDescent="0.2">
      <c r="A963" s="32" t="s">
        <v>505</v>
      </c>
      <c r="B963" s="33">
        <v>2263474081</v>
      </c>
      <c r="C963" s="33">
        <v>1015674028</v>
      </c>
      <c r="D963" s="33">
        <v>414116658</v>
      </c>
      <c r="E963" s="33">
        <v>414116658</v>
      </c>
      <c r="F963" s="34">
        <f t="shared" si="63"/>
        <v>1247800053</v>
      </c>
      <c r="G963" s="35">
        <f t="shared" si="60"/>
        <v>44.872350716349999</v>
      </c>
      <c r="H963" s="35">
        <f t="shared" si="61"/>
        <v>18.295621826473212</v>
      </c>
      <c r="I963" s="35">
        <f t="shared" si="62"/>
        <v>18.295621826473212</v>
      </c>
    </row>
    <row r="964" spans="1:9" s="14" customFormat="1" x14ac:dyDescent="0.2">
      <c r="A964" s="32" t="s">
        <v>506</v>
      </c>
      <c r="B964" s="33">
        <v>16598050146</v>
      </c>
      <c r="C964" s="33">
        <v>7304394195</v>
      </c>
      <c r="D964" s="33">
        <v>3062363145.8200002</v>
      </c>
      <c r="E964" s="33">
        <v>2995334832.8200002</v>
      </c>
      <c r="F964" s="34">
        <f t="shared" si="63"/>
        <v>9293655951</v>
      </c>
      <c r="G964" s="35">
        <f t="shared" si="60"/>
        <v>44.007543842493462</v>
      </c>
      <c r="H964" s="35">
        <f t="shared" si="61"/>
        <v>18.450137931159379</v>
      </c>
      <c r="I964" s="35">
        <f t="shared" si="62"/>
        <v>18.046305478489305</v>
      </c>
    </row>
    <row r="965" spans="1:9" s="14" customFormat="1" x14ac:dyDescent="0.2">
      <c r="A965" s="32" t="s">
        <v>507</v>
      </c>
      <c r="B965" s="33">
        <v>8610383200</v>
      </c>
      <c r="C965" s="33">
        <v>6777201322</v>
      </c>
      <c r="D965" s="33">
        <v>3067387147</v>
      </c>
      <c r="E965" s="33">
        <v>3055259426</v>
      </c>
      <c r="F965" s="34">
        <f t="shared" si="63"/>
        <v>1833181878</v>
      </c>
      <c r="G965" s="35">
        <f t="shared" si="60"/>
        <v>78.709636546721867</v>
      </c>
      <c r="H965" s="35">
        <f t="shared" si="61"/>
        <v>35.62428147216491</v>
      </c>
      <c r="I965" s="35">
        <f t="shared" si="62"/>
        <v>35.48343151556832</v>
      </c>
    </row>
    <row r="966" spans="1:9" s="14" customFormat="1" x14ac:dyDescent="0.2">
      <c r="A966" s="32" t="s">
        <v>508</v>
      </c>
      <c r="B966" s="33">
        <v>3840737343</v>
      </c>
      <c r="C966" s="33">
        <v>2956463987</v>
      </c>
      <c r="D966" s="33">
        <v>630047665.01999998</v>
      </c>
      <c r="E966" s="33">
        <v>599784581.01999998</v>
      </c>
      <c r="F966" s="34">
        <f t="shared" si="63"/>
        <v>884273356</v>
      </c>
      <c r="G966" s="35">
        <f t="shared" si="60"/>
        <v>76.976468916531175</v>
      </c>
      <c r="H966" s="35">
        <f t="shared" si="61"/>
        <v>16.404341373884986</v>
      </c>
      <c r="I966" s="35">
        <f t="shared" si="62"/>
        <v>15.61639152734949</v>
      </c>
    </row>
    <row r="967" spans="1:9" s="14" customFormat="1" x14ac:dyDescent="0.2">
      <c r="A967" s="32" t="s">
        <v>509</v>
      </c>
      <c r="B967" s="33">
        <v>1255473762</v>
      </c>
      <c r="C967" s="33">
        <v>412546390</v>
      </c>
      <c r="D967" s="33">
        <v>104165880</v>
      </c>
      <c r="E967" s="33">
        <v>98965880</v>
      </c>
      <c r="F967" s="34">
        <f t="shared" si="63"/>
        <v>842927372</v>
      </c>
      <c r="G967" s="35">
        <f t="shared" si="60"/>
        <v>32.859817742650684</v>
      </c>
      <c r="H967" s="35">
        <f t="shared" si="61"/>
        <v>8.2969380287216232</v>
      </c>
      <c r="I967" s="35">
        <f t="shared" si="62"/>
        <v>7.8827517543930954</v>
      </c>
    </row>
    <row r="968" spans="1:9" s="15" customFormat="1" x14ac:dyDescent="0.2">
      <c r="A968" s="32" t="s">
        <v>510</v>
      </c>
      <c r="B968" s="33">
        <v>7223706848</v>
      </c>
      <c r="C968" s="33">
        <v>6121959975</v>
      </c>
      <c r="D968" s="33">
        <v>1305296621.1599998</v>
      </c>
      <c r="E968" s="33">
        <v>1278704037.1599998</v>
      </c>
      <c r="F968" s="34">
        <f t="shared" si="63"/>
        <v>1101746873</v>
      </c>
      <c r="G968" s="35">
        <f t="shared" si="60"/>
        <v>84.748178515784645</v>
      </c>
      <c r="H968" s="35">
        <f t="shared" si="61"/>
        <v>18.069623375170497</v>
      </c>
      <c r="I968" s="35">
        <f t="shared" si="62"/>
        <v>17.701494039919819</v>
      </c>
    </row>
    <row r="969" spans="1:9" s="14" customFormat="1" x14ac:dyDescent="0.2">
      <c r="A969" s="32" t="s">
        <v>511</v>
      </c>
      <c r="B969" s="33">
        <v>191138313</v>
      </c>
      <c r="C969" s="33">
        <v>64371088</v>
      </c>
      <c r="D969" s="33">
        <v>41671718.689999998</v>
      </c>
      <c r="E969" s="33">
        <v>39482900.520000003</v>
      </c>
      <c r="F969" s="34">
        <f t="shared" si="63"/>
        <v>126767225</v>
      </c>
      <c r="G969" s="35">
        <f t="shared" si="60"/>
        <v>33.677752507944334</v>
      </c>
      <c r="H969" s="35">
        <f t="shared" si="61"/>
        <v>21.801865903253002</v>
      </c>
      <c r="I969" s="35">
        <f t="shared" si="62"/>
        <v>20.656717065405932</v>
      </c>
    </row>
    <row r="970" spans="1:9" s="15" customFormat="1" x14ac:dyDescent="0.2">
      <c r="A970" s="28" t="s">
        <v>67</v>
      </c>
      <c r="B970" s="29">
        <v>24068999164</v>
      </c>
      <c r="C970" s="29">
        <v>7636056192.1300001</v>
      </c>
      <c r="D970" s="29">
        <v>4871338665.79</v>
      </c>
      <c r="E970" s="29">
        <v>4218431688.7900004</v>
      </c>
      <c r="F970" s="30">
        <f t="shared" si="63"/>
        <v>16432942971.869999</v>
      </c>
      <c r="G970" s="31">
        <f t="shared" si="60"/>
        <v>31.725690545335382</v>
      </c>
      <c r="H970" s="31">
        <f t="shared" si="61"/>
        <v>20.239057854453961</v>
      </c>
      <c r="I970" s="31">
        <f t="shared" si="62"/>
        <v>17.526410882507768</v>
      </c>
    </row>
    <row r="971" spans="1:9" s="15" customFormat="1" x14ac:dyDescent="0.2">
      <c r="A971" s="28" t="s">
        <v>8</v>
      </c>
      <c r="B971" s="29">
        <v>12657706978</v>
      </c>
      <c r="C971" s="29">
        <v>5262409401.3500004</v>
      </c>
      <c r="D971" s="29">
        <v>3333411072.0100002</v>
      </c>
      <c r="E971" s="29">
        <v>3153769381.0100002</v>
      </c>
      <c r="F971" s="30">
        <f t="shared" si="63"/>
        <v>7395297576.6499996</v>
      </c>
      <c r="G971" s="31">
        <f t="shared" si="60"/>
        <v>41.574745018955205</v>
      </c>
      <c r="H971" s="31">
        <f t="shared" si="61"/>
        <v>26.335031122174868</v>
      </c>
      <c r="I971" s="31">
        <f t="shared" si="62"/>
        <v>24.915803363843679</v>
      </c>
    </row>
    <row r="972" spans="1:9" s="14" customFormat="1" x14ac:dyDescent="0.2">
      <c r="A972" s="28" t="s">
        <v>200</v>
      </c>
      <c r="B972" s="29">
        <v>8990000000</v>
      </c>
      <c r="C972" s="29">
        <v>2469428853</v>
      </c>
      <c r="D972" s="29">
        <v>2468468453</v>
      </c>
      <c r="E972" s="29">
        <v>2468468453</v>
      </c>
      <c r="F972" s="30">
        <f t="shared" si="63"/>
        <v>6520571147</v>
      </c>
      <c r="G972" s="31">
        <f t="shared" si="60"/>
        <v>27.468619054505005</v>
      </c>
      <c r="H972" s="31">
        <f t="shared" si="61"/>
        <v>27.457936073414906</v>
      </c>
      <c r="I972" s="31">
        <f t="shared" si="62"/>
        <v>27.457936073414906</v>
      </c>
    </row>
    <row r="973" spans="1:9" s="15" customFormat="1" x14ac:dyDescent="0.2">
      <c r="A973" s="32" t="s">
        <v>241</v>
      </c>
      <c r="B973" s="33">
        <v>6114000000</v>
      </c>
      <c r="C973" s="33">
        <v>1651334200</v>
      </c>
      <c r="D973" s="33">
        <v>1651334200</v>
      </c>
      <c r="E973" s="33">
        <v>1651334200</v>
      </c>
      <c r="F973" s="34">
        <f t="shared" si="63"/>
        <v>4462665800</v>
      </c>
      <c r="G973" s="35">
        <f t="shared" si="60"/>
        <v>27.009064442263657</v>
      </c>
      <c r="H973" s="35">
        <f t="shared" si="61"/>
        <v>27.009064442263657</v>
      </c>
      <c r="I973" s="35">
        <f t="shared" si="62"/>
        <v>27.009064442263657</v>
      </c>
    </row>
    <row r="974" spans="1:9" s="14" customFormat="1" x14ac:dyDescent="0.2">
      <c r="A974" s="32" t="s">
        <v>242</v>
      </c>
      <c r="B974" s="33">
        <v>2169000000</v>
      </c>
      <c r="C974" s="33">
        <v>609045147</v>
      </c>
      <c r="D974" s="33">
        <v>608084747</v>
      </c>
      <c r="E974" s="33">
        <v>608084747</v>
      </c>
      <c r="F974" s="34">
        <f t="shared" si="63"/>
        <v>1559954853</v>
      </c>
      <c r="G974" s="35">
        <f t="shared" si="60"/>
        <v>28.079536514522825</v>
      </c>
      <c r="H974" s="35">
        <f t="shared" si="61"/>
        <v>28.035258045182111</v>
      </c>
      <c r="I974" s="35">
        <f t="shared" si="62"/>
        <v>28.035258045182111</v>
      </c>
    </row>
    <row r="975" spans="1:9" s="14" customFormat="1" x14ac:dyDescent="0.2">
      <c r="A975" s="32" t="s">
        <v>243</v>
      </c>
      <c r="B975" s="33">
        <v>690000000</v>
      </c>
      <c r="C975" s="33">
        <v>206001310</v>
      </c>
      <c r="D975" s="33">
        <v>206001310</v>
      </c>
      <c r="E975" s="33">
        <v>206001310</v>
      </c>
      <c r="F975" s="34">
        <f t="shared" si="63"/>
        <v>483998690</v>
      </c>
      <c r="G975" s="35">
        <f t="shared" si="60"/>
        <v>29.85526231884058</v>
      </c>
      <c r="H975" s="35">
        <f t="shared" si="61"/>
        <v>29.85526231884058</v>
      </c>
      <c r="I975" s="35">
        <f t="shared" si="62"/>
        <v>29.85526231884058</v>
      </c>
    </row>
    <row r="976" spans="1:9" s="14" customFormat="1" x14ac:dyDescent="0.2">
      <c r="A976" s="32" t="s">
        <v>287</v>
      </c>
      <c r="B976" s="33">
        <v>12000000</v>
      </c>
      <c r="C976" s="33">
        <v>2217844</v>
      </c>
      <c r="D976" s="33">
        <v>2217844</v>
      </c>
      <c r="E976" s="33">
        <v>2217844</v>
      </c>
      <c r="F976" s="34">
        <f t="shared" si="63"/>
        <v>9782156</v>
      </c>
      <c r="G976" s="35">
        <f t="shared" si="60"/>
        <v>18.482033333333334</v>
      </c>
      <c r="H976" s="35">
        <f t="shared" si="61"/>
        <v>18.482033333333334</v>
      </c>
      <c r="I976" s="35">
        <f t="shared" si="62"/>
        <v>18.482033333333334</v>
      </c>
    </row>
    <row r="977" spans="1:9" s="14" customFormat="1" x14ac:dyDescent="0.2">
      <c r="A977" s="32" t="s">
        <v>288</v>
      </c>
      <c r="B977" s="33">
        <v>5000000</v>
      </c>
      <c r="C977" s="33">
        <v>830352</v>
      </c>
      <c r="D977" s="33">
        <v>830352</v>
      </c>
      <c r="E977" s="33">
        <v>830352</v>
      </c>
      <c r="F977" s="34">
        <f t="shared" si="63"/>
        <v>4169648</v>
      </c>
      <c r="G977" s="35">
        <f t="shared" si="60"/>
        <v>16.607040000000001</v>
      </c>
      <c r="H977" s="35">
        <f t="shared" si="61"/>
        <v>16.607040000000001</v>
      </c>
      <c r="I977" s="35">
        <f t="shared" si="62"/>
        <v>16.607040000000001</v>
      </c>
    </row>
    <row r="978" spans="1:9" s="14" customFormat="1" x14ac:dyDescent="0.2">
      <c r="A978" s="28" t="s">
        <v>201</v>
      </c>
      <c r="B978" s="29">
        <v>3289706978</v>
      </c>
      <c r="C978" s="29">
        <v>2656836113.3499999</v>
      </c>
      <c r="D978" s="29">
        <v>728804669.00999999</v>
      </c>
      <c r="E978" s="29">
        <v>549162978.00999999</v>
      </c>
      <c r="F978" s="30">
        <f t="shared" si="63"/>
        <v>632870864.6500001</v>
      </c>
      <c r="G978" s="31">
        <f t="shared" si="60"/>
        <v>80.762090092450777</v>
      </c>
      <c r="H978" s="31">
        <f t="shared" si="61"/>
        <v>22.154090740722502</v>
      </c>
      <c r="I978" s="31">
        <f t="shared" si="62"/>
        <v>16.693370615758226</v>
      </c>
    </row>
    <row r="979" spans="1:9" s="14" customFormat="1" x14ac:dyDescent="0.2">
      <c r="A979" s="32" t="s">
        <v>244</v>
      </c>
      <c r="B979" s="33">
        <v>3289706978</v>
      </c>
      <c r="C979" s="33">
        <v>2656836113.3499999</v>
      </c>
      <c r="D979" s="33">
        <v>728804669.00999999</v>
      </c>
      <c r="E979" s="33">
        <v>549162978.00999999</v>
      </c>
      <c r="F979" s="34">
        <f t="shared" si="63"/>
        <v>632870864.6500001</v>
      </c>
      <c r="G979" s="35">
        <f t="shared" si="60"/>
        <v>80.762090092450777</v>
      </c>
      <c r="H979" s="35">
        <f t="shared" si="61"/>
        <v>22.154090740722502</v>
      </c>
      <c r="I979" s="35">
        <f t="shared" si="62"/>
        <v>16.693370615758226</v>
      </c>
    </row>
    <row r="980" spans="1:9" s="14" customFormat="1" x14ac:dyDescent="0.2">
      <c r="A980" s="28" t="s">
        <v>9</v>
      </c>
      <c r="B980" s="29">
        <v>165000000</v>
      </c>
      <c r="C980" s="29">
        <v>9326847</v>
      </c>
      <c r="D980" s="29">
        <v>9320362</v>
      </c>
      <c r="E980" s="29">
        <v>9320362</v>
      </c>
      <c r="F980" s="30">
        <f t="shared" si="63"/>
        <v>155673153</v>
      </c>
      <c r="G980" s="31">
        <f t="shared" si="60"/>
        <v>5.6526345454545455</v>
      </c>
      <c r="H980" s="31">
        <f t="shared" si="61"/>
        <v>5.6487042424242428</v>
      </c>
      <c r="I980" s="31">
        <f t="shared" si="62"/>
        <v>5.6487042424242428</v>
      </c>
    </row>
    <row r="981" spans="1:9" s="14" customFormat="1" x14ac:dyDescent="0.2">
      <c r="A981" s="32" t="s">
        <v>512</v>
      </c>
      <c r="B981" s="33">
        <v>29000000</v>
      </c>
      <c r="C981" s="33">
        <v>0</v>
      </c>
      <c r="D981" s="33">
        <v>0</v>
      </c>
      <c r="E981" s="33">
        <v>0</v>
      </c>
      <c r="F981" s="34">
        <f t="shared" si="63"/>
        <v>29000000</v>
      </c>
      <c r="G981" s="35">
        <f t="shared" si="60"/>
        <v>0</v>
      </c>
      <c r="H981" s="35">
        <f t="shared" si="61"/>
        <v>0</v>
      </c>
      <c r="I981" s="35">
        <f t="shared" si="62"/>
        <v>0</v>
      </c>
    </row>
    <row r="982" spans="1:9" s="14" customFormat="1" x14ac:dyDescent="0.2">
      <c r="A982" s="32" t="s">
        <v>513</v>
      </c>
      <c r="B982" s="33">
        <v>72000000</v>
      </c>
      <c r="C982" s="33">
        <v>0</v>
      </c>
      <c r="D982" s="33">
        <v>0</v>
      </c>
      <c r="E982" s="33">
        <v>0</v>
      </c>
      <c r="F982" s="34">
        <f t="shared" si="63"/>
        <v>72000000</v>
      </c>
      <c r="G982" s="35">
        <f t="shared" si="60"/>
        <v>0</v>
      </c>
      <c r="H982" s="35">
        <f t="shared" si="61"/>
        <v>0</v>
      </c>
      <c r="I982" s="35">
        <f t="shared" si="62"/>
        <v>0</v>
      </c>
    </row>
    <row r="983" spans="1:9" s="15" customFormat="1" x14ac:dyDescent="0.2">
      <c r="A983" s="32" t="s">
        <v>251</v>
      </c>
      <c r="B983" s="33">
        <v>16000000</v>
      </c>
      <c r="C983" s="33">
        <v>9326847</v>
      </c>
      <c r="D983" s="33">
        <v>9320362</v>
      </c>
      <c r="E983" s="33">
        <v>9320362</v>
      </c>
      <c r="F983" s="34">
        <f t="shared" si="63"/>
        <v>6673153</v>
      </c>
      <c r="G983" s="35">
        <f t="shared" si="60"/>
        <v>58.292793750000001</v>
      </c>
      <c r="H983" s="35">
        <f t="shared" si="61"/>
        <v>58.252262499999993</v>
      </c>
      <c r="I983" s="35">
        <f t="shared" si="62"/>
        <v>58.252262499999993</v>
      </c>
    </row>
    <row r="984" spans="1:9" s="14" customFormat="1" x14ac:dyDescent="0.2">
      <c r="A984" s="32" t="s">
        <v>254</v>
      </c>
      <c r="B984" s="33">
        <v>48000000</v>
      </c>
      <c r="C984" s="33">
        <v>0</v>
      </c>
      <c r="D984" s="33">
        <v>0</v>
      </c>
      <c r="E984" s="33">
        <v>0</v>
      </c>
      <c r="F984" s="34">
        <f t="shared" si="63"/>
        <v>48000000</v>
      </c>
      <c r="G984" s="35">
        <f t="shared" si="60"/>
        <v>0</v>
      </c>
      <c r="H984" s="35">
        <f t="shared" si="61"/>
        <v>0</v>
      </c>
      <c r="I984" s="35">
        <f t="shared" si="62"/>
        <v>0</v>
      </c>
    </row>
    <row r="985" spans="1:9" s="14" customFormat="1" x14ac:dyDescent="0.2">
      <c r="A985" s="28" t="s">
        <v>202</v>
      </c>
      <c r="B985" s="29">
        <v>213000000</v>
      </c>
      <c r="C985" s="29">
        <v>126817588</v>
      </c>
      <c r="D985" s="29">
        <v>126817588</v>
      </c>
      <c r="E985" s="29">
        <v>126817588</v>
      </c>
      <c r="F985" s="30">
        <f t="shared" si="63"/>
        <v>86182412</v>
      </c>
      <c r="G985" s="31">
        <f t="shared" si="60"/>
        <v>59.538773708920189</v>
      </c>
      <c r="H985" s="31">
        <f t="shared" si="61"/>
        <v>59.538773708920189</v>
      </c>
      <c r="I985" s="31">
        <f t="shared" si="62"/>
        <v>59.538773708920189</v>
      </c>
    </row>
    <row r="986" spans="1:9" s="14" customFormat="1" x14ac:dyDescent="0.2">
      <c r="A986" s="32" t="s">
        <v>257</v>
      </c>
      <c r="B986" s="33">
        <v>162000000</v>
      </c>
      <c r="C986" s="33">
        <v>126817588</v>
      </c>
      <c r="D986" s="33">
        <v>126817588</v>
      </c>
      <c r="E986" s="33">
        <v>126817588</v>
      </c>
      <c r="F986" s="34">
        <f t="shared" si="63"/>
        <v>35182412</v>
      </c>
      <c r="G986" s="35">
        <f t="shared" si="60"/>
        <v>78.282461728395063</v>
      </c>
      <c r="H986" s="35">
        <f t="shared" si="61"/>
        <v>78.282461728395063</v>
      </c>
      <c r="I986" s="35">
        <f t="shared" si="62"/>
        <v>78.282461728395063</v>
      </c>
    </row>
    <row r="987" spans="1:9" s="14" customFormat="1" x14ac:dyDescent="0.2">
      <c r="A987" s="32" t="s">
        <v>259</v>
      </c>
      <c r="B987" s="33">
        <v>51000000</v>
      </c>
      <c r="C987" s="33">
        <v>0</v>
      </c>
      <c r="D987" s="33">
        <v>0</v>
      </c>
      <c r="E987" s="33">
        <v>0</v>
      </c>
      <c r="F987" s="34">
        <f t="shared" si="63"/>
        <v>51000000</v>
      </c>
      <c r="G987" s="35">
        <f t="shared" si="60"/>
        <v>0</v>
      </c>
      <c r="H987" s="35">
        <f t="shared" si="61"/>
        <v>0</v>
      </c>
      <c r="I987" s="35">
        <f t="shared" si="62"/>
        <v>0</v>
      </c>
    </row>
    <row r="988" spans="1:9" s="15" customFormat="1" x14ac:dyDescent="0.2">
      <c r="A988" s="28" t="s">
        <v>10</v>
      </c>
      <c r="B988" s="29">
        <v>11411292186</v>
      </c>
      <c r="C988" s="29">
        <v>2373646790.7800002</v>
      </c>
      <c r="D988" s="29">
        <v>1537927593.78</v>
      </c>
      <c r="E988" s="29">
        <v>1064662307.78</v>
      </c>
      <c r="F988" s="30">
        <f t="shared" si="63"/>
        <v>9037645395.2199993</v>
      </c>
      <c r="G988" s="31">
        <f t="shared" si="60"/>
        <v>20.800858939464543</v>
      </c>
      <c r="H988" s="31">
        <f t="shared" si="61"/>
        <v>13.477243144004444</v>
      </c>
      <c r="I988" s="31">
        <f t="shared" si="62"/>
        <v>9.3299013856308601</v>
      </c>
    </row>
    <row r="989" spans="1:9" s="14" customFormat="1" ht="22.5" x14ac:dyDescent="0.2">
      <c r="A989" s="32" t="s">
        <v>514</v>
      </c>
      <c r="B989" s="33">
        <v>1000000000</v>
      </c>
      <c r="C989" s="33">
        <v>294688420</v>
      </c>
      <c r="D989" s="33">
        <v>193150891</v>
      </c>
      <c r="E989" s="33">
        <v>127948891</v>
      </c>
      <c r="F989" s="34">
        <f t="shared" si="63"/>
        <v>705311580</v>
      </c>
      <c r="G989" s="35">
        <f t="shared" si="60"/>
        <v>29.468842000000002</v>
      </c>
      <c r="H989" s="35">
        <f t="shared" si="61"/>
        <v>19.315089099999998</v>
      </c>
      <c r="I989" s="35">
        <f t="shared" si="62"/>
        <v>12.794889100000001</v>
      </c>
    </row>
    <row r="990" spans="1:9" s="14" customFormat="1" ht="22.5" x14ac:dyDescent="0.2">
      <c r="A990" s="32" t="s">
        <v>515</v>
      </c>
      <c r="B990" s="33">
        <v>710000000</v>
      </c>
      <c r="C990" s="33">
        <v>197211617</v>
      </c>
      <c r="D990" s="33">
        <v>153743217</v>
      </c>
      <c r="E990" s="33">
        <v>105278809</v>
      </c>
      <c r="F990" s="34">
        <f t="shared" si="63"/>
        <v>512788383</v>
      </c>
      <c r="G990" s="35">
        <f t="shared" si="60"/>
        <v>27.77628408450704</v>
      </c>
      <c r="H990" s="35">
        <f t="shared" si="61"/>
        <v>21.653974225352112</v>
      </c>
      <c r="I990" s="35">
        <f t="shared" si="62"/>
        <v>14.828001267605634</v>
      </c>
    </row>
    <row r="991" spans="1:9" s="14" customFormat="1" x14ac:dyDescent="0.2">
      <c r="A991" s="32" t="s">
        <v>516</v>
      </c>
      <c r="B991" s="33">
        <v>6185292186</v>
      </c>
      <c r="C991" s="33">
        <v>1227528016</v>
      </c>
      <c r="D991" s="33">
        <v>743086187</v>
      </c>
      <c r="E991" s="33">
        <v>496238520</v>
      </c>
      <c r="F991" s="34">
        <f t="shared" si="63"/>
        <v>4957764170</v>
      </c>
      <c r="G991" s="35">
        <f t="shared" si="60"/>
        <v>19.8459180114147</v>
      </c>
      <c r="H991" s="35">
        <f t="shared" si="61"/>
        <v>12.013760460369625</v>
      </c>
      <c r="I991" s="35">
        <f t="shared" si="62"/>
        <v>8.0228791959610746</v>
      </c>
    </row>
    <row r="992" spans="1:9" s="14" customFormat="1" ht="22.5" x14ac:dyDescent="0.2">
      <c r="A992" s="32" t="s">
        <v>517</v>
      </c>
      <c r="B992" s="33">
        <v>1316000000</v>
      </c>
      <c r="C992" s="33">
        <v>339090912</v>
      </c>
      <c r="D992" s="33">
        <v>207082122</v>
      </c>
      <c r="E992" s="33">
        <v>137762122</v>
      </c>
      <c r="F992" s="34">
        <f t="shared" si="63"/>
        <v>976909088</v>
      </c>
      <c r="G992" s="35">
        <f t="shared" si="60"/>
        <v>25.766786626139815</v>
      </c>
      <c r="H992" s="35">
        <f t="shared" si="61"/>
        <v>15.735723556231004</v>
      </c>
      <c r="I992" s="35">
        <f t="shared" si="62"/>
        <v>10.468246352583586</v>
      </c>
    </row>
    <row r="993" spans="1:9" s="14" customFormat="1" ht="22.5" x14ac:dyDescent="0.2">
      <c r="A993" s="32" t="s">
        <v>518</v>
      </c>
      <c r="B993" s="33">
        <v>1400000000</v>
      </c>
      <c r="C993" s="33">
        <v>225144426.78</v>
      </c>
      <c r="D993" s="33">
        <v>174712989.78</v>
      </c>
      <c r="E993" s="33">
        <v>155112989.78</v>
      </c>
      <c r="F993" s="34">
        <f t="shared" si="63"/>
        <v>1174855573.22</v>
      </c>
      <c r="G993" s="35">
        <f t="shared" si="60"/>
        <v>16.08174477</v>
      </c>
      <c r="H993" s="35">
        <f t="shared" si="61"/>
        <v>12.47949927</v>
      </c>
      <c r="I993" s="35">
        <f t="shared" si="62"/>
        <v>11.079499269999999</v>
      </c>
    </row>
    <row r="994" spans="1:9" s="14" customFormat="1" ht="22.5" x14ac:dyDescent="0.2">
      <c r="A994" s="32" t="s">
        <v>519</v>
      </c>
      <c r="B994" s="33">
        <v>800000000</v>
      </c>
      <c r="C994" s="33">
        <v>89983399</v>
      </c>
      <c r="D994" s="33">
        <v>66152187</v>
      </c>
      <c r="E994" s="33">
        <v>42320976</v>
      </c>
      <c r="F994" s="34">
        <f t="shared" si="63"/>
        <v>710016601</v>
      </c>
      <c r="G994" s="35">
        <f t="shared" si="60"/>
        <v>11.247924874999999</v>
      </c>
      <c r="H994" s="35">
        <f t="shared" si="61"/>
        <v>8.2690233749999997</v>
      </c>
      <c r="I994" s="35">
        <f t="shared" si="62"/>
        <v>5.2901220000000002</v>
      </c>
    </row>
    <row r="995" spans="1:9" s="14" customFormat="1" x14ac:dyDescent="0.2">
      <c r="A995" s="28" t="s">
        <v>68</v>
      </c>
      <c r="B995" s="29">
        <v>21412308306</v>
      </c>
      <c r="C995" s="29">
        <v>12581123839.380001</v>
      </c>
      <c r="D995" s="29">
        <v>3600586063.3200002</v>
      </c>
      <c r="E995" s="29">
        <v>3416887265.3200002</v>
      </c>
      <c r="F995" s="30">
        <f t="shared" si="63"/>
        <v>8831184466.6199989</v>
      </c>
      <c r="G995" s="31">
        <f t="shared" si="60"/>
        <v>58.756504247861088</v>
      </c>
      <c r="H995" s="31">
        <f t="shared" si="61"/>
        <v>16.815497011646663</v>
      </c>
      <c r="I995" s="31">
        <f t="shared" si="62"/>
        <v>15.957584845546732</v>
      </c>
    </row>
    <row r="996" spans="1:9" s="15" customFormat="1" x14ac:dyDescent="0.2">
      <c r="A996" s="28" t="s">
        <v>8</v>
      </c>
      <c r="B996" s="29">
        <v>7873200000</v>
      </c>
      <c r="C996" s="29">
        <v>3111620593.0900002</v>
      </c>
      <c r="D996" s="29">
        <v>2147107627.6900001</v>
      </c>
      <c r="E996" s="29">
        <v>2134937627.6900001</v>
      </c>
      <c r="F996" s="30">
        <f t="shared" si="63"/>
        <v>4761579406.9099998</v>
      </c>
      <c r="G996" s="31">
        <f t="shared" si="60"/>
        <v>39.52167597787431</v>
      </c>
      <c r="H996" s="31">
        <f t="shared" si="61"/>
        <v>27.271092156810443</v>
      </c>
      <c r="I996" s="31">
        <f t="shared" si="62"/>
        <v>27.116517142838998</v>
      </c>
    </row>
    <row r="997" spans="1:9" s="14" customFormat="1" x14ac:dyDescent="0.2">
      <c r="A997" s="28" t="s">
        <v>200</v>
      </c>
      <c r="B997" s="29">
        <v>4827000000</v>
      </c>
      <c r="C997" s="29">
        <v>1465524157</v>
      </c>
      <c r="D997" s="29">
        <v>1465524157</v>
      </c>
      <c r="E997" s="29">
        <v>1465524157</v>
      </c>
      <c r="F997" s="30">
        <f t="shared" si="63"/>
        <v>3361475843</v>
      </c>
      <c r="G997" s="31">
        <f t="shared" ref="G997:G1058" si="64">IFERROR(IF(C997&gt;0,+C997/B997*100,0),0)</f>
        <v>30.360972798839857</v>
      </c>
      <c r="H997" s="31">
        <f t="shared" ref="H997:H1058" si="65">IFERROR(IF(D997&gt;0,+D997/B997*100,0),0)</f>
        <v>30.360972798839857</v>
      </c>
      <c r="I997" s="31">
        <f t="shared" ref="I997:I1058" si="66">IFERROR(IF(E997&gt;0,+E997/B997*100,0),0)</f>
        <v>30.360972798839857</v>
      </c>
    </row>
    <row r="998" spans="1:9" s="14" customFormat="1" x14ac:dyDescent="0.2">
      <c r="A998" s="32" t="s">
        <v>241</v>
      </c>
      <c r="B998" s="33">
        <v>3267000000</v>
      </c>
      <c r="C998" s="33">
        <v>950495828</v>
      </c>
      <c r="D998" s="33">
        <v>950495828</v>
      </c>
      <c r="E998" s="33">
        <v>950495828</v>
      </c>
      <c r="F998" s="34">
        <f t="shared" si="63"/>
        <v>2316504172</v>
      </c>
      <c r="G998" s="35">
        <f t="shared" si="64"/>
        <v>29.093842301805939</v>
      </c>
      <c r="H998" s="35">
        <f t="shared" si="65"/>
        <v>29.093842301805939</v>
      </c>
      <c r="I998" s="35">
        <f t="shared" si="66"/>
        <v>29.093842301805939</v>
      </c>
    </row>
    <row r="999" spans="1:9" s="14" customFormat="1" x14ac:dyDescent="0.2">
      <c r="A999" s="32" t="s">
        <v>242</v>
      </c>
      <c r="B999" s="33">
        <v>1180000000</v>
      </c>
      <c r="C999" s="33">
        <v>382182686</v>
      </c>
      <c r="D999" s="33">
        <v>382182686</v>
      </c>
      <c r="E999" s="33">
        <v>382182686</v>
      </c>
      <c r="F999" s="34">
        <f t="shared" ref="F999:F1060" si="67">+B999-C999</f>
        <v>797817314</v>
      </c>
      <c r="G999" s="35">
        <f t="shared" si="64"/>
        <v>32.388363220338981</v>
      </c>
      <c r="H999" s="35">
        <f t="shared" si="65"/>
        <v>32.388363220338981</v>
      </c>
      <c r="I999" s="35">
        <f t="shared" si="66"/>
        <v>32.388363220338981</v>
      </c>
    </row>
    <row r="1000" spans="1:9" s="14" customFormat="1" x14ac:dyDescent="0.2">
      <c r="A1000" s="32" t="s">
        <v>243</v>
      </c>
      <c r="B1000" s="33">
        <v>380000000</v>
      </c>
      <c r="C1000" s="33">
        <v>132845643</v>
      </c>
      <c r="D1000" s="33">
        <v>132845643</v>
      </c>
      <c r="E1000" s="33">
        <v>132845643</v>
      </c>
      <c r="F1000" s="34">
        <f t="shared" si="67"/>
        <v>247154357</v>
      </c>
      <c r="G1000" s="35">
        <f t="shared" si="64"/>
        <v>34.959379736842102</v>
      </c>
      <c r="H1000" s="35">
        <f t="shared" si="65"/>
        <v>34.959379736842102</v>
      </c>
      <c r="I1000" s="35">
        <f t="shared" si="66"/>
        <v>34.959379736842102</v>
      </c>
    </row>
    <row r="1001" spans="1:9" s="14" customFormat="1" x14ac:dyDescent="0.2">
      <c r="A1001" s="28" t="s">
        <v>201</v>
      </c>
      <c r="B1001" s="29">
        <v>2930000000</v>
      </c>
      <c r="C1001" s="29">
        <v>1632767351.8900001</v>
      </c>
      <c r="D1001" s="29">
        <v>668254386.68999994</v>
      </c>
      <c r="E1001" s="29">
        <v>656084386.68999994</v>
      </c>
      <c r="F1001" s="30">
        <f t="shared" si="67"/>
        <v>1297232648.1099999</v>
      </c>
      <c r="G1001" s="31">
        <f t="shared" si="64"/>
        <v>55.725848187372016</v>
      </c>
      <c r="H1001" s="31">
        <f t="shared" si="65"/>
        <v>22.807316951877134</v>
      </c>
      <c r="I1001" s="31">
        <f t="shared" si="66"/>
        <v>22.391958590102387</v>
      </c>
    </row>
    <row r="1002" spans="1:9" s="14" customFormat="1" x14ac:dyDescent="0.2">
      <c r="A1002" s="32" t="s">
        <v>244</v>
      </c>
      <c r="B1002" s="33">
        <v>2930000000</v>
      </c>
      <c r="C1002" s="33">
        <v>1632767351.8900001</v>
      </c>
      <c r="D1002" s="33">
        <v>668254386.68999994</v>
      </c>
      <c r="E1002" s="33">
        <v>656084386.68999994</v>
      </c>
      <c r="F1002" s="34">
        <f t="shared" si="67"/>
        <v>1297232648.1099999</v>
      </c>
      <c r="G1002" s="35">
        <f t="shared" si="64"/>
        <v>55.725848187372016</v>
      </c>
      <c r="H1002" s="35">
        <f t="shared" si="65"/>
        <v>22.807316951877134</v>
      </c>
      <c r="I1002" s="35">
        <f t="shared" si="66"/>
        <v>22.391958590102387</v>
      </c>
    </row>
    <row r="1003" spans="1:9" s="14" customFormat="1" x14ac:dyDescent="0.2">
      <c r="A1003" s="28" t="s">
        <v>9</v>
      </c>
      <c r="B1003" s="29">
        <v>70000000</v>
      </c>
      <c r="C1003" s="29">
        <v>0</v>
      </c>
      <c r="D1003" s="29">
        <v>0</v>
      </c>
      <c r="E1003" s="29">
        <v>0</v>
      </c>
      <c r="F1003" s="30">
        <f t="shared" si="67"/>
        <v>70000000</v>
      </c>
      <c r="G1003" s="31">
        <f t="shared" si="64"/>
        <v>0</v>
      </c>
      <c r="H1003" s="31">
        <f t="shared" si="65"/>
        <v>0</v>
      </c>
      <c r="I1003" s="31">
        <f t="shared" si="66"/>
        <v>0</v>
      </c>
    </row>
    <row r="1004" spans="1:9" s="14" customFormat="1" x14ac:dyDescent="0.2">
      <c r="A1004" s="32" t="s">
        <v>251</v>
      </c>
      <c r="B1004" s="33">
        <v>2000000</v>
      </c>
      <c r="C1004" s="33">
        <v>0</v>
      </c>
      <c r="D1004" s="33">
        <v>0</v>
      </c>
      <c r="E1004" s="33">
        <v>0</v>
      </c>
      <c r="F1004" s="34">
        <f t="shared" si="67"/>
        <v>2000000</v>
      </c>
      <c r="G1004" s="35">
        <f t="shared" si="64"/>
        <v>0</v>
      </c>
      <c r="H1004" s="35">
        <f t="shared" si="65"/>
        <v>0</v>
      </c>
      <c r="I1004" s="35">
        <f t="shared" si="66"/>
        <v>0</v>
      </c>
    </row>
    <row r="1005" spans="1:9" s="14" customFormat="1" x14ac:dyDescent="0.2">
      <c r="A1005" s="32" t="s">
        <v>254</v>
      </c>
      <c r="B1005" s="33">
        <v>68000000</v>
      </c>
      <c r="C1005" s="33">
        <v>0</v>
      </c>
      <c r="D1005" s="33">
        <v>0</v>
      </c>
      <c r="E1005" s="33">
        <v>0</v>
      </c>
      <c r="F1005" s="34">
        <f t="shared" si="67"/>
        <v>68000000</v>
      </c>
      <c r="G1005" s="35">
        <f t="shared" si="64"/>
        <v>0</v>
      </c>
      <c r="H1005" s="35">
        <f t="shared" si="65"/>
        <v>0</v>
      </c>
      <c r="I1005" s="35">
        <f t="shared" si="66"/>
        <v>0</v>
      </c>
    </row>
    <row r="1006" spans="1:9" s="15" customFormat="1" x14ac:dyDescent="0.2">
      <c r="A1006" s="28" t="s">
        <v>202</v>
      </c>
      <c r="B1006" s="29">
        <v>46200000</v>
      </c>
      <c r="C1006" s="29">
        <v>13329084.199999999</v>
      </c>
      <c r="D1006" s="29">
        <v>13329084</v>
      </c>
      <c r="E1006" s="29">
        <v>13329084</v>
      </c>
      <c r="F1006" s="30">
        <f t="shared" si="67"/>
        <v>32870915.800000001</v>
      </c>
      <c r="G1006" s="31">
        <f t="shared" si="64"/>
        <v>28.850831601731603</v>
      </c>
      <c r="H1006" s="31">
        <f t="shared" si="65"/>
        <v>28.850831168831171</v>
      </c>
      <c r="I1006" s="31">
        <f t="shared" si="66"/>
        <v>28.850831168831171</v>
      </c>
    </row>
    <row r="1007" spans="1:9" s="14" customFormat="1" x14ac:dyDescent="0.2">
      <c r="A1007" s="32" t="s">
        <v>257</v>
      </c>
      <c r="B1007" s="33">
        <v>20000000</v>
      </c>
      <c r="C1007" s="33">
        <v>13265547</v>
      </c>
      <c r="D1007" s="33">
        <v>13265547</v>
      </c>
      <c r="E1007" s="33">
        <v>13265547</v>
      </c>
      <c r="F1007" s="34">
        <f t="shared" si="67"/>
        <v>6734453</v>
      </c>
      <c r="G1007" s="35">
        <f t="shared" si="64"/>
        <v>66.327735000000004</v>
      </c>
      <c r="H1007" s="35">
        <f t="shared" si="65"/>
        <v>66.327735000000004</v>
      </c>
      <c r="I1007" s="35">
        <f t="shared" si="66"/>
        <v>66.327735000000004</v>
      </c>
    </row>
    <row r="1008" spans="1:9" s="14" customFormat="1" x14ac:dyDescent="0.2">
      <c r="A1008" s="32" t="s">
        <v>258</v>
      </c>
      <c r="B1008" s="33">
        <v>1200000</v>
      </c>
      <c r="C1008" s="33">
        <v>0</v>
      </c>
      <c r="D1008" s="33">
        <v>0</v>
      </c>
      <c r="E1008" s="33">
        <v>0</v>
      </c>
      <c r="F1008" s="34">
        <f t="shared" si="67"/>
        <v>1200000</v>
      </c>
      <c r="G1008" s="35">
        <f t="shared" si="64"/>
        <v>0</v>
      </c>
      <c r="H1008" s="35">
        <f t="shared" si="65"/>
        <v>0</v>
      </c>
      <c r="I1008" s="35">
        <f t="shared" si="66"/>
        <v>0</v>
      </c>
    </row>
    <row r="1009" spans="1:9" s="14" customFormat="1" x14ac:dyDescent="0.2">
      <c r="A1009" s="32" t="s">
        <v>259</v>
      </c>
      <c r="B1009" s="33">
        <v>25000000</v>
      </c>
      <c r="C1009" s="33">
        <v>63537.2</v>
      </c>
      <c r="D1009" s="33">
        <v>63537</v>
      </c>
      <c r="E1009" s="33">
        <v>63537</v>
      </c>
      <c r="F1009" s="34">
        <f t="shared" si="67"/>
        <v>24936462.800000001</v>
      </c>
      <c r="G1009" s="35">
        <f t="shared" si="64"/>
        <v>0.25414879999999995</v>
      </c>
      <c r="H1009" s="35">
        <f t="shared" si="65"/>
        <v>0.25414799999999999</v>
      </c>
      <c r="I1009" s="35">
        <f t="shared" si="66"/>
        <v>0.25414799999999999</v>
      </c>
    </row>
    <row r="1010" spans="1:9" s="15" customFormat="1" x14ac:dyDescent="0.2">
      <c r="A1010" s="28" t="s">
        <v>10</v>
      </c>
      <c r="B1010" s="29">
        <v>13539108306</v>
      </c>
      <c r="C1010" s="29">
        <v>9469503246.2900009</v>
      </c>
      <c r="D1010" s="29">
        <v>1453478435.6299999</v>
      </c>
      <c r="E1010" s="29">
        <v>1281949637.6299999</v>
      </c>
      <c r="F1010" s="30">
        <f t="shared" si="67"/>
        <v>4069605059.7099991</v>
      </c>
      <c r="G1010" s="31">
        <f t="shared" si="64"/>
        <v>69.941853128492141</v>
      </c>
      <c r="H1010" s="31">
        <f t="shared" si="65"/>
        <v>10.735407404827949</v>
      </c>
      <c r="I1010" s="31">
        <f t="shared" si="66"/>
        <v>9.4684938524488373</v>
      </c>
    </row>
    <row r="1011" spans="1:9" s="14" customFormat="1" ht="22.5" x14ac:dyDescent="0.2">
      <c r="A1011" s="32" t="s">
        <v>520</v>
      </c>
      <c r="B1011" s="33">
        <v>4367000000</v>
      </c>
      <c r="C1011" s="33">
        <v>2914632491.8200002</v>
      </c>
      <c r="D1011" s="33">
        <v>528516670.81999999</v>
      </c>
      <c r="E1011" s="33">
        <v>476610870.81999999</v>
      </c>
      <c r="F1011" s="34">
        <f t="shared" si="67"/>
        <v>1452367508.1799998</v>
      </c>
      <c r="G1011" s="35">
        <f t="shared" si="64"/>
        <v>66.742214147469653</v>
      </c>
      <c r="H1011" s="35">
        <f t="shared" si="65"/>
        <v>12.102511353789787</v>
      </c>
      <c r="I1011" s="35">
        <f t="shared" si="66"/>
        <v>10.913919643233342</v>
      </c>
    </row>
    <row r="1012" spans="1:9" s="15" customFormat="1" ht="22.5" x14ac:dyDescent="0.2">
      <c r="A1012" s="32" t="s">
        <v>521</v>
      </c>
      <c r="B1012" s="33">
        <v>2267108306</v>
      </c>
      <c r="C1012" s="33">
        <v>1784130000</v>
      </c>
      <c r="D1012" s="33">
        <v>426904997</v>
      </c>
      <c r="E1012" s="33">
        <v>353004997</v>
      </c>
      <c r="F1012" s="34">
        <f t="shared" si="67"/>
        <v>482978306</v>
      </c>
      <c r="G1012" s="35">
        <f t="shared" si="64"/>
        <v>78.696284393569684</v>
      </c>
      <c r="H1012" s="35">
        <f t="shared" si="65"/>
        <v>18.830375058402701</v>
      </c>
      <c r="I1012" s="35">
        <f t="shared" si="66"/>
        <v>15.570716055591921</v>
      </c>
    </row>
    <row r="1013" spans="1:9" s="14" customFormat="1" x14ac:dyDescent="0.2">
      <c r="A1013" s="32" t="s">
        <v>522</v>
      </c>
      <c r="B1013" s="33">
        <v>1775000000</v>
      </c>
      <c r="C1013" s="33">
        <v>1002894282</v>
      </c>
      <c r="D1013" s="33">
        <v>227762281</v>
      </c>
      <c r="E1013" s="33">
        <v>212362281</v>
      </c>
      <c r="F1013" s="34">
        <f t="shared" si="67"/>
        <v>772105718</v>
      </c>
      <c r="G1013" s="35">
        <f t="shared" si="64"/>
        <v>56.501086309859147</v>
      </c>
      <c r="H1013" s="35">
        <f t="shared" si="65"/>
        <v>12.831677802816902</v>
      </c>
      <c r="I1013" s="35">
        <f t="shared" si="66"/>
        <v>11.964072169014084</v>
      </c>
    </row>
    <row r="1014" spans="1:9" s="15" customFormat="1" x14ac:dyDescent="0.2">
      <c r="A1014" s="32" t="s">
        <v>523</v>
      </c>
      <c r="B1014" s="33">
        <v>5130000000</v>
      </c>
      <c r="C1014" s="33">
        <v>3767846472.4700003</v>
      </c>
      <c r="D1014" s="33">
        <v>270294486.81</v>
      </c>
      <c r="E1014" s="33">
        <v>239971488.81</v>
      </c>
      <c r="F1014" s="34">
        <f t="shared" si="67"/>
        <v>1362153527.5299997</v>
      </c>
      <c r="G1014" s="35">
        <f t="shared" si="64"/>
        <v>73.447299658284606</v>
      </c>
      <c r="H1014" s="35">
        <f t="shared" si="65"/>
        <v>5.2688983783625725</v>
      </c>
      <c r="I1014" s="35">
        <f t="shared" si="66"/>
        <v>4.6778067994152046</v>
      </c>
    </row>
    <row r="1015" spans="1:9" s="14" customFormat="1" x14ac:dyDescent="0.2">
      <c r="A1015" s="28" t="s">
        <v>69</v>
      </c>
      <c r="B1015" s="29">
        <v>13735724235</v>
      </c>
      <c r="C1015" s="29">
        <v>7331315512.7699995</v>
      </c>
      <c r="D1015" s="29">
        <v>3200649495.6499996</v>
      </c>
      <c r="E1015" s="29">
        <v>3196016107.6499996</v>
      </c>
      <c r="F1015" s="30">
        <f t="shared" si="67"/>
        <v>6404408722.2300005</v>
      </c>
      <c r="G1015" s="31">
        <f t="shared" si="64"/>
        <v>53.374073236626828</v>
      </c>
      <c r="H1015" s="31">
        <f t="shared" si="65"/>
        <v>23.301643516505845</v>
      </c>
      <c r="I1015" s="31">
        <f t="shared" si="66"/>
        <v>23.267911127002904</v>
      </c>
    </row>
    <row r="1016" spans="1:9" s="15" customFormat="1" x14ac:dyDescent="0.2">
      <c r="A1016" s="28" t="s">
        <v>8</v>
      </c>
      <c r="B1016" s="29">
        <v>8638000000</v>
      </c>
      <c r="C1016" s="29">
        <v>2969944630.7699995</v>
      </c>
      <c r="D1016" s="29">
        <v>2114540656.6499999</v>
      </c>
      <c r="E1016" s="29">
        <v>2109907268.6499999</v>
      </c>
      <c r="F1016" s="30">
        <f t="shared" si="67"/>
        <v>5668055369.2300005</v>
      </c>
      <c r="G1016" s="31">
        <f t="shared" si="64"/>
        <v>34.382318022343128</v>
      </c>
      <c r="H1016" s="31">
        <f t="shared" si="65"/>
        <v>24.479516747510996</v>
      </c>
      <c r="I1016" s="31">
        <f t="shared" si="66"/>
        <v>24.425877155012731</v>
      </c>
    </row>
    <row r="1017" spans="1:9" s="14" customFormat="1" x14ac:dyDescent="0.2">
      <c r="A1017" s="28" t="s">
        <v>200</v>
      </c>
      <c r="B1017" s="29">
        <v>5724000000</v>
      </c>
      <c r="C1017" s="29">
        <v>1692870977</v>
      </c>
      <c r="D1017" s="29">
        <v>1692870977</v>
      </c>
      <c r="E1017" s="29">
        <v>1692870977</v>
      </c>
      <c r="F1017" s="30">
        <f t="shared" si="67"/>
        <v>4031129023</v>
      </c>
      <c r="G1017" s="31">
        <f t="shared" si="64"/>
        <v>29.574964657582107</v>
      </c>
      <c r="H1017" s="31">
        <f t="shared" si="65"/>
        <v>29.574964657582107</v>
      </c>
      <c r="I1017" s="31">
        <f t="shared" si="66"/>
        <v>29.574964657582107</v>
      </c>
    </row>
    <row r="1018" spans="1:9" s="14" customFormat="1" x14ac:dyDescent="0.2">
      <c r="A1018" s="32" t="s">
        <v>241</v>
      </c>
      <c r="B1018" s="33">
        <v>3902000000</v>
      </c>
      <c r="C1018" s="33">
        <v>1123512931</v>
      </c>
      <c r="D1018" s="33">
        <v>1123512931</v>
      </c>
      <c r="E1018" s="33">
        <v>1123512931</v>
      </c>
      <c r="F1018" s="34">
        <f t="shared" si="67"/>
        <v>2778487069</v>
      </c>
      <c r="G1018" s="35">
        <f t="shared" si="64"/>
        <v>28.793258098411073</v>
      </c>
      <c r="H1018" s="35">
        <f t="shared" si="65"/>
        <v>28.793258098411073</v>
      </c>
      <c r="I1018" s="35">
        <f t="shared" si="66"/>
        <v>28.793258098411073</v>
      </c>
    </row>
    <row r="1019" spans="1:9" s="14" customFormat="1" x14ac:dyDescent="0.2">
      <c r="A1019" s="32" t="s">
        <v>242</v>
      </c>
      <c r="B1019" s="33">
        <v>1377000000</v>
      </c>
      <c r="C1019" s="33">
        <v>463325594</v>
      </c>
      <c r="D1019" s="33">
        <v>463325594</v>
      </c>
      <c r="E1019" s="33">
        <v>463325594</v>
      </c>
      <c r="F1019" s="34">
        <f t="shared" si="67"/>
        <v>913674406</v>
      </c>
      <c r="G1019" s="35">
        <f t="shared" si="64"/>
        <v>33.647465068990563</v>
      </c>
      <c r="H1019" s="35">
        <f t="shared" si="65"/>
        <v>33.647465068990563</v>
      </c>
      <c r="I1019" s="35">
        <f t="shared" si="66"/>
        <v>33.647465068990563</v>
      </c>
    </row>
    <row r="1020" spans="1:9" s="14" customFormat="1" x14ac:dyDescent="0.2">
      <c r="A1020" s="32" t="s">
        <v>243</v>
      </c>
      <c r="B1020" s="33">
        <v>445000000</v>
      </c>
      <c r="C1020" s="33">
        <v>106032452</v>
      </c>
      <c r="D1020" s="33">
        <v>106032452</v>
      </c>
      <c r="E1020" s="33">
        <v>106032452</v>
      </c>
      <c r="F1020" s="34">
        <f t="shared" si="67"/>
        <v>338967548</v>
      </c>
      <c r="G1020" s="35">
        <f t="shared" si="64"/>
        <v>23.827517303370787</v>
      </c>
      <c r="H1020" s="35">
        <f t="shared" si="65"/>
        <v>23.827517303370787</v>
      </c>
      <c r="I1020" s="35">
        <f t="shared" si="66"/>
        <v>23.827517303370787</v>
      </c>
    </row>
    <row r="1021" spans="1:9" s="14" customFormat="1" x14ac:dyDescent="0.2">
      <c r="A1021" s="28" t="s">
        <v>201</v>
      </c>
      <c r="B1021" s="29">
        <v>2056000000</v>
      </c>
      <c r="C1021" s="29">
        <v>1270619660.28</v>
      </c>
      <c r="D1021" s="29">
        <v>415215686.16000003</v>
      </c>
      <c r="E1021" s="29">
        <v>410582298.16000003</v>
      </c>
      <c r="F1021" s="30">
        <f t="shared" si="67"/>
        <v>785380339.72000003</v>
      </c>
      <c r="G1021" s="31">
        <f t="shared" si="64"/>
        <v>61.800567134241248</v>
      </c>
      <c r="H1021" s="31">
        <f t="shared" si="65"/>
        <v>20.195315474708174</v>
      </c>
      <c r="I1021" s="31">
        <f t="shared" si="66"/>
        <v>19.969956136186774</v>
      </c>
    </row>
    <row r="1022" spans="1:9" s="14" customFormat="1" x14ac:dyDescent="0.2">
      <c r="A1022" s="32" t="s">
        <v>244</v>
      </c>
      <c r="B1022" s="33">
        <v>2056000000</v>
      </c>
      <c r="C1022" s="33">
        <v>1270619660.28</v>
      </c>
      <c r="D1022" s="33">
        <v>415215686.16000003</v>
      </c>
      <c r="E1022" s="33">
        <v>410582298.16000003</v>
      </c>
      <c r="F1022" s="34">
        <f t="shared" si="67"/>
        <v>785380339.72000003</v>
      </c>
      <c r="G1022" s="35">
        <f t="shared" si="64"/>
        <v>61.800567134241248</v>
      </c>
      <c r="H1022" s="35">
        <f t="shared" si="65"/>
        <v>20.195315474708174</v>
      </c>
      <c r="I1022" s="35">
        <f t="shared" si="66"/>
        <v>19.969956136186774</v>
      </c>
    </row>
    <row r="1023" spans="1:9" s="15" customFormat="1" x14ac:dyDescent="0.2">
      <c r="A1023" s="28" t="s">
        <v>9</v>
      </c>
      <c r="B1023" s="29">
        <v>798190000</v>
      </c>
      <c r="C1023" s="29">
        <v>4472459.37</v>
      </c>
      <c r="D1023" s="29">
        <v>4472459.37</v>
      </c>
      <c r="E1023" s="29">
        <v>4472459.37</v>
      </c>
      <c r="F1023" s="30">
        <f t="shared" si="67"/>
        <v>793717540.63</v>
      </c>
      <c r="G1023" s="31">
        <f t="shared" si="64"/>
        <v>0.56032515691752594</v>
      </c>
      <c r="H1023" s="31">
        <f t="shared" si="65"/>
        <v>0.56032515691752594</v>
      </c>
      <c r="I1023" s="31">
        <f t="shared" si="66"/>
        <v>0.56032515691752594</v>
      </c>
    </row>
    <row r="1024" spans="1:9" s="14" customFormat="1" x14ac:dyDescent="0.2">
      <c r="A1024" s="32" t="s">
        <v>356</v>
      </c>
      <c r="B1024" s="33">
        <v>648190000</v>
      </c>
      <c r="C1024" s="33">
        <v>0</v>
      </c>
      <c r="D1024" s="33">
        <v>0</v>
      </c>
      <c r="E1024" s="33">
        <v>0</v>
      </c>
      <c r="F1024" s="34">
        <f t="shared" si="67"/>
        <v>648190000</v>
      </c>
      <c r="G1024" s="35">
        <f t="shared" si="64"/>
        <v>0</v>
      </c>
      <c r="H1024" s="35">
        <f t="shared" si="65"/>
        <v>0</v>
      </c>
      <c r="I1024" s="35">
        <f t="shared" si="66"/>
        <v>0</v>
      </c>
    </row>
    <row r="1025" spans="1:9" s="14" customFormat="1" x14ac:dyDescent="0.2">
      <c r="A1025" s="32" t="s">
        <v>251</v>
      </c>
      <c r="B1025" s="33">
        <v>8000000</v>
      </c>
      <c r="C1025" s="33">
        <v>4472459.37</v>
      </c>
      <c r="D1025" s="33">
        <v>4472459.37</v>
      </c>
      <c r="E1025" s="33">
        <v>4472459.37</v>
      </c>
      <c r="F1025" s="34">
        <f t="shared" si="67"/>
        <v>3527540.63</v>
      </c>
      <c r="G1025" s="35">
        <f t="shared" si="64"/>
        <v>55.905742125000003</v>
      </c>
      <c r="H1025" s="35">
        <f t="shared" si="65"/>
        <v>55.905742125000003</v>
      </c>
      <c r="I1025" s="35">
        <f t="shared" si="66"/>
        <v>55.905742125000003</v>
      </c>
    </row>
    <row r="1026" spans="1:9" s="14" customFormat="1" x14ac:dyDescent="0.2">
      <c r="A1026" s="32" t="s">
        <v>254</v>
      </c>
      <c r="B1026" s="33">
        <v>142000000</v>
      </c>
      <c r="C1026" s="33">
        <v>0</v>
      </c>
      <c r="D1026" s="33">
        <v>0</v>
      </c>
      <c r="E1026" s="33">
        <v>0</v>
      </c>
      <c r="F1026" s="34">
        <f t="shared" si="67"/>
        <v>142000000</v>
      </c>
      <c r="G1026" s="35">
        <f t="shared" si="64"/>
        <v>0</v>
      </c>
      <c r="H1026" s="35">
        <f t="shared" si="65"/>
        <v>0</v>
      </c>
      <c r="I1026" s="35">
        <f t="shared" si="66"/>
        <v>0</v>
      </c>
    </row>
    <row r="1027" spans="1:9" s="15" customFormat="1" x14ac:dyDescent="0.2">
      <c r="A1027" s="28" t="s">
        <v>202</v>
      </c>
      <c r="B1027" s="29">
        <v>59810000</v>
      </c>
      <c r="C1027" s="29">
        <v>1981534.12</v>
      </c>
      <c r="D1027" s="29">
        <v>1981534.12</v>
      </c>
      <c r="E1027" s="29">
        <v>1981534.12</v>
      </c>
      <c r="F1027" s="30">
        <f t="shared" si="67"/>
        <v>57828465.880000003</v>
      </c>
      <c r="G1027" s="31">
        <f t="shared" si="64"/>
        <v>3.3130481859220873</v>
      </c>
      <c r="H1027" s="31">
        <f t="shared" si="65"/>
        <v>3.3130481859220873</v>
      </c>
      <c r="I1027" s="31">
        <f t="shared" si="66"/>
        <v>3.3130481859220873</v>
      </c>
    </row>
    <row r="1028" spans="1:9" s="15" customFormat="1" x14ac:dyDescent="0.2">
      <c r="A1028" s="32" t="s">
        <v>257</v>
      </c>
      <c r="B1028" s="33">
        <v>27810000</v>
      </c>
      <c r="C1028" s="33">
        <v>1402000</v>
      </c>
      <c r="D1028" s="33">
        <v>1402000</v>
      </c>
      <c r="E1028" s="33">
        <v>1402000</v>
      </c>
      <c r="F1028" s="34">
        <f t="shared" si="67"/>
        <v>26408000</v>
      </c>
      <c r="G1028" s="35">
        <f t="shared" si="64"/>
        <v>5.041352031643294</v>
      </c>
      <c r="H1028" s="35">
        <f t="shared" si="65"/>
        <v>5.041352031643294</v>
      </c>
      <c r="I1028" s="35">
        <f t="shared" si="66"/>
        <v>5.041352031643294</v>
      </c>
    </row>
    <row r="1029" spans="1:9" s="14" customFormat="1" x14ac:dyDescent="0.2">
      <c r="A1029" s="32" t="s">
        <v>258</v>
      </c>
      <c r="B1029" s="33">
        <v>9000000</v>
      </c>
      <c r="C1029" s="33">
        <v>500400</v>
      </c>
      <c r="D1029" s="33">
        <v>500400</v>
      </c>
      <c r="E1029" s="33">
        <v>500400</v>
      </c>
      <c r="F1029" s="34">
        <f t="shared" si="67"/>
        <v>8499600</v>
      </c>
      <c r="G1029" s="35">
        <f t="shared" si="64"/>
        <v>5.56</v>
      </c>
      <c r="H1029" s="35">
        <f t="shared" si="65"/>
        <v>5.56</v>
      </c>
      <c r="I1029" s="35">
        <f t="shared" si="66"/>
        <v>5.56</v>
      </c>
    </row>
    <row r="1030" spans="1:9" s="14" customFormat="1" x14ac:dyDescent="0.2">
      <c r="A1030" s="32" t="s">
        <v>259</v>
      </c>
      <c r="B1030" s="33">
        <v>22000000</v>
      </c>
      <c r="C1030" s="33">
        <v>0</v>
      </c>
      <c r="D1030" s="33">
        <v>0</v>
      </c>
      <c r="E1030" s="33">
        <v>0</v>
      </c>
      <c r="F1030" s="34">
        <f t="shared" si="67"/>
        <v>22000000</v>
      </c>
      <c r="G1030" s="35">
        <f t="shared" si="64"/>
        <v>0</v>
      </c>
      <c r="H1030" s="35">
        <f t="shared" si="65"/>
        <v>0</v>
      </c>
      <c r="I1030" s="35">
        <f t="shared" si="66"/>
        <v>0</v>
      </c>
    </row>
    <row r="1031" spans="1:9" s="15" customFormat="1" x14ac:dyDescent="0.2">
      <c r="A1031" s="32" t="s">
        <v>453</v>
      </c>
      <c r="B1031" s="33">
        <v>1000000</v>
      </c>
      <c r="C1031" s="33">
        <v>79134.12</v>
      </c>
      <c r="D1031" s="33">
        <v>79134.12</v>
      </c>
      <c r="E1031" s="33">
        <v>79134.12</v>
      </c>
      <c r="F1031" s="34">
        <f t="shared" si="67"/>
        <v>920865.88</v>
      </c>
      <c r="G1031" s="35">
        <f t="shared" si="64"/>
        <v>7.9134120000000001</v>
      </c>
      <c r="H1031" s="35">
        <f t="shared" si="65"/>
        <v>7.9134120000000001</v>
      </c>
      <c r="I1031" s="35">
        <f t="shared" si="66"/>
        <v>7.9134120000000001</v>
      </c>
    </row>
    <row r="1032" spans="1:9" s="15" customFormat="1" x14ac:dyDescent="0.2">
      <c r="A1032" s="28" t="s">
        <v>10</v>
      </c>
      <c r="B1032" s="29">
        <v>5097724235</v>
      </c>
      <c r="C1032" s="29">
        <v>4361370882</v>
      </c>
      <c r="D1032" s="29">
        <v>1086108839</v>
      </c>
      <c r="E1032" s="29">
        <v>1086108839</v>
      </c>
      <c r="F1032" s="30">
        <f t="shared" si="67"/>
        <v>736353353</v>
      </c>
      <c r="G1032" s="31">
        <f t="shared" si="64"/>
        <v>85.555253304124633</v>
      </c>
      <c r="H1032" s="31">
        <f t="shared" si="65"/>
        <v>21.305758980507111</v>
      </c>
      <c r="I1032" s="31">
        <f t="shared" si="66"/>
        <v>21.305758980507111</v>
      </c>
    </row>
    <row r="1033" spans="1:9" s="14" customFormat="1" x14ac:dyDescent="0.2">
      <c r="A1033" s="32" t="s">
        <v>524</v>
      </c>
      <c r="B1033" s="33">
        <v>268545227</v>
      </c>
      <c r="C1033" s="33">
        <v>223059295</v>
      </c>
      <c r="D1033" s="33">
        <v>36439763</v>
      </c>
      <c r="E1033" s="33">
        <v>36439763</v>
      </c>
      <c r="F1033" s="34">
        <f t="shared" si="67"/>
        <v>45485932</v>
      </c>
      <c r="G1033" s="35">
        <f t="shared" si="64"/>
        <v>83.062096277734256</v>
      </c>
      <c r="H1033" s="35">
        <f t="shared" si="65"/>
        <v>13.56932067163495</v>
      </c>
      <c r="I1033" s="35">
        <f t="shared" si="66"/>
        <v>13.56932067163495</v>
      </c>
    </row>
    <row r="1034" spans="1:9" s="14" customFormat="1" ht="22.5" x14ac:dyDescent="0.2">
      <c r="A1034" s="32" t="s">
        <v>525</v>
      </c>
      <c r="B1034" s="33">
        <v>4113058270</v>
      </c>
      <c r="C1034" s="33">
        <v>3512967307</v>
      </c>
      <c r="D1034" s="33">
        <v>861905414</v>
      </c>
      <c r="E1034" s="33">
        <v>861905414</v>
      </c>
      <c r="F1034" s="34">
        <f t="shared" si="67"/>
        <v>600090963</v>
      </c>
      <c r="G1034" s="35">
        <f t="shared" si="64"/>
        <v>85.410103052101903</v>
      </c>
      <c r="H1034" s="35">
        <f t="shared" si="65"/>
        <v>20.955341680583579</v>
      </c>
      <c r="I1034" s="35">
        <f t="shared" si="66"/>
        <v>20.955341680583579</v>
      </c>
    </row>
    <row r="1035" spans="1:9" s="14" customFormat="1" ht="22.5" x14ac:dyDescent="0.2">
      <c r="A1035" s="32" t="s">
        <v>526</v>
      </c>
      <c r="B1035" s="33">
        <v>716120738</v>
      </c>
      <c r="C1035" s="33">
        <v>625344280</v>
      </c>
      <c r="D1035" s="33">
        <v>187763662</v>
      </c>
      <c r="E1035" s="33">
        <v>187763662</v>
      </c>
      <c r="F1035" s="34">
        <f t="shared" si="67"/>
        <v>90776458</v>
      </c>
      <c r="G1035" s="35">
        <f t="shared" si="64"/>
        <v>87.32386130116511</v>
      </c>
      <c r="H1035" s="35">
        <f t="shared" si="65"/>
        <v>26.219553775860625</v>
      </c>
      <c r="I1035" s="35">
        <f t="shared" si="66"/>
        <v>26.219553775860625</v>
      </c>
    </row>
    <row r="1036" spans="1:9" s="14" customFormat="1" x14ac:dyDescent="0.2">
      <c r="A1036" s="24" t="s">
        <v>217</v>
      </c>
      <c r="B1036" s="25">
        <v>35018987598000</v>
      </c>
      <c r="C1036" s="25">
        <v>12344870842144.193</v>
      </c>
      <c r="D1036" s="25">
        <v>9203484495382.6504</v>
      </c>
      <c r="E1036" s="25">
        <v>9084359696236.8672</v>
      </c>
      <c r="F1036" s="26">
        <f t="shared" si="67"/>
        <v>22674116755855.805</v>
      </c>
      <c r="G1036" s="27">
        <f t="shared" si="64"/>
        <v>35.251935275391091</v>
      </c>
      <c r="H1036" s="27">
        <f t="shared" si="65"/>
        <v>26.281412247075579</v>
      </c>
      <c r="I1036" s="27">
        <f t="shared" si="66"/>
        <v>25.941240222363515</v>
      </c>
    </row>
    <row r="1037" spans="1:9" s="14" customFormat="1" x14ac:dyDescent="0.2">
      <c r="A1037" s="28" t="s">
        <v>70</v>
      </c>
      <c r="B1037" s="29">
        <v>2160748000000</v>
      </c>
      <c r="C1037" s="29">
        <v>564639073394.92993</v>
      </c>
      <c r="D1037" s="29">
        <v>475588548649.69</v>
      </c>
      <c r="E1037" s="29">
        <v>474499490679.59003</v>
      </c>
      <c r="F1037" s="30">
        <f t="shared" si="67"/>
        <v>1596108926605.0701</v>
      </c>
      <c r="G1037" s="31">
        <f t="shared" si="64"/>
        <v>26.131648549249149</v>
      </c>
      <c r="H1037" s="31">
        <f t="shared" si="65"/>
        <v>22.010366255097306</v>
      </c>
      <c r="I1037" s="31">
        <f t="shared" si="66"/>
        <v>21.959964358619793</v>
      </c>
    </row>
    <row r="1038" spans="1:9" s="15" customFormat="1" x14ac:dyDescent="0.2">
      <c r="A1038" s="28" t="s">
        <v>8</v>
      </c>
      <c r="B1038" s="29">
        <v>1998053000000</v>
      </c>
      <c r="C1038" s="29">
        <v>498482881131.85999</v>
      </c>
      <c r="D1038" s="29">
        <v>469947443955.89001</v>
      </c>
      <c r="E1038" s="29">
        <v>468858385985.79004</v>
      </c>
      <c r="F1038" s="30">
        <f t="shared" si="67"/>
        <v>1499570118868.1401</v>
      </c>
      <c r="G1038" s="31">
        <f t="shared" si="64"/>
        <v>24.948431354516622</v>
      </c>
      <c r="H1038" s="31">
        <f t="shared" si="65"/>
        <v>23.520269179841076</v>
      </c>
      <c r="I1038" s="31">
        <f t="shared" si="66"/>
        <v>23.465763219783963</v>
      </c>
    </row>
    <row r="1039" spans="1:9" s="14" customFormat="1" x14ac:dyDescent="0.2">
      <c r="A1039" s="28" t="s">
        <v>200</v>
      </c>
      <c r="B1039" s="29">
        <v>79611000000</v>
      </c>
      <c r="C1039" s="29">
        <v>23762828544.589996</v>
      </c>
      <c r="D1039" s="29">
        <v>23645399890.900002</v>
      </c>
      <c r="E1039" s="29">
        <v>23638399885.699997</v>
      </c>
      <c r="F1039" s="30">
        <f t="shared" si="67"/>
        <v>55848171455.410004</v>
      </c>
      <c r="G1039" s="31">
        <f t="shared" si="64"/>
        <v>29.848674862255208</v>
      </c>
      <c r="H1039" s="31">
        <f t="shared" si="65"/>
        <v>29.701171811558709</v>
      </c>
      <c r="I1039" s="31">
        <f t="shared" si="66"/>
        <v>29.692379050256871</v>
      </c>
    </row>
    <row r="1040" spans="1:9" s="14" customFormat="1" x14ac:dyDescent="0.2">
      <c r="A1040" s="32" t="s">
        <v>241</v>
      </c>
      <c r="B1040" s="33">
        <v>45629000000</v>
      </c>
      <c r="C1040" s="33">
        <v>14373861013.09</v>
      </c>
      <c r="D1040" s="33">
        <v>14336403180.85</v>
      </c>
      <c r="E1040" s="33">
        <v>14331349680.85</v>
      </c>
      <c r="F1040" s="34">
        <f t="shared" si="67"/>
        <v>31255138986.91</v>
      </c>
      <c r="G1040" s="35">
        <f t="shared" si="64"/>
        <v>31.501591122071488</v>
      </c>
      <c r="H1040" s="35">
        <f t="shared" si="65"/>
        <v>31.419498960858228</v>
      </c>
      <c r="I1040" s="35">
        <f t="shared" si="66"/>
        <v>31.408423767450529</v>
      </c>
    </row>
    <row r="1041" spans="1:9" s="14" customFormat="1" x14ac:dyDescent="0.2">
      <c r="A1041" s="32" t="s">
        <v>242</v>
      </c>
      <c r="B1041" s="33">
        <v>13418000000</v>
      </c>
      <c r="C1041" s="33">
        <v>4710801498.6499996</v>
      </c>
      <c r="D1041" s="33">
        <v>4710801498.6499996</v>
      </c>
      <c r="E1041" s="33">
        <v>4709221721.4499998</v>
      </c>
      <c r="F1041" s="34">
        <f t="shared" si="67"/>
        <v>8707198501.3500004</v>
      </c>
      <c r="G1041" s="35">
        <f t="shared" si="64"/>
        <v>35.10807496385452</v>
      </c>
      <c r="H1041" s="35">
        <f t="shared" si="65"/>
        <v>35.10807496385452</v>
      </c>
      <c r="I1041" s="35">
        <f t="shared" si="66"/>
        <v>35.096301397004019</v>
      </c>
    </row>
    <row r="1042" spans="1:9" s="14" customFormat="1" x14ac:dyDescent="0.2">
      <c r="A1042" s="32" t="s">
        <v>243</v>
      </c>
      <c r="B1042" s="33">
        <v>15564000000</v>
      </c>
      <c r="C1042" s="33">
        <v>4678166032.8500004</v>
      </c>
      <c r="D1042" s="33">
        <v>4598195211.3999996</v>
      </c>
      <c r="E1042" s="33">
        <v>4597828483.3999996</v>
      </c>
      <c r="F1042" s="34">
        <f t="shared" si="67"/>
        <v>10885833967.15</v>
      </c>
      <c r="G1042" s="35">
        <f t="shared" si="64"/>
        <v>30.057607509958885</v>
      </c>
      <c r="H1042" s="35">
        <f t="shared" si="65"/>
        <v>29.543788302492928</v>
      </c>
      <c r="I1042" s="35">
        <f t="shared" si="66"/>
        <v>29.541432044461573</v>
      </c>
    </row>
    <row r="1043" spans="1:9" s="14" customFormat="1" x14ac:dyDescent="0.2">
      <c r="A1043" s="32" t="s">
        <v>359</v>
      </c>
      <c r="B1043" s="33">
        <v>5000000000</v>
      </c>
      <c r="C1043" s="33">
        <v>0</v>
      </c>
      <c r="D1043" s="33">
        <v>0</v>
      </c>
      <c r="E1043" s="33">
        <v>0</v>
      </c>
      <c r="F1043" s="34">
        <f t="shared" si="67"/>
        <v>5000000000</v>
      </c>
      <c r="G1043" s="35">
        <f t="shared" si="64"/>
        <v>0</v>
      </c>
      <c r="H1043" s="35">
        <f t="shared" si="65"/>
        <v>0</v>
      </c>
      <c r="I1043" s="35">
        <f t="shared" si="66"/>
        <v>0</v>
      </c>
    </row>
    <row r="1044" spans="1:9" s="14" customFormat="1" x14ac:dyDescent="0.2">
      <c r="A1044" s="28" t="s">
        <v>201</v>
      </c>
      <c r="B1044" s="29">
        <v>63323000000</v>
      </c>
      <c r="C1044" s="29">
        <v>31544318196.219997</v>
      </c>
      <c r="D1044" s="29">
        <v>11409870774.969999</v>
      </c>
      <c r="E1044" s="29">
        <v>11290718417.959999</v>
      </c>
      <c r="F1044" s="30">
        <f t="shared" si="67"/>
        <v>31778681803.780003</v>
      </c>
      <c r="G1044" s="31">
        <f t="shared" si="64"/>
        <v>49.814945906258387</v>
      </c>
      <c r="H1044" s="31">
        <f t="shared" si="65"/>
        <v>18.018525298817174</v>
      </c>
      <c r="I1044" s="31">
        <f t="shared" si="66"/>
        <v>17.830359297506433</v>
      </c>
    </row>
    <row r="1045" spans="1:9" s="15" customFormat="1" x14ac:dyDescent="0.2">
      <c r="A1045" s="32" t="s">
        <v>282</v>
      </c>
      <c r="B1045" s="33">
        <v>3928000000</v>
      </c>
      <c r="C1045" s="33">
        <v>186012811.55000001</v>
      </c>
      <c r="D1045" s="33">
        <v>162651499.55000001</v>
      </c>
      <c r="E1045" s="33">
        <v>162651499.55000001</v>
      </c>
      <c r="F1045" s="34">
        <f t="shared" si="67"/>
        <v>3741987188.4499998</v>
      </c>
      <c r="G1045" s="35">
        <f t="shared" si="64"/>
        <v>4.7355603755091655</v>
      </c>
      <c r="H1045" s="35">
        <f t="shared" si="65"/>
        <v>4.1408222899694502</v>
      </c>
      <c r="I1045" s="35">
        <f t="shared" si="66"/>
        <v>4.1408222899694502</v>
      </c>
    </row>
    <row r="1046" spans="1:9" s="14" customFormat="1" x14ac:dyDescent="0.2">
      <c r="A1046" s="32" t="s">
        <v>244</v>
      </c>
      <c r="B1046" s="33">
        <v>59395000000</v>
      </c>
      <c r="C1046" s="33">
        <v>31358305384.669998</v>
      </c>
      <c r="D1046" s="33">
        <v>11247219275.42</v>
      </c>
      <c r="E1046" s="33">
        <v>11128066918.41</v>
      </c>
      <c r="F1046" s="34">
        <f t="shared" si="67"/>
        <v>28036694615.330002</v>
      </c>
      <c r="G1046" s="35">
        <f t="shared" si="64"/>
        <v>52.796204031770344</v>
      </c>
      <c r="H1046" s="35">
        <f t="shared" si="65"/>
        <v>18.936306550079973</v>
      </c>
      <c r="I1046" s="35">
        <f t="shared" si="66"/>
        <v>18.735696470090073</v>
      </c>
    </row>
    <row r="1047" spans="1:9" s="14" customFormat="1" x14ac:dyDescent="0.2">
      <c r="A1047" s="28" t="s">
        <v>9</v>
      </c>
      <c r="B1047" s="29">
        <v>1826163000000</v>
      </c>
      <c r="C1047" s="29">
        <v>441926921114.05005</v>
      </c>
      <c r="D1047" s="29">
        <v>433643360013.02002</v>
      </c>
      <c r="E1047" s="29">
        <v>432942455396.13</v>
      </c>
      <c r="F1047" s="30">
        <f t="shared" si="67"/>
        <v>1384236078885.95</v>
      </c>
      <c r="G1047" s="31">
        <f t="shared" si="64"/>
        <v>24.199752218944862</v>
      </c>
      <c r="H1047" s="31">
        <f t="shared" si="65"/>
        <v>23.746147524236335</v>
      </c>
      <c r="I1047" s="31">
        <f t="shared" si="66"/>
        <v>23.707766250664918</v>
      </c>
    </row>
    <row r="1048" spans="1:9" s="14" customFormat="1" x14ac:dyDescent="0.2">
      <c r="A1048" s="32" t="s">
        <v>527</v>
      </c>
      <c r="B1048" s="33">
        <v>34000000000</v>
      </c>
      <c r="C1048" s="33">
        <v>0</v>
      </c>
      <c r="D1048" s="33">
        <v>0</v>
      </c>
      <c r="E1048" s="33">
        <v>0</v>
      </c>
      <c r="F1048" s="34">
        <f t="shared" si="67"/>
        <v>34000000000</v>
      </c>
      <c r="G1048" s="35">
        <f t="shared" si="64"/>
        <v>0</v>
      </c>
      <c r="H1048" s="35">
        <f t="shared" si="65"/>
        <v>0</v>
      </c>
      <c r="I1048" s="35">
        <f t="shared" si="66"/>
        <v>0</v>
      </c>
    </row>
    <row r="1049" spans="1:9" s="14" customFormat="1" x14ac:dyDescent="0.2">
      <c r="A1049" s="32" t="s">
        <v>528</v>
      </c>
      <c r="B1049" s="33">
        <v>7183000000</v>
      </c>
      <c r="C1049" s="33">
        <v>3552712588</v>
      </c>
      <c r="D1049" s="33">
        <v>878619486.97000003</v>
      </c>
      <c r="E1049" s="33">
        <v>878619486.97000003</v>
      </c>
      <c r="F1049" s="34">
        <f t="shared" si="67"/>
        <v>3630287412</v>
      </c>
      <c r="G1049" s="35">
        <f t="shared" si="64"/>
        <v>49.460010970346652</v>
      </c>
      <c r="H1049" s="35">
        <f t="shared" si="65"/>
        <v>12.231929374495337</v>
      </c>
      <c r="I1049" s="35">
        <f t="shared" si="66"/>
        <v>12.231929374495337</v>
      </c>
    </row>
    <row r="1050" spans="1:9" s="14" customFormat="1" x14ac:dyDescent="0.2">
      <c r="A1050" s="32" t="s">
        <v>356</v>
      </c>
      <c r="B1050" s="33">
        <v>433000000000</v>
      </c>
      <c r="C1050" s="33">
        <v>0</v>
      </c>
      <c r="D1050" s="33">
        <v>0</v>
      </c>
      <c r="E1050" s="33">
        <v>0</v>
      </c>
      <c r="F1050" s="34">
        <f t="shared" si="67"/>
        <v>433000000000</v>
      </c>
      <c r="G1050" s="35">
        <f t="shared" si="64"/>
        <v>0</v>
      </c>
      <c r="H1050" s="35">
        <f t="shared" si="65"/>
        <v>0</v>
      </c>
      <c r="I1050" s="35">
        <f t="shared" si="66"/>
        <v>0</v>
      </c>
    </row>
    <row r="1051" spans="1:9" s="14" customFormat="1" x14ac:dyDescent="0.2">
      <c r="A1051" s="32" t="s">
        <v>529</v>
      </c>
      <c r="B1051" s="33">
        <v>5608000000</v>
      </c>
      <c r="C1051" s="33">
        <v>5608000000</v>
      </c>
      <c r="D1051" s="33">
        <v>0</v>
      </c>
      <c r="E1051" s="33">
        <v>0</v>
      </c>
      <c r="F1051" s="34">
        <f t="shared" si="67"/>
        <v>0</v>
      </c>
      <c r="G1051" s="35">
        <f t="shared" si="64"/>
        <v>100</v>
      </c>
      <c r="H1051" s="35">
        <f t="shared" si="65"/>
        <v>0</v>
      </c>
      <c r="I1051" s="35">
        <f t="shared" si="66"/>
        <v>0</v>
      </c>
    </row>
    <row r="1052" spans="1:9" s="15" customFormat="1" x14ac:dyDescent="0.2">
      <c r="A1052" s="32" t="s">
        <v>530</v>
      </c>
      <c r="B1052" s="33">
        <v>118000000</v>
      </c>
      <c r="C1052" s="33">
        <v>17556060</v>
      </c>
      <c r="D1052" s="33">
        <v>17556060</v>
      </c>
      <c r="E1052" s="33">
        <v>17556060</v>
      </c>
      <c r="F1052" s="34">
        <f t="shared" si="67"/>
        <v>100443940</v>
      </c>
      <c r="G1052" s="35">
        <f t="shared" si="64"/>
        <v>14.878016949152542</v>
      </c>
      <c r="H1052" s="35">
        <f t="shared" si="65"/>
        <v>14.878016949152542</v>
      </c>
      <c r="I1052" s="35">
        <f t="shared" si="66"/>
        <v>14.878016949152542</v>
      </c>
    </row>
    <row r="1053" spans="1:9" s="14" customFormat="1" x14ac:dyDescent="0.2">
      <c r="A1053" s="32" t="s">
        <v>531</v>
      </c>
      <c r="B1053" s="33">
        <v>6901000000</v>
      </c>
      <c r="C1053" s="33">
        <v>2078637504</v>
      </c>
      <c r="D1053" s="33">
        <v>2078637504</v>
      </c>
      <c r="E1053" s="33">
        <v>2078637504</v>
      </c>
      <c r="F1053" s="34">
        <f t="shared" si="67"/>
        <v>4822362496</v>
      </c>
      <c r="G1053" s="35">
        <f t="shared" si="64"/>
        <v>30.120815881756268</v>
      </c>
      <c r="H1053" s="35">
        <f t="shared" si="65"/>
        <v>30.120815881756268</v>
      </c>
      <c r="I1053" s="35">
        <f t="shared" si="66"/>
        <v>30.120815881756268</v>
      </c>
    </row>
    <row r="1054" spans="1:9" s="14" customFormat="1" x14ac:dyDescent="0.2">
      <c r="A1054" s="32" t="s">
        <v>292</v>
      </c>
      <c r="B1054" s="33">
        <v>1109667000000</v>
      </c>
      <c r="C1054" s="33">
        <v>330180291265.58002</v>
      </c>
      <c r="D1054" s="33">
        <v>330180291265.58002</v>
      </c>
      <c r="E1054" s="33">
        <v>330180291265.58002</v>
      </c>
      <c r="F1054" s="34">
        <f t="shared" si="67"/>
        <v>779486708734.41992</v>
      </c>
      <c r="G1054" s="35">
        <f t="shared" si="64"/>
        <v>29.754898655684997</v>
      </c>
      <c r="H1054" s="35">
        <f t="shared" si="65"/>
        <v>29.754898655684997</v>
      </c>
      <c r="I1054" s="35">
        <f t="shared" si="66"/>
        <v>29.754898655684997</v>
      </c>
    </row>
    <row r="1055" spans="1:9" s="14" customFormat="1" x14ac:dyDescent="0.2">
      <c r="A1055" s="32" t="s">
        <v>293</v>
      </c>
      <c r="B1055" s="33">
        <v>7505000000</v>
      </c>
      <c r="C1055" s="33">
        <v>2591959720.79</v>
      </c>
      <c r="D1055" s="33">
        <v>2591959720.79</v>
      </c>
      <c r="E1055" s="33">
        <v>2038406057.6199999</v>
      </c>
      <c r="F1055" s="34">
        <f t="shared" si="67"/>
        <v>4913040279.21</v>
      </c>
      <c r="G1055" s="35">
        <f t="shared" si="64"/>
        <v>34.536438651432377</v>
      </c>
      <c r="H1055" s="35">
        <f t="shared" si="65"/>
        <v>34.536438651432377</v>
      </c>
      <c r="I1055" s="35">
        <f t="shared" si="66"/>
        <v>27.160640341372417</v>
      </c>
    </row>
    <row r="1056" spans="1:9" s="14" customFormat="1" x14ac:dyDescent="0.2">
      <c r="A1056" s="32" t="s">
        <v>249</v>
      </c>
      <c r="B1056" s="33">
        <v>23000000000</v>
      </c>
      <c r="C1056" s="33">
        <v>15306133000</v>
      </c>
      <c r="D1056" s="33">
        <v>15306133000</v>
      </c>
      <c r="E1056" s="33">
        <v>15306133000</v>
      </c>
      <c r="F1056" s="34">
        <f t="shared" si="67"/>
        <v>7693867000</v>
      </c>
      <c r="G1056" s="35">
        <f t="shared" si="64"/>
        <v>66.548404347826079</v>
      </c>
      <c r="H1056" s="35">
        <f t="shared" si="65"/>
        <v>66.548404347826079</v>
      </c>
      <c r="I1056" s="35">
        <f t="shared" si="66"/>
        <v>66.548404347826079</v>
      </c>
    </row>
    <row r="1057" spans="1:9" s="14" customFormat="1" x14ac:dyDescent="0.2">
      <c r="A1057" s="32" t="s">
        <v>251</v>
      </c>
      <c r="B1057" s="33">
        <v>200000000</v>
      </c>
      <c r="C1057" s="33">
        <v>0</v>
      </c>
      <c r="D1057" s="33">
        <v>0</v>
      </c>
      <c r="E1057" s="33">
        <v>0</v>
      </c>
      <c r="F1057" s="34">
        <f t="shared" si="67"/>
        <v>200000000</v>
      </c>
      <c r="G1057" s="35">
        <f t="shared" si="64"/>
        <v>0</v>
      </c>
      <c r="H1057" s="35">
        <f t="shared" si="65"/>
        <v>0</v>
      </c>
      <c r="I1057" s="35">
        <f t="shared" si="66"/>
        <v>0</v>
      </c>
    </row>
    <row r="1058" spans="1:9" s="14" customFormat="1" x14ac:dyDescent="0.2">
      <c r="A1058" s="32" t="s">
        <v>448</v>
      </c>
      <c r="B1058" s="33">
        <v>1100000000</v>
      </c>
      <c r="C1058" s="33">
        <v>644140744</v>
      </c>
      <c r="D1058" s="33">
        <v>642672744</v>
      </c>
      <c r="E1058" s="33">
        <v>509346068</v>
      </c>
      <c r="F1058" s="34">
        <f t="shared" si="67"/>
        <v>455859256</v>
      </c>
      <c r="G1058" s="35">
        <f t="shared" si="64"/>
        <v>58.558249454545454</v>
      </c>
      <c r="H1058" s="35">
        <f t="shared" si="65"/>
        <v>58.424794909090906</v>
      </c>
      <c r="I1058" s="35">
        <f t="shared" si="66"/>
        <v>46.304188000000003</v>
      </c>
    </row>
    <row r="1059" spans="1:9" s="14" customFormat="1" x14ac:dyDescent="0.2">
      <c r="A1059" s="32" t="s">
        <v>449</v>
      </c>
      <c r="B1059" s="33">
        <v>80847000000</v>
      </c>
      <c r="C1059" s="33">
        <v>25426751582.080002</v>
      </c>
      <c r="D1059" s="33">
        <v>25426751582.080002</v>
      </c>
      <c r="E1059" s="33">
        <v>25426751582.080002</v>
      </c>
      <c r="F1059" s="34">
        <f t="shared" si="67"/>
        <v>55420248417.919998</v>
      </c>
      <c r="G1059" s="35">
        <f t="shared" ref="G1059:G1120" si="68">IFERROR(IF(C1059&gt;0,+C1059/B1059*100,0),0)</f>
        <v>31.45045775610722</v>
      </c>
      <c r="H1059" s="35">
        <f t="shared" ref="H1059:H1120" si="69">IFERROR(IF(D1059&gt;0,+D1059/B1059*100,0),0)</f>
        <v>31.45045775610722</v>
      </c>
      <c r="I1059" s="35">
        <f t="shared" ref="I1059:I1120" si="70">IFERROR(IF(E1059&gt;0,+E1059/B1059*100,0),0)</f>
        <v>31.45045775610722</v>
      </c>
    </row>
    <row r="1060" spans="1:9" s="14" customFormat="1" x14ac:dyDescent="0.2">
      <c r="A1060" s="32" t="s">
        <v>532</v>
      </c>
      <c r="B1060" s="33">
        <v>56000000</v>
      </c>
      <c r="C1060" s="33">
        <v>0</v>
      </c>
      <c r="D1060" s="33">
        <v>0</v>
      </c>
      <c r="E1060" s="33">
        <v>0</v>
      </c>
      <c r="F1060" s="34">
        <f t="shared" si="67"/>
        <v>56000000</v>
      </c>
      <c r="G1060" s="35">
        <f t="shared" si="68"/>
        <v>0</v>
      </c>
      <c r="H1060" s="35">
        <f t="shared" si="69"/>
        <v>0</v>
      </c>
      <c r="I1060" s="35">
        <f t="shared" si="70"/>
        <v>0</v>
      </c>
    </row>
    <row r="1061" spans="1:9" s="14" customFormat="1" ht="22.5" x14ac:dyDescent="0.2">
      <c r="A1061" s="32" t="s">
        <v>533</v>
      </c>
      <c r="B1061" s="33">
        <v>6601000000</v>
      </c>
      <c r="C1061" s="33">
        <v>6601000000</v>
      </c>
      <c r="D1061" s="33">
        <v>6601000000</v>
      </c>
      <c r="E1061" s="33">
        <v>6601000000</v>
      </c>
      <c r="F1061" s="34">
        <f t="shared" ref="F1061:F1122" si="71">+B1061-C1061</f>
        <v>0</v>
      </c>
      <c r="G1061" s="35">
        <f t="shared" si="68"/>
        <v>100</v>
      </c>
      <c r="H1061" s="35">
        <f t="shared" si="69"/>
        <v>100</v>
      </c>
      <c r="I1061" s="35">
        <f t="shared" si="70"/>
        <v>100</v>
      </c>
    </row>
    <row r="1062" spans="1:9" s="14" customFormat="1" x14ac:dyDescent="0.2">
      <c r="A1062" s="32" t="s">
        <v>534</v>
      </c>
      <c r="B1062" s="33">
        <v>2000000000</v>
      </c>
      <c r="C1062" s="33">
        <v>0</v>
      </c>
      <c r="D1062" s="33">
        <v>0</v>
      </c>
      <c r="E1062" s="33">
        <v>0</v>
      </c>
      <c r="F1062" s="34">
        <f t="shared" si="71"/>
        <v>2000000000</v>
      </c>
      <c r="G1062" s="35">
        <f t="shared" si="68"/>
        <v>0</v>
      </c>
      <c r="H1062" s="35">
        <f t="shared" si="69"/>
        <v>0</v>
      </c>
      <c r="I1062" s="35">
        <f t="shared" si="70"/>
        <v>0</v>
      </c>
    </row>
    <row r="1063" spans="1:9" s="14" customFormat="1" x14ac:dyDescent="0.2">
      <c r="A1063" s="32" t="s">
        <v>254</v>
      </c>
      <c r="B1063" s="33">
        <v>84534000000</v>
      </c>
      <c r="C1063" s="33">
        <v>39089086389.720001</v>
      </c>
      <c r="D1063" s="33">
        <v>39089086389.720001</v>
      </c>
      <c r="E1063" s="33">
        <v>39075062112</v>
      </c>
      <c r="F1063" s="34">
        <f t="shared" si="71"/>
        <v>45444913610.279999</v>
      </c>
      <c r="G1063" s="35">
        <f t="shared" si="68"/>
        <v>46.240668121371286</v>
      </c>
      <c r="H1063" s="35">
        <f t="shared" si="69"/>
        <v>46.240668121371286</v>
      </c>
      <c r="I1063" s="35">
        <f t="shared" si="70"/>
        <v>46.224078018312156</v>
      </c>
    </row>
    <row r="1064" spans="1:9" s="14" customFormat="1" x14ac:dyDescent="0.2">
      <c r="A1064" s="32" t="s">
        <v>283</v>
      </c>
      <c r="B1064" s="33">
        <v>23843000000</v>
      </c>
      <c r="C1064" s="33">
        <v>10830652259.879999</v>
      </c>
      <c r="D1064" s="33">
        <v>10830652259.879999</v>
      </c>
      <c r="E1064" s="33">
        <v>10830652259.879999</v>
      </c>
      <c r="F1064" s="34">
        <f t="shared" si="71"/>
        <v>13012347740.120001</v>
      </c>
      <c r="G1064" s="35">
        <f t="shared" si="68"/>
        <v>45.424872121293461</v>
      </c>
      <c r="H1064" s="35">
        <f t="shared" si="69"/>
        <v>45.424872121293461</v>
      </c>
      <c r="I1064" s="35">
        <f t="shared" si="70"/>
        <v>45.424872121293461</v>
      </c>
    </row>
    <row r="1065" spans="1:9" s="14" customFormat="1" x14ac:dyDescent="0.2">
      <c r="A1065" s="28" t="s">
        <v>206</v>
      </c>
      <c r="B1065" s="29">
        <v>3334000000</v>
      </c>
      <c r="C1065" s="29">
        <v>1248813277</v>
      </c>
      <c r="D1065" s="29">
        <v>1248813277</v>
      </c>
      <c r="E1065" s="29">
        <v>986812286</v>
      </c>
      <c r="F1065" s="30">
        <f t="shared" si="71"/>
        <v>2085186723</v>
      </c>
      <c r="G1065" s="31">
        <f t="shared" si="68"/>
        <v>37.456906928614274</v>
      </c>
      <c r="H1065" s="31">
        <f t="shared" si="69"/>
        <v>37.456906928614274</v>
      </c>
      <c r="I1065" s="31">
        <f t="shared" si="70"/>
        <v>29.598448890221956</v>
      </c>
    </row>
    <row r="1066" spans="1:9" s="14" customFormat="1" x14ac:dyDescent="0.2">
      <c r="A1066" s="32" t="s">
        <v>535</v>
      </c>
      <c r="B1066" s="33">
        <v>3334000000</v>
      </c>
      <c r="C1066" s="33">
        <v>1248813277</v>
      </c>
      <c r="D1066" s="33">
        <v>1248813277</v>
      </c>
      <c r="E1066" s="33">
        <v>986812286</v>
      </c>
      <c r="F1066" s="34">
        <f t="shared" si="71"/>
        <v>2085186723</v>
      </c>
      <c r="G1066" s="35">
        <f t="shared" si="68"/>
        <v>37.456906928614274</v>
      </c>
      <c r="H1066" s="35">
        <f t="shared" si="69"/>
        <v>37.456906928614274</v>
      </c>
      <c r="I1066" s="35">
        <f t="shared" si="70"/>
        <v>29.598448890221956</v>
      </c>
    </row>
    <row r="1067" spans="1:9" s="15" customFormat="1" x14ac:dyDescent="0.2">
      <c r="A1067" s="28" t="s">
        <v>202</v>
      </c>
      <c r="B1067" s="29">
        <v>25622000000</v>
      </c>
      <c r="C1067" s="29">
        <v>0</v>
      </c>
      <c r="D1067" s="29">
        <v>0</v>
      </c>
      <c r="E1067" s="29">
        <v>0</v>
      </c>
      <c r="F1067" s="30">
        <f t="shared" si="71"/>
        <v>25622000000</v>
      </c>
      <c r="G1067" s="31">
        <f t="shared" si="68"/>
        <v>0</v>
      </c>
      <c r="H1067" s="31">
        <f t="shared" si="69"/>
        <v>0</v>
      </c>
      <c r="I1067" s="31">
        <f t="shared" si="70"/>
        <v>0</v>
      </c>
    </row>
    <row r="1068" spans="1:9" s="14" customFormat="1" x14ac:dyDescent="0.2">
      <c r="A1068" s="32" t="s">
        <v>258</v>
      </c>
      <c r="B1068" s="33">
        <v>99000000</v>
      </c>
      <c r="C1068" s="33">
        <v>0</v>
      </c>
      <c r="D1068" s="33">
        <v>0</v>
      </c>
      <c r="E1068" s="33">
        <v>0</v>
      </c>
      <c r="F1068" s="34">
        <f t="shared" si="71"/>
        <v>99000000</v>
      </c>
      <c r="G1068" s="35">
        <f t="shared" si="68"/>
        <v>0</v>
      </c>
      <c r="H1068" s="35">
        <f t="shared" si="69"/>
        <v>0</v>
      </c>
      <c r="I1068" s="35">
        <f t="shared" si="70"/>
        <v>0</v>
      </c>
    </row>
    <row r="1069" spans="1:9" s="14" customFormat="1" x14ac:dyDescent="0.2">
      <c r="A1069" s="32" t="s">
        <v>259</v>
      </c>
      <c r="B1069" s="33">
        <v>25523000000</v>
      </c>
      <c r="C1069" s="33">
        <v>0</v>
      </c>
      <c r="D1069" s="33">
        <v>0</v>
      </c>
      <c r="E1069" s="33">
        <v>0</v>
      </c>
      <c r="F1069" s="34">
        <f t="shared" si="71"/>
        <v>25523000000</v>
      </c>
      <c r="G1069" s="35">
        <f t="shared" si="68"/>
        <v>0</v>
      </c>
      <c r="H1069" s="35">
        <f t="shared" si="69"/>
        <v>0</v>
      </c>
      <c r="I1069" s="35">
        <f t="shared" si="70"/>
        <v>0</v>
      </c>
    </row>
    <row r="1070" spans="1:9" s="15" customFormat="1" x14ac:dyDescent="0.2">
      <c r="A1070" s="28" t="s">
        <v>10</v>
      </c>
      <c r="B1070" s="29">
        <v>162695000000</v>
      </c>
      <c r="C1070" s="29">
        <v>66156192263.07</v>
      </c>
      <c r="D1070" s="29">
        <v>5641104693.8000002</v>
      </c>
      <c r="E1070" s="29">
        <v>5641104693.8000002</v>
      </c>
      <c r="F1070" s="30">
        <f t="shared" si="71"/>
        <v>96538807736.929993</v>
      </c>
      <c r="G1070" s="31">
        <f t="shared" si="68"/>
        <v>40.662707681901715</v>
      </c>
      <c r="H1070" s="31">
        <f t="shared" si="69"/>
        <v>3.4672882963828018</v>
      </c>
      <c r="I1070" s="31">
        <f t="shared" si="70"/>
        <v>3.4672882963828018</v>
      </c>
    </row>
    <row r="1071" spans="1:9" s="14" customFormat="1" ht="22.5" x14ac:dyDescent="0.2">
      <c r="A1071" s="32" t="s">
        <v>536</v>
      </c>
      <c r="B1071" s="33">
        <v>67279000000</v>
      </c>
      <c r="C1071" s="33">
        <v>0</v>
      </c>
      <c r="D1071" s="33">
        <v>0</v>
      </c>
      <c r="E1071" s="33">
        <v>0</v>
      </c>
      <c r="F1071" s="34">
        <f t="shared" si="71"/>
        <v>67279000000</v>
      </c>
      <c r="G1071" s="35">
        <f t="shared" si="68"/>
        <v>0</v>
      </c>
      <c r="H1071" s="35">
        <f t="shared" si="69"/>
        <v>0</v>
      </c>
      <c r="I1071" s="35">
        <f t="shared" si="70"/>
        <v>0</v>
      </c>
    </row>
    <row r="1072" spans="1:9" s="15" customFormat="1" x14ac:dyDescent="0.2">
      <c r="A1072" s="32" t="s">
        <v>537</v>
      </c>
      <c r="B1072" s="33">
        <v>700000000</v>
      </c>
      <c r="C1072" s="33">
        <v>0</v>
      </c>
      <c r="D1072" s="33">
        <v>0</v>
      </c>
      <c r="E1072" s="33">
        <v>0</v>
      </c>
      <c r="F1072" s="34">
        <f t="shared" si="71"/>
        <v>700000000</v>
      </c>
      <c r="G1072" s="35">
        <f t="shared" si="68"/>
        <v>0</v>
      </c>
      <c r="H1072" s="35">
        <f t="shared" si="69"/>
        <v>0</v>
      </c>
      <c r="I1072" s="35">
        <f t="shared" si="70"/>
        <v>0</v>
      </c>
    </row>
    <row r="1073" spans="1:9" s="14" customFormat="1" ht="22.5" x14ac:dyDescent="0.2">
      <c r="A1073" s="32" t="s">
        <v>538</v>
      </c>
      <c r="B1073" s="33">
        <v>67216000000</v>
      </c>
      <c r="C1073" s="33">
        <v>59156840162.5</v>
      </c>
      <c r="D1073" s="33">
        <v>0</v>
      </c>
      <c r="E1073" s="33">
        <v>0</v>
      </c>
      <c r="F1073" s="34">
        <f t="shared" si="71"/>
        <v>8059159837.5</v>
      </c>
      <c r="G1073" s="35">
        <f t="shared" si="68"/>
        <v>88.010057371012849</v>
      </c>
      <c r="H1073" s="35">
        <f t="shared" si="69"/>
        <v>0</v>
      </c>
      <c r="I1073" s="35">
        <f t="shared" si="70"/>
        <v>0</v>
      </c>
    </row>
    <row r="1074" spans="1:9" s="14" customFormat="1" x14ac:dyDescent="0.2">
      <c r="A1074" s="32" t="s">
        <v>539</v>
      </c>
      <c r="B1074" s="33">
        <v>17000000000</v>
      </c>
      <c r="C1074" s="33">
        <v>6999352100.5699997</v>
      </c>
      <c r="D1074" s="33">
        <v>5641104693.8000002</v>
      </c>
      <c r="E1074" s="33">
        <v>5641104693.8000002</v>
      </c>
      <c r="F1074" s="34">
        <f t="shared" si="71"/>
        <v>10000647899.43</v>
      </c>
      <c r="G1074" s="35">
        <f t="shared" si="68"/>
        <v>41.172659415117643</v>
      </c>
      <c r="H1074" s="35">
        <f t="shared" si="69"/>
        <v>33.182968787058826</v>
      </c>
      <c r="I1074" s="35">
        <f t="shared" si="70"/>
        <v>33.182968787058826</v>
      </c>
    </row>
    <row r="1075" spans="1:9" s="14" customFormat="1" x14ac:dyDescent="0.2">
      <c r="A1075" s="32" t="s">
        <v>540</v>
      </c>
      <c r="B1075" s="33">
        <v>5500000000</v>
      </c>
      <c r="C1075" s="33">
        <v>0</v>
      </c>
      <c r="D1075" s="33">
        <v>0</v>
      </c>
      <c r="E1075" s="33">
        <v>0</v>
      </c>
      <c r="F1075" s="34">
        <f t="shared" si="71"/>
        <v>5500000000</v>
      </c>
      <c r="G1075" s="35">
        <f t="shared" si="68"/>
        <v>0</v>
      </c>
      <c r="H1075" s="35">
        <f t="shared" si="69"/>
        <v>0</v>
      </c>
      <c r="I1075" s="35">
        <f t="shared" si="70"/>
        <v>0</v>
      </c>
    </row>
    <row r="1076" spans="1:9" s="14" customFormat="1" x14ac:dyDescent="0.2">
      <c r="A1076" s="32" t="s">
        <v>541</v>
      </c>
      <c r="B1076" s="33">
        <v>5000000000</v>
      </c>
      <c r="C1076" s="33">
        <v>0</v>
      </c>
      <c r="D1076" s="33">
        <v>0</v>
      </c>
      <c r="E1076" s="33">
        <v>0</v>
      </c>
      <c r="F1076" s="34">
        <f t="shared" si="71"/>
        <v>5000000000</v>
      </c>
      <c r="G1076" s="35">
        <f t="shared" si="68"/>
        <v>0</v>
      </c>
      <c r="H1076" s="35">
        <f t="shared" si="69"/>
        <v>0</v>
      </c>
      <c r="I1076" s="35">
        <f t="shared" si="70"/>
        <v>0</v>
      </c>
    </row>
    <row r="1077" spans="1:9" s="14" customFormat="1" x14ac:dyDescent="0.2">
      <c r="A1077" s="28" t="s">
        <v>71</v>
      </c>
      <c r="B1077" s="29">
        <v>117778741275</v>
      </c>
      <c r="C1077" s="29">
        <v>54519175470.269997</v>
      </c>
      <c r="D1077" s="29">
        <v>22595102951.290001</v>
      </c>
      <c r="E1077" s="29">
        <v>22344565133.210003</v>
      </c>
      <c r="F1077" s="30">
        <f t="shared" si="71"/>
        <v>63259565804.730003</v>
      </c>
      <c r="G1077" s="31">
        <f t="shared" si="68"/>
        <v>46.289487287840771</v>
      </c>
      <c r="H1077" s="31">
        <f t="shared" si="69"/>
        <v>19.184364433419269</v>
      </c>
      <c r="I1077" s="31">
        <f t="shared" si="70"/>
        <v>18.9716453846607</v>
      </c>
    </row>
    <row r="1078" spans="1:9" s="15" customFormat="1" x14ac:dyDescent="0.2">
      <c r="A1078" s="28" t="s">
        <v>8</v>
      </c>
      <c r="B1078" s="29">
        <v>93088241275</v>
      </c>
      <c r="C1078" s="29">
        <v>50858843677.889999</v>
      </c>
      <c r="D1078" s="29">
        <v>22595102951.290001</v>
      </c>
      <c r="E1078" s="29">
        <v>22344565133.210003</v>
      </c>
      <c r="F1078" s="30">
        <f t="shared" si="71"/>
        <v>42229397597.110001</v>
      </c>
      <c r="G1078" s="31">
        <f t="shared" si="68"/>
        <v>54.635089224259268</v>
      </c>
      <c r="H1078" s="31">
        <f t="shared" si="69"/>
        <v>24.272778862090497</v>
      </c>
      <c r="I1078" s="31">
        <f t="shared" si="70"/>
        <v>24.003638727258792</v>
      </c>
    </row>
    <row r="1079" spans="1:9" s="14" customFormat="1" x14ac:dyDescent="0.2">
      <c r="A1079" s="28" t="s">
        <v>200</v>
      </c>
      <c r="B1079" s="29">
        <v>18324364351</v>
      </c>
      <c r="C1079" s="29">
        <v>7270626800.4499998</v>
      </c>
      <c r="D1079" s="29">
        <v>6094170164.5899992</v>
      </c>
      <c r="E1079" s="29">
        <v>6070972520.3299999</v>
      </c>
      <c r="F1079" s="30">
        <f t="shared" si="71"/>
        <v>11053737550.549999</v>
      </c>
      <c r="G1079" s="31">
        <f t="shared" si="68"/>
        <v>39.677375221221389</v>
      </c>
      <c r="H1079" s="31">
        <f t="shared" si="69"/>
        <v>33.257198164461443</v>
      </c>
      <c r="I1079" s="31">
        <f t="shared" si="70"/>
        <v>33.130603627179539</v>
      </c>
    </row>
    <row r="1080" spans="1:9" s="14" customFormat="1" x14ac:dyDescent="0.2">
      <c r="A1080" s="32" t="s">
        <v>241</v>
      </c>
      <c r="B1080" s="33">
        <v>9823000000</v>
      </c>
      <c r="C1080" s="33">
        <v>3216268098.4099998</v>
      </c>
      <c r="D1080" s="33">
        <v>3216268098.4099998</v>
      </c>
      <c r="E1080" s="33">
        <v>3216268098.4099998</v>
      </c>
      <c r="F1080" s="34">
        <f t="shared" si="71"/>
        <v>6606731901.5900002</v>
      </c>
      <c r="G1080" s="35">
        <f t="shared" si="68"/>
        <v>32.742218247073197</v>
      </c>
      <c r="H1080" s="35">
        <f t="shared" si="69"/>
        <v>32.742218247073197</v>
      </c>
      <c r="I1080" s="35">
        <f t="shared" si="70"/>
        <v>32.742218247073197</v>
      </c>
    </row>
    <row r="1081" spans="1:9" s="14" customFormat="1" x14ac:dyDescent="0.2">
      <c r="A1081" s="32" t="s">
        <v>242</v>
      </c>
      <c r="B1081" s="33">
        <v>2341000000</v>
      </c>
      <c r="C1081" s="33">
        <v>1170886270.28</v>
      </c>
      <c r="D1081" s="33">
        <v>1170886270.28</v>
      </c>
      <c r="E1081" s="33">
        <v>1170886270.28</v>
      </c>
      <c r="F1081" s="34">
        <f t="shared" si="71"/>
        <v>1170113729.72</v>
      </c>
      <c r="G1081" s="35">
        <f t="shared" si="68"/>
        <v>50.016500225544632</v>
      </c>
      <c r="H1081" s="35">
        <f t="shared" si="69"/>
        <v>50.016500225544632</v>
      </c>
      <c r="I1081" s="35">
        <f t="shared" si="70"/>
        <v>50.016500225544632</v>
      </c>
    </row>
    <row r="1082" spans="1:9" s="14" customFormat="1" x14ac:dyDescent="0.2">
      <c r="A1082" s="32" t="s">
        <v>243</v>
      </c>
      <c r="B1082" s="33">
        <v>2068000000</v>
      </c>
      <c r="C1082" s="33">
        <v>1466985004.9000001</v>
      </c>
      <c r="D1082" s="33">
        <v>864873239.89999998</v>
      </c>
      <c r="E1082" s="33">
        <v>841675595.63999999</v>
      </c>
      <c r="F1082" s="34">
        <f t="shared" si="71"/>
        <v>601014995.0999999</v>
      </c>
      <c r="G1082" s="35">
        <f t="shared" si="68"/>
        <v>70.93737934719536</v>
      </c>
      <c r="H1082" s="35">
        <f t="shared" si="69"/>
        <v>41.821723399419731</v>
      </c>
      <c r="I1082" s="35">
        <f t="shared" si="70"/>
        <v>40.69998044680851</v>
      </c>
    </row>
    <row r="1083" spans="1:9" s="14" customFormat="1" x14ac:dyDescent="0.2">
      <c r="A1083" s="32" t="s">
        <v>359</v>
      </c>
      <c r="B1083" s="33">
        <v>1500000000</v>
      </c>
      <c r="C1083" s="33">
        <v>0</v>
      </c>
      <c r="D1083" s="33">
        <v>0</v>
      </c>
      <c r="E1083" s="33">
        <v>0</v>
      </c>
      <c r="F1083" s="34">
        <f t="shared" si="71"/>
        <v>1500000000</v>
      </c>
      <c r="G1083" s="35">
        <f t="shared" si="68"/>
        <v>0</v>
      </c>
      <c r="H1083" s="35">
        <f t="shared" si="69"/>
        <v>0</v>
      </c>
      <c r="I1083" s="35">
        <f t="shared" si="70"/>
        <v>0</v>
      </c>
    </row>
    <row r="1084" spans="1:9" s="14" customFormat="1" x14ac:dyDescent="0.2">
      <c r="A1084" s="32" t="s">
        <v>287</v>
      </c>
      <c r="B1084" s="33">
        <v>1734273110</v>
      </c>
      <c r="C1084" s="33">
        <v>1138000000</v>
      </c>
      <c r="D1084" s="33">
        <v>657340256</v>
      </c>
      <c r="E1084" s="33">
        <v>657340256</v>
      </c>
      <c r="F1084" s="34">
        <f t="shared" si="71"/>
        <v>596273110</v>
      </c>
      <c r="G1084" s="35">
        <f t="shared" si="68"/>
        <v>65.618269316301621</v>
      </c>
      <c r="H1084" s="35">
        <f t="shared" si="69"/>
        <v>37.902926142930276</v>
      </c>
      <c r="I1084" s="35">
        <f t="shared" si="70"/>
        <v>37.902926142930276</v>
      </c>
    </row>
    <row r="1085" spans="1:9" s="15" customFormat="1" x14ac:dyDescent="0.2">
      <c r="A1085" s="32" t="s">
        <v>288</v>
      </c>
      <c r="B1085" s="33">
        <v>852091241</v>
      </c>
      <c r="C1085" s="33">
        <v>278487426.86000001</v>
      </c>
      <c r="D1085" s="33">
        <v>184802300</v>
      </c>
      <c r="E1085" s="33">
        <v>184802300</v>
      </c>
      <c r="F1085" s="34">
        <f t="shared" si="71"/>
        <v>573603814.13999999</v>
      </c>
      <c r="G1085" s="35">
        <f t="shared" si="68"/>
        <v>32.682817691350969</v>
      </c>
      <c r="H1085" s="35">
        <f t="shared" si="69"/>
        <v>21.688088212609617</v>
      </c>
      <c r="I1085" s="35">
        <f t="shared" si="70"/>
        <v>21.688088212609617</v>
      </c>
    </row>
    <row r="1086" spans="1:9" s="14" customFormat="1" x14ac:dyDescent="0.2">
      <c r="A1086" s="32" t="s">
        <v>289</v>
      </c>
      <c r="B1086" s="33">
        <v>6000000</v>
      </c>
      <c r="C1086" s="33">
        <v>0</v>
      </c>
      <c r="D1086" s="33">
        <v>0</v>
      </c>
      <c r="E1086" s="33">
        <v>0</v>
      </c>
      <c r="F1086" s="34">
        <f t="shared" si="71"/>
        <v>6000000</v>
      </c>
      <c r="G1086" s="35">
        <f t="shared" si="68"/>
        <v>0</v>
      </c>
      <c r="H1086" s="35">
        <f t="shared" si="69"/>
        <v>0</v>
      </c>
      <c r="I1086" s="35">
        <f t="shared" si="70"/>
        <v>0</v>
      </c>
    </row>
    <row r="1087" spans="1:9" s="14" customFormat="1" x14ac:dyDescent="0.2">
      <c r="A1087" s="28" t="s">
        <v>201</v>
      </c>
      <c r="B1087" s="29">
        <v>73657876924</v>
      </c>
      <c r="C1087" s="29">
        <v>43541015696.420006</v>
      </c>
      <c r="D1087" s="29">
        <v>16453731605.68</v>
      </c>
      <c r="E1087" s="29">
        <v>16226391431.860001</v>
      </c>
      <c r="F1087" s="30">
        <f t="shared" si="71"/>
        <v>30116861227.579994</v>
      </c>
      <c r="G1087" s="31">
        <f t="shared" si="68"/>
        <v>59.112504344030313</v>
      </c>
      <c r="H1087" s="31">
        <f t="shared" si="69"/>
        <v>22.338047596263081</v>
      </c>
      <c r="I1087" s="31">
        <f t="shared" si="70"/>
        <v>22.029404198823634</v>
      </c>
    </row>
    <row r="1088" spans="1:9" s="14" customFormat="1" x14ac:dyDescent="0.2">
      <c r="A1088" s="32" t="s">
        <v>282</v>
      </c>
      <c r="B1088" s="33">
        <v>2476000000</v>
      </c>
      <c r="C1088" s="33">
        <v>984817473</v>
      </c>
      <c r="D1088" s="33">
        <v>18941587</v>
      </c>
      <c r="E1088" s="33">
        <v>0</v>
      </c>
      <c r="F1088" s="34">
        <f t="shared" si="71"/>
        <v>1491182527</v>
      </c>
      <c r="G1088" s="35">
        <f t="shared" si="68"/>
        <v>39.774534450726975</v>
      </c>
      <c r="H1088" s="35">
        <f t="shared" si="69"/>
        <v>0.76500755250403885</v>
      </c>
      <c r="I1088" s="35">
        <f t="shared" si="70"/>
        <v>0</v>
      </c>
    </row>
    <row r="1089" spans="1:9" s="14" customFormat="1" x14ac:dyDescent="0.2">
      <c r="A1089" s="32" t="s">
        <v>244</v>
      </c>
      <c r="B1089" s="33">
        <v>71181876924</v>
      </c>
      <c r="C1089" s="33">
        <v>42556198223.420006</v>
      </c>
      <c r="D1089" s="33">
        <v>16434790018.68</v>
      </c>
      <c r="E1089" s="33">
        <v>16226391431.860001</v>
      </c>
      <c r="F1089" s="34">
        <f t="shared" si="71"/>
        <v>28625678700.579994</v>
      </c>
      <c r="G1089" s="35">
        <f t="shared" si="68"/>
        <v>59.785158894948395</v>
      </c>
      <c r="H1089" s="35">
        <f t="shared" si="69"/>
        <v>23.088447128511685</v>
      </c>
      <c r="I1089" s="35">
        <f t="shared" si="70"/>
        <v>22.795677963345522</v>
      </c>
    </row>
    <row r="1090" spans="1:9" s="14" customFormat="1" x14ac:dyDescent="0.2">
      <c r="A1090" s="28" t="s">
        <v>9</v>
      </c>
      <c r="B1090" s="29">
        <v>23000000</v>
      </c>
      <c r="C1090" s="29">
        <v>0</v>
      </c>
      <c r="D1090" s="29">
        <v>0</v>
      </c>
      <c r="E1090" s="29">
        <v>0</v>
      </c>
      <c r="F1090" s="30">
        <f t="shared" si="71"/>
        <v>23000000</v>
      </c>
      <c r="G1090" s="31">
        <f t="shared" si="68"/>
        <v>0</v>
      </c>
      <c r="H1090" s="31">
        <f t="shared" si="69"/>
        <v>0</v>
      </c>
      <c r="I1090" s="31">
        <f t="shared" si="70"/>
        <v>0</v>
      </c>
    </row>
    <row r="1091" spans="1:9" s="14" customFormat="1" x14ac:dyDescent="0.2">
      <c r="A1091" s="32" t="s">
        <v>532</v>
      </c>
      <c r="B1091" s="33">
        <v>23000000</v>
      </c>
      <c r="C1091" s="33">
        <v>0</v>
      </c>
      <c r="D1091" s="33">
        <v>0</v>
      </c>
      <c r="E1091" s="33">
        <v>0</v>
      </c>
      <c r="F1091" s="34">
        <f t="shared" si="71"/>
        <v>23000000</v>
      </c>
      <c r="G1091" s="35">
        <f t="shared" si="68"/>
        <v>0</v>
      </c>
      <c r="H1091" s="35">
        <f t="shared" si="69"/>
        <v>0</v>
      </c>
      <c r="I1091" s="35">
        <f t="shared" si="70"/>
        <v>0</v>
      </c>
    </row>
    <row r="1092" spans="1:9" s="14" customFormat="1" x14ac:dyDescent="0.2">
      <c r="A1092" s="28" t="s">
        <v>206</v>
      </c>
      <c r="B1092" s="29">
        <v>418000000</v>
      </c>
      <c r="C1092" s="29">
        <v>25490931.02</v>
      </c>
      <c r="D1092" s="29">
        <v>25490931.02</v>
      </c>
      <c r="E1092" s="29">
        <v>25490931.02</v>
      </c>
      <c r="F1092" s="30">
        <f t="shared" si="71"/>
        <v>392509068.98000002</v>
      </c>
      <c r="G1092" s="31">
        <f t="shared" si="68"/>
        <v>6.0983088564593304</v>
      </c>
      <c r="H1092" s="31">
        <f t="shared" si="69"/>
        <v>6.0983088564593304</v>
      </c>
      <c r="I1092" s="31">
        <f t="shared" si="70"/>
        <v>6.0983088564593304</v>
      </c>
    </row>
    <row r="1093" spans="1:9" s="14" customFormat="1" x14ac:dyDescent="0.2">
      <c r="A1093" s="32" t="s">
        <v>535</v>
      </c>
      <c r="B1093" s="33">
        <v>418000000</v>
      </c>
      <c r="C1093" s="33">
        <v>25490931.02</v>
      </c>
      <c r="D1093" s="33">
        <v>25490931.02</v>
      </c>
      <c r="E1093" s="33">
        <v>25490931.02</v>
      </c>
      <c r="F1093" s="34">
        <f t="shared" si="71"/>
        <v>392509068.98000002</v>
      </c>
      <c r="G1093" s="35">
        <f t="shared" si="68"/>
        <v>6.0983088564593304</v>
      </c>
      <c r="H1093" s="35">
        <f t="shared" si="69"/>
        <v>6.0983088564593304</v>
      </c>
      <c r="I1093" s="35">
        <f t="shared" si="70"/>
        <v>6.0983088564593304</v>
      </c>
    </row>
    <row r="1094" spans="1:9" s="15" customFormat="1" x14ac:dyDescent="0.2">
      <c r="A1094" s="28" t="s">
        <v>202</v>
      </c>
      <c r="B1094" s="29">
        <v>665000000</v>
      </c>
      <c r="C1094" s="29">
        <v>21710250</v>
      </c>
      <c r="D1094" s="29">
        <v>21710250</v>
      </c>
      <c r="E1094" s="29">
        <v>21710250</v>
      </c>
      <c r="F1094" s="30">
        <f t="shared" si="71"/>
        <v>643289750</v>
      </c>
      <c r="G1094" s="31">
        <f t="shared" si="68"/>
        <v>3.2646992481203005</v>
      </c>
      <c r="H1094" s="31">
        <f t="shared" si="69"/>
        <v>3.2646992481203005</v>
      </c>
      <c r="I1094" s="31">
        <f t="shared" si="70"/>
        <v>3.2646992481203005</v>
      </c>
    </row>
    <row r="1095" spans="1:9" s="15" customFormat="1" x14ac:dyDescent="0.2">
      <c r="A1095" s="32" t="s">
        <v>257</v>
      </c>
      <c r="B1095" s="33">
        <v>65000000</v>
      </c>
      <c r="C1095" s="33">
        <v>21710250</v>
      </c>
      <c r="D1095" s="33">
        <v>21710250</v>
      </c>
      <c r="E1095" s="33">
        <v>21710250</v>
      </c>
      <c r="F1095" s="34">
        <f t="shared" si="71"/>
        <v>43289750</v>
      </c>
      <c r="G1095" s="35">
        <f t="shared" si="68"/>
        <v>33.400384615384617</v>
      </c>
      <c r="H1095" s="35">
        <f t="shared" si="69"/>
        <v>33.400384615384617</v>
      </c>
      <c r="I1095" s="35">
        <f t="shared" si="70"/>
        <v>33.400384615384617</v>
      </c>
    </row>
    <row r="1096" spans="1:9" s="14" customFormat="1" x14ac:dyDescent="0.2">
      <c r="A1096" s="32" t="s">
        <v>258</v>
      </c>
      <c r="B1096" s="33">
        <v>600000000</v>
      </c>
      <c r="C1096" s="33">
        <v>0</v>
      </c>
      <c r="D1096" s="33">
        <v>0</v>
      </c>
      <c r="E1096" s="33">
        <v>0</v>
      </c>
      <c r="F1096" s="34">
        <f t="shared" si="71"/>
        <v>600000000</v>
      </c>
      <c r="G1096" s="35">
        <f t="shared" si="68"/>
        <v>0</v>
      </c>
      <c r="H1096" s="35">
        <f t="shared" si="69"/>
        <v>0</v>
      </c>
      <c r="I1096" s="35">
        <f t="shared" si="70"/>
        <v>0</v>
      </c>
    </row>
    <row r="1097" spans="1:9" s="15" customFormat="1" x14ac:dyDescent="0.2">
      <c r="A1097" s="28" t="s">
        <v>10</v>
      </c>
      <c r="B1097" s="29">
        <v>24690500000</v>
      </c>
      <c r="C1097" s="29">
        <v>3660331792.3800001</v>
      </c>
      <c r="D1097" s="29">
        <v>0</v>
      </c>
      <c r="E1097" s="29">
        <v>0</v>
      </c>
      <c r="F1097" s="30">
        <f t="shared" si="71"/>
        <v>21030168207.619999</v>
      </c>
      <c r="G1097" s="31">
        <f t="shared" si="68"/>
        <v>14.824858922986575</v>
      </c>
      <c r="H1097" s="31">
        <f t="shared" si="69"/>
        <v>0</v>
      </c>
      <c r="I1097" s="31">
        <f t="shared" si="70"/>
        <v>0</v>
      </c>
    </row>
    <row r="1098" spans="1:9" s="14" customFormat="1" x14ac:dyDescent="0.2">
      <c r="A1098" s="32" t="s">
        <v>542</v>
      </c>
      <c r="B1098" s="33">
        <v>2000000000</v>
      </c>
      <c r="C1098" s="33">
        <v>630714216.35000002</v>
      </c>
      <c r="D1098" s="33">
        <v>0</v>
      </c>
      <c r="E1098" s="33">
        <v>0</v>
      </c>
      <c r="F1098" s="34">
        <f t="shared" si="71"/>
        <v>1369285783.6500001</v>
      </c>
      <c r="G1098" s="35">
        <f t="shared" si="68"/>
        <v>31.5357108175</v>
      </c>
      <c r="H1098" s="35">
        <f t="shared" si="69"/>
        <v>0</v>
      </c>
      <c r="I1098" s="35">
        <f t="shared" si="70"/>
        <v>0</v>
      </c>
    </row>
    <row r="1099" spans="1:9" s="15" customFormat="1" x14ac:dyDescent="0.2">
      <c r="A1099" s="32" t="s">
        <v>543</v>
      </c>
      <c r="B1099" s="33">
        <v>2604000000</v>
      </c>
      <c r="C1099" s="33">
        <v>290672250</v>
      </c>
      <c r="D1099" s="33">
        <v>0</v>
      </c>
      <c r="E1099" s="33">
        <v>0</v>
      </c>
      <c r="F1099" s="34">
        <f t="shared" si="71"/>
        <v>2313327750</v>
      </c>
      <c r="G1099" s="35">
        <f t="shared" si="68"/>
        <v>11.162528801843317</v>
      </c>
      <c r="H1099" s="35">
        <f t="shared" si="69"/>
        <v>0</v>
      </c>
      <c r="I1099" s="35">
        <f t="shared" si="70"/>
        <v>0</v>
      </c>
    </row>
    <row r="1100" spans="1:9" s="14" customFormat="1" x14ac:dyDescent="0.2">
      <c r="A1100" s="32" t="s">
        <v>544</v>
      </c>
      <c r="B1100" s="33">
        <v>1000000000</v>
      </c>
      <c r="C1100" s="33">
        <v>0</v>
      </c>
      <c r="D1100" s="33">
        <v>0</v>
      </c>
      <c r="E1100" s="33">
        <v>0</v>
      </c>
      <c r="F1100" s="34">
        <f t="shared" si="71"/>
        <v>1000000000</v>
      </c>
      <c r="G1100" s="35">
        <f t="shared" si="68"/>
        <v>0</v>
      </c>
      <c r="H1100" s="35">
        <f t="shared" si="69"/>
        <v>0</v>
      </c>
      <c r="I1100" s="35">
        <f t="shared" si="70"/>
        <v>0</v>
      </c>
    </row>
    <row r="1101" spans="1:9" s="14" customFormat="1" x14ac:dyDescent="0.2">
      <c r="A1101" s="32" t="s">
        <v>545</v>
      </c>
      <c r="B1101" s="33">
        <v>10000000000</v>
      </c>
      <c r="C1101" s="33">
        <v>1849976000.03</v>
      </c>
      <c r="D1101" s="33">
        <v>0</v>
      </c>
      <c r="E1101" s="33">
        <v>0</v>
      </c>
      <c r="F1101" s="34">
        <f t="shared" si="71"/>
        <v>8150023999.9700003</v>
      </c>
      <c r="G1101" s="35">
        <f t="shared" si="68"/>
        <v>18.4997600003</v>
      </c>
      <c r="H1101" s="35">
        <f t="shared" si="69"/>
        <v>0</v>
      </c>
      <c r="I1101" s="35">
        <f t="shared" si="70"/>
        <v>0</v>
      </c>
    </row>
    <row r="1102" spans="1:9" s="14" customFormat="1" ht="22.5" x14ac:dyDescent="0.2">
      <c r="A1102" s="32" t="s">
        <v>546</v>
      </c>
      <c r="B1102" s="33">
        <v>1000000000</v>
      </c>
      <c r="C1102" s="33">
        <v>0</v>
      </c>
      <c r="D1102" s="33">
        <v>0</v>
      </c>
      <c r="E1102" s="33">
        <v>0</v>
      </c>
      <c r="F1102" s="34">
        <f t="shared" si="71"/>
        <v>1000000000</v>
      </c>
      <c r="G1102" s="35">
        <f t="shared" si="68"/>
        <v>0</v>
      </c>
      <c r="H1102" s="35">
        <f t="shared" si="69"/>
        <v>0</v>
      </c>
      <c r="I1102" s="35">
        <f t="shared" si="70"/>
        <v>0</v>
      </c>
    </row>
    <row r="1103" spans="1:9" s="14" customFormat="1" x14ac:dyDescent="0.2">
      <c r="A1103" s="32" t="s">
        <v>547</v>
      </c>
      <c r="B1103" s="33">
        <v>1055940728</v>
      </c>
      <c r="C1103" s="33">
        <v>22049611</v>
      </c>
      <c r="D1103" s="33">
        <v>0</v>
      </c>
      <c r="E1103" s="33">
        <v>0</v>
      </c>
      <c r="F1103" s="34">
        <f t="shared" si="71"/>
        <v>1033891117</v>
      </c>
      <c r="G1103" s="35">
        <f t="shared" si="68"/>
        <v>2.0881485499439889</v>
      </c>
      <c r="H1103" s="35">
        <f t="shared" si="69"/>
        <v>0</v>
      </c>
      <c r="I1103" s="35">
        <f t="shared" si="70"/>
        <v>0</v>
      </c>
    </row>
    <row r="1104" spans="1:9" s="14" customFormat="1" x14ac:dyDescent="0.2">
      <c r="A1104" s="32" t="s">
        <v>548</v>
      </c>
      <c r="B1104" s="33">
        <v>3630559272</v>
      </c>
      <c r="C1104" s="33">
        <v>44000000</v>
      </c>
      <c r="D1104" s="33">
        <v>0</v>
      </c>
      <c r="E1104" s="33">
        <v>0</v>
      </c>
      <c r="F1104" s="34">
        <f t="shared" si="71"/>
        <v>3586559272</v>
      </c>
      <c r="G1104" s="35">
        <f t="shared" si="68"/>
        <v>1.2119344900754452</v>
      </c>
      <c r="H1104" s="35">
        <f t="shared" si="69"/>
        <v>0</v>
      </c>
      <c r="I1104" s="35">
        <f t="shared" si="70"/>
        <v>0</v>
      </c>
    </row>
    <row r="1105" spans="1:9" s="14" customFormat="1" ht="22.5" x14ac:dyDescent="0.2">
      <c r="A1105" s="32" t="s">
        <v>549</v>
      </c>
      <c r="B1105" s="33">
        <v>1000000000</v>
      </c>
      <c r="C1105" s="33">
        <v>822919715</v>
      </c>
      <c r="D1105" s="33">
        <v>0</v>
      </c>
      <c r="E1105" s="33">
        <v>0</v>
      </c>
      <c r="F1105" s="34">
        <f t="shared" si="71"/>
        <v>177080285</v>
      </c>
      <c r="G1105" s="35">
        <f t="shared" si="68"/>
        <v>82.291971500000002</v>
      </c>
      <c r="H1105" s="35">
        <f t="shared" si="69"/>
        <v>0</v>
      </c>
      <c r="I1105" s="35">
        <f t="shared" si="70"/>
        <v>0</v>
      </c>
    </row>
    <row r="1106" spans="1:9" s="14" customFormat="1" x14ac:dyDescent="0.2">
      <c r="A1106" s="32" t="s">
        <v>550</v>
      </c>
      <c r="B1106" s="33">
        <v>2400000000</v>
      </c>
      <c r="C1106" s="33">
        <v>0</v>
      </c>
      <c r="D1106" s="33">
        <v>0</v>
      </c>
      <c r="E1106" s="33">
        <v>0</v>
      </c>
      <c r="F1106" s="34">
        <f t="shared" si="71"/>
        <v>2400000000</v>
      </c>
      <c r="G1106" s="35">
        <f t="shared" si="68"/>
        <v>0</v>
      </c>
      <c r="H1106" s="35">
        <f t="shared" si="69"/>
        <v>0</v>
      </c>
      <c r="I1106" s="35">
        <f t="shared" si="70"/>
        <v>0</v>
      </c>
    </row>
    <row r="1107" spans="1:9" s="14" customFormat="1" x14ac:dyDescent="0.2">
      <c r="A1107" s="28" t="s">
        <v>72</v>
      </c>
      <c r="B1107" s="29">
        <v>8011382000000</v>
      </c>
      <c r="C1107" s="29">
        <v>2969692591656.3198</v>
      </c>
      <c r="D1107" s="29">
        <v>2371402397906.3301</v>
      </c>
      <c r="E1107" s="29">
        <v>2371397532906.3301</v>
      </c>
      <c r="F1107" s="30">
        <f t="shared" si="71"/>
        <v>5041689408343.6797</v>
      </c>
      <c r="G1107" s="31">
        <f t="shared" si="68"/>
        <v>37.068418303562609</v>
      </c>
      <c r="H1107" s="31">
        <f t="shared" si="69"/>
        <v>29.600415981990746</v>
      </c>
      <c r="I1107" s="31">
        <f t="shared" si="70"/>
        <v>29.600355255888811</v>
      </c>
    </row>
    <row r="1108" spans="1:9" s="15" customFormat="1" x14ac:dyDescent="0.2">
      <c r="A1108" s="28" t="s">
        <v>8</v>
      </c>
      <c r="B1108" s="29">
        <v>7706533000000</v>
      </c>
      <c r="C1108" s="29">
        <v>2936843386293.0498</v>
      </c>
      <c r="D1108" s="29">
        <v>2354443350621.71</v>
      </c>
      <c r="E1108" s="29">
        <v>2354438485621.71</v>
      </c>
      <c r="F1108" s="30">
        <f t="shared" si="71"/>
        <v>4769689613706.9502</v>
      </c>
      <c r="G1108" s="31">
        <f t="shared" si="68"/>
        <v>38.108490371650262</v>
      </c>
      <c r="H1108" s="31">
        <f t="shared" si="69"/>
        <v>30.551265408474993</v>
      </c>
      <c r="I1108" s="31">
        <f t="shared" si="70"/>
        <v>30.551202280217449</v>
      </c>
    </row>
    <row r="1109" spans="1:9" s="14" customFormat="1" x14ac:dyDescent="0.2">
      <c r="A1109" s="28" t="s">
        <v>200</v>
      </c>
      <c r="B1109" s="29">
        <v>6217546775678</v>
      </c>
      <c r="C1109" s="29">
        <v>2271838714892.6699</v>
      </c>
      <c r="D1109" s="29">
        <v>2042575715447.4399</v>
      </c>
      <c r="E1109" s="29">
        <v>2042575715447.4399</v>
      </c>
      <c r="F1109" s="30">
        <f t="shared" si="71"/>
        <v>3945708060785.3301</v>
      </c>
      <c r="G1109" s="31">
        <f t="shared" si="68"/>
        <v>36.539149552999298</v>
      </c>
      <c r="H1109" s="31">
        <f t="shared" si="69"/>
        <v>32.851794914316585</v>
      </c>
      <c r="I1109" s="31">
        <f t="shared" si="70"/>
        <v>32.851794914316585</v>
      </c>
    </row>
    <row r="1110" spans="1:9" s="14" customFormat="1" x14ac:dyDescent="0.2">
      <c r="A1110" s="32" t="s">
        <v>241</v>
      </c>
      <c r="B1110" s="33">
        <v>3404530730678</v>
      </c>
      <c r="C1110" s="33">
        <v>1093875389866.87</v>
      </c>
      <c r="D1110" s="33">
        <v>1092710207059.7899</v>
      </c>
      <c r="E1110" s="33">
        <v>1092710207059.7899</v>
      </c>
      <c r="F1110" s="34">
        <f t="shared" si="71"/>
        <v>2310655340811.1299</v>
      </c>
      <c r="G1110" s="35">
        <f t="shared" si="68"/>
        <v>32.129990192481792</v>
      </c>
      <c r="H1110" s="35">
        <f t="shared" si="69"/>
        <v>32.095765716357057</v>
      </c>
      <c r="I1110" s="35">
        <f t="shared" si="70"/>
        <v>32.095765716357057</v>
      </c>
    </row>
    <row r="1111" spans="1:9" s="14" customFormat="1" x14ac:dyDescent="0.2">
      <c r="A1111" s="32" t="s">
        <v>242</v>
      </c>
      <c r="B1111" s="33">
        <v>793650000000</v>
      </c>
      <c r="C1111" s="33">
        <v>415683785837.27002</v>
      </c>
      <c r="D1111" s="33">
        <v>268432418909</v>
      </c>
      <c r="E1111" s="33">
        <v>268432418909</v>
      </c>
      <c r="F1111" s="34">
        <f t="shared" si="71"/>
        <v>377966214162.72998</v>
      </c>
      <c r="G1111" s="35">
        <f t="shared" si="68"/>
        <v>52.376209391705416</v>
      </c>
      <c r="H1111" s="35">
        <f t="shared" si="69"/>
        <v>33.822518605052601</v>
      </c>
      <c r="I1111" s="35">
        <f t="shared" si="70"/>
        <v>33.822518605052601</v>
      </c>
    </row>
    <row r="1112" spans="1:9" s="14" customFormat="1" x14ac:dyDescent="0.2">
      <c r="A1112" s="32" t="s">
        <v>243</v>
      </c>
      <c r="B1112" s="33">
        <v>1927358045000</v>
      </c>
      <c r="C1112" s="33">
        <v>758518057092.03003</v>
      </c>
      <c r="D1112" s="33">
        <v>678424032095.15002</v>
      </c>
      <c r="E1112" s="33">
        <v>678424032095.15002</v>
      </c>
      <c r="F1112" s="34">
        <f t="shared" si="71"/>
        <v>1168839987907.97</v>
      </c>
      <c r="G1112" s="35">
        <f t="shared" si="68"/>
        <v>39.355326793576126</v>
      </c>
      <c r="H1112" s="35">
        <f t="shared" si="69"/>
        <v>35.199688706264745</v>
      </c>
      <c r="I1112" s="35">
        <f t="shared" si="70"/>
        <v>35.199688706264745</v>
      </c>
    </row>
    <row r="1113" spans="1:9" s="14" customFormat="1" x14ac:dyDescent="0.2">
      <c r="A1113" s="32" t="s">
        <v>359</v>
      </c>
      <c r="B1113" s="33">
        <v>80000000000</v>
      </c>
      <c r="C1113" s="33">
        <v>0</v>
      </c>
      <c r="D1113" s="33">
        <v>0</v>
      </c>
      <c r="E1113" s="33">
        <v>0</v>
      </c>
      <c r="F1113" s="34">
        <f t="shared" si="71"/>
        <v>80000000000</v>
      </c>
      <c r="G1113" s="35">
        <f t="shared" si="68"/>
        <v>0</v>
      </c>
      <c r="H1113" s="35">
        <f t="shared" si="69"/>
        <v>0</v>
      </c>
      <c r="I1113" s="35">
        <f t="shared" si="70"/>
        <v>0</v>
      </c>
    </row>
    <row r="1114" spans="1:9" s="15" customFormat="1" x14ac:dyDescent="0.2">
      <c r="A1114" s="32" t="s">
        <v>287</v>
      </c>
      <c r="B1114" s="33">
        <v>12008000000</v>
      </c>
      <c r="C1114" s="33">
        <v>3761482096.5</v>
      </c>
      <c r="D1114" s="33">
        <v>3009057383.5</v>
      </c>
      <c r="E1114" s="33">
        <v>3009057383.5</v>
      </c>
      <c r="F1114" s="34">
        <f t="shared" si="71"/>
        <v>8246517903.5</v>
      </c>
      <c r="G1114" s="35">
        <f t="shared" si="68"/>
        <v>31.32480093687542</v>
      </c>
      <c r="H1114" s="35">
        <f t="shared" si="69"/>
        <v>25.0587723476016</v>
      </c>
      <c r="I1114" s="35">
        <f t="shared" si="70"/>
        <v>25.0587723476016</v>
      </c>
    </row>
    <row r="1115" spans="1:9" s="14" customFormat="1" x14ac:dyDescent="0.2">
      <c r="A1115" s="28" t="s">
        <v>201</v>
      </c>
      <c r="B1115" s="29">
        <v>1351779224322</v>
      </c>
      <c r="C1115" s="29">
        <v>602605013249.38</v>
      </c>
      <c r="D1115" s="29">
        <v>251621409317.26999</v>
      </c>
      <c r="E1115" s="29">
        <v>251616544317.26999</v>
      </c>
      <c r="F1115" s="30">
        <f t="shared" si="71"/>
        <v>749174211072.62</v>
      </c>
      <c r="G1115" s="31">
        <f t="shared" si="68"/>
        <v>44.578656218926824</v>
      </c>
      <c r="H1115" s="31">
        <f t="shared" si="69"/>
        <v>18.614090584464599</v>
      </c>
      <c r="I1115" s="31">
        <f t="shared" si="70"/>
        <v>18.613730688417043</v>
      </c>
    </row>
    <row r="1116" spans="1:9" s="14" customFormat="1" x14ac:dyDescent="0.2">
      <c r="A1116" s="32" t="s">
        <v>282</v>
      </c>
      <c r="B1116" s="33">
        <v>63973000000</v>
      </c>
      <c r="C1116" s="33">
        <v>5451685021.0299997</v>
      </c>
      <c r="D1116" s="33">
        <v>211146749.86000001</v>
      </c>
      <c r="E1116" s="33">
        <v>211146749.86000001</v>
      </c>
      <c r="F1116" s="34">
        <f t="shared" si="71"/>
        <v>58521314978.970001</v>
      </c>
      <c r="G1116" s="35">
        <f t="shared" si="68"/>
        <v>8.5218530020946321</v>
      </c>
      <c r="H1116" s="35">
        <f t="shared" si="69"/>
        <v>0.33005603904772329</v>
      </c>
      <c r="I1116" s="35">
        <f t="shared" si="70"/>
        <v>0.33005603904772329</v>
      </c>
    </row>
    <row r="1117" spans="1:9" s="14" customFormat="1" x14ac:dyDescent="0.2">
      <c r="A1117" s="32" t="s">
        <v>244</v>
      </c>
      <c r="B1117" s="33">
        <v>1287806224322</v>
      </c>
      <c r="C1117" s="33">
        <v>597153328228.34998</v>
      </c>
      <c r="D1117" s="33">
        <v>251410262567.41</v>
      </c>
      <c r="E1117" s="33">
        <v>251405397567.41</v>
      </c>
      <c r="F1117" s="34">
        <f t="shared" si="71"/>
        <v>690652896093.65002</v>
      </c>
      <c r="G1117" s="35">
        <f t="shared" si="68"/>
        <v>46.369812239627691</v>
      </c>
      <c r="H1117" s="35">
        <f t="shared" si="69"/>
        <v>19.522367404286438</v>
      </c>
      <c r="I1117" s="35">
        <f t="shared" si="70"/>
        <v>19.521989630060151</v>
      </c>
    </row>
    <row r="1118" spans="1:9" s="14" customFormat="1" x14ac:dyDescent="0.2">
      <c r="A1118" s="28" t="s">
        <v>9</v>
      </c>
      <c r="B1118" s="29">
        <v>47459000000</v>
      </c>
      <c r="C1118" s="29">
        <v>26644344509</v>
      </c>
      <c r="D1118" s="29">
        <v>25436373853</v>
      </c>
      <c r="E1118" s="29">
        <v>25436373853</v>
      </c>
      <c r="F1118" s="30">
        <f t="shared" si="71"/>
        <v>20814655491</v>
      </c>
      <c r="G1118" s="31">
        <f t="shared" si="68"/>
        <v>56.141816112855302</v>
      </c>
      <c r="H1118" s="31">
        <f t="shared" si="69"/>
        <v>53.596523005120211</v>
      </c>
      <c r="I1118" s="31">
        <f t="shared" si="70"/>
        <v>53.596523005120211</v>
      </c>
    </row>
    <row r="1119" spans="1:9" s="14" customFormat="1" x14ac:dyDescent="0.2">
      <c r="A1119" s="32" t="s">
        <v>532</v>
      </c>
      <c r="B1119" s="33">
        <v>47459000000</v>
      </c>
      <c r="C1119" s="33">
        <v>26644344509</v>
      </c>
      <c r="D1119" s="33">
        <v>25436373853</v>
      </c>
      <c r="E1119" s="33">
        <v>25436373853</v>
      </c>
      <c r="F1119" s="34">
        <f t="shared" si="71"/>
        <v>20814655491</v>
      </c>
      <c r="G1119" s="35">
        <f t="shared" si="68"/>
        <v>56.141816112855302</v>
      </c>
      <c r="H1119" s="35">
        <f t="shared" si="69"/>
        <v>53.596523005120211</v>
      </c>
      <c r="I1119" s="35">
        <f t="shared" si="70"/>
        <v>53.596523005120211</v>
      </c>
    </row>
    <row r="1120" spans="1:9" s="14" customFormat="1" x14ac:dyDescent="0.2">
      <c r="A1120" s="28" t="s">
        <v>206</v>
      </c>
      <c r="B1120" s="29">
        <v>62879000000</v>
      </c>
      <c r="C1120" s="29">
        <v>15456406133</v>
      </c>
      <c r="D1120" s="29">
        <v>14510944495</v>
      </c>
      <c r="E1120" s="29">
        <v>14510944495</v>
      </c>
      <c r="F1120" s="30">
        <f t="shared" si="71"/>
        <v>47422593867</v>
      </c>
      <c r="G1120" s="31">
        <f t="shared" si="68"/>
        <v>24.581189479794528</v>
      </c>
      <c r="H1120" s="31">
        <f t="shared" si="69"/>
        <v>23.077568814707615</v>
      </c>
      <c r="I1120" s="31">
        <f t="shared" si="70"/>
        <v>23.077568814707615</v>
      </c>
    </row>
    <row r="1121" spans="1:9" s="14" customFormat="1" x14ac:dyDescent="0.2">
      <c r="A1121" s="32" t="s">
        <v>535</v>
      </c>
      <c r="B1121" s="33">
        <v>62879000000</v>
      </c>
      <c r="C1121" s="33">
        <v>15456406133</v>
      </c>
      <c r="D1121" s="33">
        <v>14510944495</v>
      </c>
      <c r="E1121" s="33">
        <v>14510944495</v>
      </c>
      <c r="F1121" s="34">
        <f t="shared" si="71"/>
        <v>47422593867</v>
      </c>
      <c r="G1121" s="35">
        <f t="shared" ref="G1121:G1182" si="72">IFERROR(IF(C1121&gt;0,+C1121/B1121*100,0),0)</f>
        <v>24.581189479794528</v>
      </c>
      <c r="H1121" s="35">
        <f t="shared" ref="H1121:H1182" si="73">IFERROR(IF(D1121&gt;0,+D1121/B1121*100,0),0)</f>
        <v>23.077568814707615</v>
      </c>
      <c r="I1121" s="35">
        <f t="shared" ref="I1121:I1182" si="74">IFERROR(IF(E1121&gt;0,+E1121/B1121*100,0),0)</f>
        <v>23.077568814707615</v>
      </c>
    </row>
    <row r="1122" spans="1:9" s="14" customFormat="1" x14ac:dyDescent="0.2">
      <c r="A1122" s="28" t="s">
        <v>202</v>
      </c>
      <c r="B1122" s="29">
        <v>26869000000</v>
      </c>
      <c r="C1122" s="29">
        <v>20298907509</v>
      </c>
      <c r="D1122" s="29">
        <v>20298907509</v>
      </c>
      <c r="E1122" s="29">
        <v>20298907509</v>
      </c>
      <c r="F1122" s="30">
        <f t="shared" si="71"/>
        <v>6570092491</v>
      </c>
      <c r="G1122" s="31">
        <f t="shared" si="72"/>
        <v>75.547685098068413</v>
      </c>
      <c r="H1122" s="31">
        <f t="shared" si="73"/>
        <v>75.547685098068413</v>
      </c>
      <c r="I1122" s="31">
        <f t="shared" si="74"/>
        <v>75.547685098068413</v>
      </c>
    </row>
    <row r="1123" spans="1:9" s="14" customFormat="1" x14ac:dyDescent="0.2">
      <c r="A1123" s="32" t="s">
        <v>257</v>
      </c>
      <c r="B1123" s="33">
        <v>23379000000</v>
      </c>
      <c r="C1123" s="33">
        <v>19414464166</v>
      </c>
      <c r="D1123" s="33">
        <v>19414464166</v>
      </c>
      <c r="E1123" s="33">
        <v>19414464166</v>
      </c>
      <c r="F1123" s="34">
        <f t="shared" ref="F1123:F1184" si="75">+B1123-C1123</f>
        <v>3964535834</v>
      </c>
      <c r="G1123" s="35">
        <f t="shared" si="72"/>
        <v>83.042320740835791</v>
      </c>
      <c r="H1123" s="35">
        <f t="shared" si="73"/>
        <v>83.042320740835791</v>
      </c>
      <c r="I1123" s="35">
        <f t="shared" si="74"/>
        <v>83.042320740835791</v>
      </c>
    </row>
    <row r="1124" spans="1:9" s="14" customFormat="1" x14ac:dyDescent="0.2">
      <c r="A1124" s="32" t="s">
        <v>258</v>
      </c>
      <c r="B1124" s="33">
        <v>845000000</v>
      </c>
      <c r="C1124" s="33">
        <v>845000000</v>
      </c>
      <c r="D1124" s="33">
        <v>845000000</v>
      </c>
      <c r="E1124" s="33">
        <v>845000000</v>
      </c>
      <c r="F1124" s="34">
        <f t="shared" si="75"/>
        <v>0</v>
      </c>
      <c r="G1124" s="35">
        <f t="shared" si="72"/>
        <v>100</v>
      </c>
      <c r="H1124" s="35">
        <f t="shared" si="73"/>
        <v>100</v>
      </c>
      <c r="I1124" s="35">
        <f t="shared" si="74"/>
        <v>100</v>
      </c>
    </row>
    <row r="1125" spans="1:9" s="14" customFormat="1" x14ac:dyDescent="0.2">
      <c r="A1125" s="32" t="s">
        <v>493</v>
      </c>
      <c r="B1125" s="33">
        <v>2645000000</v>
      </c>
      <c r="C1125" s="33">
        <v>39443343</v>
      </c>
      <c r="D1125" s="33">
        <v>39443343</v>
      </c>
      <c r="E1125" s="33">
        <v>39443343</v>
      </c>
      <c r="F1125" s="34">
        <f t="shared" si="75"/>
        <v>2605556657</v>
      </c>
      <c r="G1125" s="35">
        <f t="shared" si="72"/>
        <v>1.4912417013232515</v>
      </c>
      <c r="H1125" s="35">
        <f t="shared" si="73"/>
        <v>1.4912417013232515</v>
      </c>
      <c r="I1125" s="35">
        <f t="shared" si="74"/>
        <v>1.4912417013232515</v>
      </c>
    </row>
    <row r="1126" spans="1:9" s="15" customFormat="1" x14ac:dyDescent="0.2">
      <c r="A1126" s="28" t="s">
        <v>10</v>
      </c>
      <c r="B1126" s="29">
        <v>304849000000</v>
      </c>
      <c r="C1126" s="29">
        <v>32849205363.27</v>
      </c>
      <c r="D1126" s="29">
        <v>16959047284.620001</v>
      </c>
      <c r="E1126" s="29">
        <v>16959047284.620001</v>
      </c>
      <c r="F1126" s="30">
        <f t="shared" si="75"/>
        <v>271999794636.73001</v>
      </c>
      <c r="G1126" s="31">
        <f t="shared" si="72"/>
        <v>10.775566055086289</v>
      </c>
      <c r="H1126" s="31">
        <f t="shared" si="73"/>
        <v>5.5630975612910003</v>
      </c>
      <c r="I1126" s="31">
        <f t="shared" si="74"/>
        <v>5.5630975612910003</v>
      </c>
    </row>
    <row r="1127" spans="1:9" s="14" customFormat="1" x14ac:dyDescent="0.2">
      <c r="A1127" s="32" t="s">
        <v>551</v>
      </c>
      <c r="B1127" s="33">
        <v>70000000000</v>
      </c>
      <c r="C1127" s="33">
        <v>18577564823.389999</v>
      </c>
      <c r="D1127" s="33">
        <v>4843203690</v>
      </c>
      <c r="E1127" s="33">
        <v>4843203690</v>
      </c>
      <c r="F1127" s="34">
        <f t="shared" si="75"/>
        <v>51422435176.610001</v>
      </c>
      <c r="G1127" s="35">
        <f t="shared" si="72"/>
        <v>26.53937831912857</v>
      </c>
      <c r="H1127" s="35">
        <f t="shared" si="73"/>
        <v>6.9188624142857149</v>
      </c>
      <c r="I1127" s="35">
        <f t="shared" si="74"/>
        <v>6.9188624142857149</v>
      </c>
    </row>
    <row r="1128" spans="1:9" s="14" customFormat="1" x14ac:dyDescent="0.2">
      <c r="A1128" s="32" t="s">
        <v>552</v>
      </c>
      <c r="B1128" s="33">
        <v>12534256675</v>
      </c>
      <c r="C1128" s="33">
        <v>0</v>
      </c>
      <c r="D1128" s="33">
        <v>0</v>
      </c>
      <c r="E1128" s="33">
        <v>0</v>
      </c>
      <c r="F1128" s="34">
        <f t="shared" si="75"/>
        <v>12534256675</v>
      </c>
      <c r="G1128" s="35">
        <f t="shared" si="72"/>
        <v>0</v>
      </c>
      <c r="H1128" s="35">
        <f t="shared" si="73"/>
        <v>0</v>
      </c>
      <c r="I1128" s="35">
        <f t="shared" si="74"/>
        <v>0</v>
      </c>
    </row>
    <row r="1129" spans="1:9" s="14" customFormat="1" x14ac:dyDescent="0.2">
      <c r="A1129" s="32" t="s">
        <v>553</v>
      </c>
      <c r="B1129" s="33">
        <v>88065799272</v>
      </c>
      <c r="C1129" s="33">
        <v>237248539.88</v>
      </c>
      <c r="D1129" s="33">
        <v>0</v>
      </c>
      <c r="E1129" s="33">
        <v>0</v>
      </c>
      <c r="F1129" s="34">
        <f t="shared" si="75"/>
        <v>87828550732.119995</v>
      </c>
      <c r="G1129" s="35">
        <f t="shared" si="72"/>
        <v>0.26939917861556473</v>
      </c>
      <c r="H1129" s="35">
        <f t="shared" si="73"/>
        <v>0</v>
      </c>
      <c r="I1129" s="35">
        <f t="shared" si="74"/>
        <v>0</v>
      </c>
    </row>
    <row r="1130" spans="1:9" s="15" customFormat="1" x14ac:dyDescent="0.2">
      <c r="A1130" s="32" t="s">
        <v>554</v>
      </c>
      <c r="B1130" s="33">
        <v>42162374915</v>
      </c>
      <c r="C1130" s="33">
        <v>0</v>
      </c>
      <c r="D1130" s="33">
        <v>0</v>
      </c>
      <c r="E1130" s="33">
        <v>0</v>
      </c>
      <c r="F1130" s="34">
        <f t="shared" si="75"/>
        <v>42162374915</v>
      </c>
      <c r="G1130" s="35">
        <f t="shared" si="72"/>
        <v>0</v>
      </c>
      <c r="H1130" s="35">
        <f t="shared" si="73"/>
        <v>0</v>
      </c>
      <c r="I1130" s="35">
        <f t="shared" si="74"/>
        <v>0</v>
      </c>
    </row>
    <row r="1131" spans="1:9" s="14" customFormat="1" x14ac:dyDescent="0.2">
      <c r="A1131" s="32" t="s">
        <v>555</v>
      </c>
      <c r="B1131" s="33">
        <v>4606956674</v>
      </c>
      <c r="C1131" s="33">
        <v>0</v>
      </c>
      <c r="D1131" s="33">
        <v>0</v>
      </c>
      <c r="E1131" s="33">
        <v>0</v>
      </c>
      <c r="F1131" s="34">
        <f t="shared" si="75"/>
        <v>4606956674</v>
      </c>
      <c r="G1131" s="35">
        <f t="shared" si="72"/>
        <v>0</v>
      </c>
      <c r="H1131" s="35">
        <f t="shared" si="73"/>
        <v>0</v>
      </c>
      <c r="I1131" s="35">
        <f t="shared" si="74"/>
        <v>0</v>
      </c>
    </row>
    <row r="1132" spans="1:9" s="14" customFormat="1" x14ac:dyDescent="0.2">
      <c r="A1132" s="32" t="s">
        <v>556</v>
      </c>
      <c r="B1132" s="33">
        <v>2803453616</v>
      </c>
      <c r="C1132" s="33">
        <v>0</v>
      </c>
      <c r="D1132" s="33">
        <v>0</v>
      </c>
      <c r="E1132" s="33">
        <v>0</v>
      </c>
      <c r="F1132" s="34">
        <f t="shared" si="75"/>
        <v>2803453616</v>
      </c>
      <c r="G1132" s="35">
        <f t="shared" si="72"/>
        <v>0</v>
      </c>
      <c r="H1132" s="35">
        <f t="shared" si="73"/>
        <v>0</v>
      </c>
      <c r="I1132" s="35">
        <f t="shared" si="74"/>
        <v>0</v>
      </c>
    </row>
    <row r="1133" spans="1:9" s="14" customFormat="1" x14ac:dyDescent="0.2">
      <c r="A1133" s="32" t="s">
        <v>557</v>
      </c>
      <c r="B1133" s="33">
        <v>28270391272</v>
      </c>
      <c r="C1133" s="33">
        <v>12907355000</v>
      </c>
      <c r="D1133" s="33">
        <v>11792188594.620001</v>
      </c>
      <c r="E1133" s="33">
        <v>11792188594.620001</v>
      </c>
      <c r="F1133" s="34">
        <f t="shared" si="75"/>
        <v>15363036272</v>
      </c>
      <c r="G1133" s="35">
        <f t="shared" si="72"/>
        <v>45.656796454684738</v>
      </c>
      <c r="H1133" s="35">
        <f t="shared" si="73"/>
        <v>41.712152057475777</v>
      </c>
      <c r="I1133" s="35">
        <f t="shared" si="74"/>
        <v>41.712152057475777</v>
      </c>
    </row>
    <row r="1134" spans="1:9" s="14" customFormat="1" x14ac:dyDescent="0.2">
      <c r="A1134" s="32" t="s">
        <v>558</v>
      </c>
      <c r="B1134" s="33">
        <v>28748737708</v>
      </c>
      <c r="C1134" s="33">
        <v>896059500</v>
      </c>
      <c r="D1134" s="33">
        <v>323655000</v>
      </c>
      <c r="E1134" s="33">
        <v>323655000</v>
      </c>
      <c r="F1134" s="34">
        <f t="shared" si="75"/>
        <v>27852678208</v>
      </c>
      <c r="G1134" s="35">
        <f t="shared" si="72"/>
        <v>3.1168655441544857</v>
      </c>
      <c r="H1134" s="35">
        <f t="shared" si="73"/>
        <v>1.1258059511598506</v>
      </c>
      <c r="I1134" s="35">
        <f t="shared" si="74"/>
        <v>1.1258059511598506</v>
      </c>
    </row>
    <row r="1135" spans="1:9" s="14" customFormat="1" x14ac:dyDescent="0.2">
      <c r="A1135" s="32" t="s">
        <v>559</v>
      </c>
      <c r="B1135" s="33">
        <v>5801619864</v>
      </c>
      <c r="C1135" s="33">
        <v>230977500</v>
      </c>
      <c r="D1135" s="33">
        <v>0</v>
      </c>
      <c r="E1135" s="33">
        <v>0</v>
      </c>
      <c r="F1135" s="34">
        <f t="shared" si="75"/>
        <v>5570642364</v>
      </c>
      <c r="G1135" s="35">
        <f t="shared" si="72"/>
        <v>3.9812587762471852</v>
      </c>
      <c r="H1135" s="35">
        <f t="shared" si="73"/>
        <v>0</v>
      </c>
      <c r="I1135" s="35">
        <f t="shared" si="74"/>
        <v>0</v>
      </c>
    </row>
    <row r="1136" spans="1:9" s="14" customFormat="1" x14ac:dyDescent="0.2">
      <c r="A1136" s="32" t="s">
        <v>560</v>
      </c>
      <c r="B1136" s="33">
        <v>14098643394</v>
      </c>
      <c r="C1136" s="33">
        <v>0</v>
      </c>
      <c r="D1136" s="33">
        <v>0</v>
      </c>
      <c r="E1136" s="33">
        <v>0</v>
      </c>
      <c r="F1136" s="34">
        <f t="shared" si="75"/>
        <v>14098643394</v>
      </c>
      <c r="G1136" s="35">
        <f t="shared" si="72"/>
        <v>0</v>
      </c>
      <c r="H1136" s="35">
        <f t="shared" si="73"/>
        <v>0</v>
      </c>
      <c r="I1136" s="35">
        <f t="shared" si="74"/>
        <v>0</v>
      </c>
    </row>
    <row r="1137" spans="1:9" s="15" customFormat="1" x14ac:dyDescent="0.2">
      <c r="A1137" s="32" t="s">
        <v>561</v>
      </c>
      <c r="B1137" s="33">
        <v>1451361471</v>
      </c>
      <c r="C1137" s="33">
        <v>0</v>
      </c>
      <c r="D1137" s="33">
        <v>0</v>
      </c>
      <c r="E1137" s="33">
        <v>0</v>
      </c>
      <c r="F1137" s="34">
        <f t="shared" si="75"/>
        <v>1451361471</v>
      </c>
      <c r="G1137" s="35">
        <f t="shared" si="72"/>
        <v>0</v>
      </c>
      <c r="H1137" s="35">
        <f t="shared" si="73"/>
        <v>0</v>
      </c>
      <c r="I1137" s="35">
        <f t="shared" si="74"/>
        <v>0</v>
      </c>
    </row>
    <row r="1138" spans="1:9" s="14" customFormat="1" x14ac:dyDescent="0.2">
      <c r="A1138" s="32" t="s">
        <v>562</v>
      </c>
      <c r="B1138" s="33">
        <v>5945405139</v>
      </c>
      <c r="C1138" s="33">
        <v>0</v>
      </c>
      <c r="D1138" s="33">
        <v>0</v>
      </c>
      <c r="E1138" s="33">
        <v>0</v>
      </c>
      <c r="F1138" s="34">
        <f t="shared" si="75"/>
        <v>5945405139</v>
      </c>
      <c r="G1138" s="35">
        <f t="shared" si="72"/>
        <v>0</v>
      </c>
      <c r="H1138" s="35">
        <f t="shared" si="73"/>
        <v>0</v>
      </c>
      <c r="I1138" s="35">
        <f t="shared" si="74"/>
        <v>0</v>
      </c>
    </row>
    <row r="1139" spans="1:9" s="14" customFormat="1" x14ac:dyDescent="0.2">
      <c r="A1139" s="32" t="s">
        <v>563</v>
      </c>
      <c r="B1139" s="33">
        <v>360000000</v>
      </c>
      <c r="C1139" s="33">
        <v>0</v>
      </c>
      <c r="D1139" s="33">
        <v>0</v>
      </c>
      <c r="E1139" s="33">
        <v>0</v>
      </c>
      <c r="F1139" s="34">
        <f t="shared" si="75"/>
        <v>360000000</v>
      </c>
      <c r="G1139" s="35">
        <f t="shared" si="72"/>
        <v>0</v>
      </c>
      <c r="H1139" s="35">
        <f t="shared" si="73"/>
        <v>0</v>
      </c>
      <c r="I1139" s="35">
        <f t="shared" si="74"/>
        <v>0</v>
      </c>
    </row>
    <row r="1140" spans="1:9" s="14" customFormat="1" x14ac:dyDescent="0.2">
      <c r="A1140" s="28" t="s">
        <v>73</v>
      </c>
      <c r="B1140" s="29">
        <v>1783949000000</v>
      </c>
      <c r="C1140" s="29">
        <v>675264387660.67981</v>
      </c>
      <c r="D1140" s="29">
        <v>459217974839.18994</v>
      </c>
      <c r="E1140" s="29">
        <v>455682422184.81995</v>
      </c>
      <c r="F1140" s="30">
        <f t="shared" si="75"/>
        <v>1108684612339.3203</v>
      </c>
      <c r="G1140" s="31">
        <f t="shared" si="72"/>
        <v>37.852224904449614</v>
      </c>
      <c r="H1140" s="31">
        <f t="shared" si="73"/>
        <v>25.741653760235856</v>
      </c>
      <c r="I1140" s="31">
        <f t="shared" si="74"/>
        <v>25.543466891980653</v>
      </c>
    </row>
    <row r="1141" spans="1:9" s="15" customFormat="1" x14ac:dyDescent="0.2">
      <c r="A1141" s="28" t="s">
        <v>8</v>
      </c>
      <c r="B1141" s="29">
        <v>1553661000000</v>
      </c>
      <c r="C1141" s="29">
        <v>568763959451.21985</v>
      </c>
      <c r="D1141" s="29">
        <v>445534179144.98993</v>
      </c>
      <c r="E1141" s="29">
        <v>443244951168.75995</v>
      </c>
      <c r="F1141" s="30">
        <f t="shared" si="75"/>
        <v>984897040548.78015</v>
      </c>
      <c r="G1141" s="31">
        <f t="shared" si="72"/>
        <v>36.60798330209871</v>
      </c>
      <c r="H1141" s="31">
        <f t="shared" si="73"/>
        <v>28.676408762592992</v>
      </c>
      <c r="I1141" s="31">
        <f t="shared" si="74"/>
        <v>28.529064652376547</v>
      </c>
    </row>
    <row r="1142" spans="1:9" s="14" customFormat="1" x14ac:dyDescent="0.2">
      <c r="A1142" s="28" t="s">
        <v>200</v>
      </c>
      <c r="B1142" s="29">
        <v>1190582000000</v>
      </c>
      <c r="C1142" s="29">
        <v>397338611824.02997</v>
      </c>
      <c r="D1142" s="29">
        <v>369023293120.46997</v>
      </c>
      <c r="E1142" s="29">
        <v>369023293120.46997</v>
      </c>
      <c r="F1142" s="30">
        <f t="shared" si="75"/>
        <v>793243388175.96997</v>
      </c>
      <c r="G1142" s="31">
        <f t="shared" si="72"/>
        <v>33.373477158568662</v>
      </c>
      <c r="H1142" s="31">
        <f t="shared" si="73"/>
        <v>30.995201768586284</v>
      </c>
      <c r="I1142" s="31">
        <f t="shared" si="74"/>
        <v>30.995201768586284</v>
      </c>
    </row>
    <row r="1143" spans="1:9" s="14" customFormat="1" x14ac:dyDescent="0.2">
      <c r="A1143" s="32" t="s">
        <v>241</v>
      </c>
      <c r="B1143" s="33">
        <v>673547000000</v>
      </c>
      <c r="C1143" s="33">
        <v>203754697871.17001</v>
      </c>
      <c r="D1143" s="33">
        <v>203754035671.17001</v>
      </c>
      <c r="E1143" s="33">
        <v>203754035671.17001</v>
      </c>
      <c r="F1143" s="34">
        <f t="shared" si="75"/>
        <v>469792302128.82996</v>
      </c>
      <c r="G1143" s="35">
        <f t="shared" si="72"/>
        <v>30.250999242988243</v>
      </c>
      <c r="H1143" s="35">
        <f t="shared" si="73"/>
        <v>30.250900927651674</v>
      </c>
      <c r="I1143" s="35">
        <f t="shared" si="74"/>
        <v>30.250900927651674</v>
      </c>
    </row>
    <row r="1144" spans="1:9" s="14" customFormat="1" x14ac:dyDescent="0.2">
      <c r="A1144" s="32" t="s">
        <v>242</v>
      </c>
      <c r="B1144" s="33">
        <v>132111000000</v>
      </c>
      <c r="C1144" s="33">
        <v>52541641506.68</v>
      </c>
      <c r="D1144" s="33">
        <v>49419112480.120003</v>
      </c>
      <c r="E1144" s="33">
        <v>49419112480.120003</v>
      </c>
      <c r="F1144" s="34">
        <f t="shared" si="75"/>
        <v>79569358493.320007</v>
      </c>
      <c r="G1144" s="35">
        <f t="shared" si="72"/>
        <v>39.77083021601532</v>
      </c>
      <c r="H1144" s="35">
        <f t="shared" si="73"/>
        <v>37.407265466251864</v>
      </c>
      <c r="I1144" s="35">
        <f t="shared" si="74"/>
        <v>37.407265466251864</v>
      </c>
    </row>
    <row r="1145" spans="1:9" s="14" customFormat="1" x14ac:dyDescent="0.2">
      <c r="A1145" s="32" t="s">
        <v>243</v>
      </c>
      <c r="B1145" s="33">
        <v>333940000000</v>
      </c>
      <c r="C1145" s="33">
        <v>139803393318.70999</v>
      </c>
      <c r="D1145" s="33">
        <v>114652667241.71001</v>
      </c>
      <c r="E1145" s="33">
        <v>114652667241.71001</v>
      </c>
      <c r="F1145" s="34">
        <f t="shared" si="75"/>
        <v>194136606681.29001</v>
      </c>
      <c r="G1145" s="35">
        <f t="shared" si="72"/>
        <v>41.864824015904048</v>
      </c>
      <c r="H1145" s="35">
        <f t="shared" si="73"/>
        <v>34.333313541866808</v>
      </c>
      <c r="I1145" s="35">
        <f t="shared" si="74"/>
        <v>34.333313541866808</v>
      </c>
    </row>
    <row r="1146" spans="1:9" s="14" customFormat="1" x14ac:dyDescent="0.2">
      <c r="A1146" s="32" t="s">
        <v>359</v>
      </c>
      <c r="B1146" s="33">
        <v>45000000000</v>
      </c>
      <c r="C1146" s="33">
        <v>0</v>
      </c>
      <c r="D1146" s="33">
        <v>0</v>
      </c>
      <c r="E1146" s="33">
        <v>0</v>
      </c>
      <c r="F1146" s="34">
        <f t="shared" si="75"/>
        <v>45000000000</v>
      </c>
      <c r="G1146" s="35">
        <f t="shared" si="72"/>
        <v>0</v>
      </c>
      <c r="H1146" s="35">
        <f t="shared" si="73"/>
        <v>0</v>
      </c>
      <c r="I1146" s="35">
        <f t="shared" si="74"/>
        <v>0</v>
      </c>
    </row>
    <row r="1147" spans="1:9" s="15" customFormat="1" x14ac:dyDescent="0.2">
      <c r="A1147" s="32" t="s">
        <v>287</v>
      </c>
      <c r="B1147" s="33">
        <v>4320000000</v>
      </c>
      <c r="C1147" s="33">
        <v>1016636648.15</v>
      </c>
      <c r="D1147" s="33">
        <v>975235248.14999998</v>
      </c>
      <c r="E1147" s="33">
        <v>975235248.14999998</v>
      </c>
      <c r="F1147" s="34">
        <f t="shared" si="75"/>
        <v>3303363351.8499999</v>
      </c>
      <c r="G1147" s="35">
        <f t="shared" si="72"/>
        <v>23.533255744212962</v>
      </c>
      <c r="H1147" s="35">
        <f t="shared" si="73"/>
        <v>22.574890003472223</v>
      </c>
      <c r="I1147" s="35">
        <f t="shared" si="74"/>
        <v>22.574890003472223</v>
      </c>
    </row>
    <row r="1148" spans="1:9" s="14" customFormat="1" x14ac:dyDescent="0.2">
      <c r="A1148" s="32" t="s">
        <v>288</v>
      </c>
      <c r="B1148" s="33">
        <v>1487000000</v>
      </c>
      <c r="C1148" s="33">
        <v>217895219.22</v>
      </c>
      <c r="D1148" s="33">
        <v>217895219.22</v>
      </c>
      <c r="E1148" s="33">
        <v>217895219.22</v>
      </c>
      <c r="F1148" s="34">
        <f t="shared" si="75"/>
        <v>1269104780.78</v>
      </c>
      <c r="G1148" s="35">
        <f t="shared" si="72"/>
        <v>14.653343592468056</v>
      </c>
      <c r="H1148" s="35">
        <f t="shared" si="73"/>
        <v>14.653343592468056</v>
      </c>
      <c r="I1148" s="35">
        <f t="shared" si="74"/>
        <v>14.653343592468056</v>
      </c>
    </row>
    <row r="1149" spans="1:9" s="14" customFormat="1" x14ac:dyDescent="0.2">
      <c r="A1149" s="32" t="s">
        <v>289</v>
      </c>
      <c r="B1149" s="33">
        <v>177000000</v>
      </c>
      <c r="C1149" s="33">
        <v>4347260.0999999996</v>
      </c>
      <c r="D1149" s="33">
        <v>4347260.0999999996</v>
      </c>
      <c r="E1149" s="33">
        <v>4347260.0999999996</v>
      </c>
      <c r="F1149" s="34">
        <f t="shared" si="75"/>
        <v>172652739.90000001</v>
      </c>
      <c r="G1149" s="35">
        <f t="shared" si="72"/>
        <v>2.4560791525423729</v>
      </c>
      <c r="H1149" s="35">
        <f t="shared" si="73"/>
        <v>2.4560791525423729</v>
      </c>
      <c r="I1149" s="35">
        <f t="shared" si="74"/>
        <v>2.4560791525423729</v>
      </c>
    </row>
    <row r="1150" spans="1:9" s="14" customFormat="1" x14ac:dyDescent="0.2">
      <c r="A1150" s="28" t="s">
        <v>201</v>
      </c>
      <c r="B1150" s="29">
        <v>315620000000</v>
      </c>
      <c r="C1150" s="29">
        <v>139968347167.45001</v>
      </c>
      <c r="D1150" s="29">
        <v>45060841264.779991</v>
      </c>
      <c r="E1150" s="29">
        <v>42771613288.549995</v>
      </c>
      <c r="F1150" s="30">
        <f t="shared" si="75"/>
        <v>175651652832.54999</v>
      </c>
      <c r="G1150" s="31">
        <f t="shared" si="72"/>
        <v>44.347109551818647</v>
      </c>
      <c r="H1150" s="31">
        <f t="shared" si="73"/>
        <v>14.276928352062605</v>
      </c>
      <c r="I1150" s="31">
        <f t="shared" si="74"/>
        <v>13.55161690911539</v>
      </c>
    </row>
    <row r="1151" spans="1:9" s="15" customFormat="1" x14ac:dyDescent="0.2">
      <c r="A1151" s="32" t="s">
        <v>282</v>
      </c>
      <c r="B1151" s="33">
        <v>15639000000</v>
      </c>
      <c r="C1151" s="33">
        <v>3297757080.7600002</v>
      </c>
      <c r="D1151" s="33">
        <v>1039569441.92</v>
      </c>
      <c r="E1151" s="33">
        <v>1039569441.92</v>
      </c>
      <c r="F1151" s="34">
        <f t="shared" si="75"/>
        <v>12341242919.24</v>
      </c>
      <c r="G1151" s="35">
        <f t="shared" si="72"/>
        <v>21.086751587441654</v>
      </c>
      <c r="H1151" s="35">
        <f t="shared" si="73"/>
        <v>6.6472884578297835</v>
      </c>
      <c r="I1151" s="35">
        <f t="shared" si="74"/>
        <v>6.6472884578297835</v>
      </c>
    </row>
    <row r="1152" spans="1:9" s="14" customFormat="1" x14ac:dyDescent="0.2">
      <c r="A1152" s="32" t="s">
        <v>244</v>
      </c>
      <c r="B1152" s="33">
        <v>299981000000</v>
      </c>
      <c r="C1152" s="33">
        <v>136670590086.69</v>
      </c>
      <c r="D1152" s="33">
        <v>44021271822.859993</v>
      </c>
      <c r="E1152" s="33">
        <v>41732043846.629997</v>
      </c>
      <c r="F1152" s="34">
        <f t="shared" si="75"/>
        <v>163310409913.31</v>
      </c>
      <c r="G1152" s="35">
        <f t="shared" si="72"/>
        <v>45.559748812988154</v>
      </c>
      <c r="H1152" s="35">
        <f t="shared" si="73"/>
        <v>14.674686671109169</v>
      </c>
      <c r="I1152" s="35">
        <f t="shared" si="74"/>
        <v>13.911562347825363</v>
      </c>
    </row>
    <row r="1153" spans="1:9" s="14" customFormat="1" x14ac:dyDescent="0.2">
      <c r="A1153" s="28" t="s">
        <v>9</v>
      </c>
      <c r="B1153" s="29">
        <v>11671000000</v>
      </c>
      <c r="C1153" s="29">
        <v>11247509569</v>
      </c>
      <c r="D1153" s="29">
        <v>11247509569</v>
      </c>
      <c r="E1153" s="29">
        <v>11247509569</v>
      </c>
      <c r="F1153" s="30">
        <f t="shared" si="75"/>
        <v>423490431</v>
      </c>
      <c r="G1153" s="31">
        <f t="shared" si="72"/>
        <v>96.371429774655127</v>
      </c>
      <c r="H1153" s="31">
        <f t="shared" si="73"/>
        <v>96.371429774655127</v>
      </c>
      <c r="I1153" s="31">
        <f t="shared" si="74"/>
        <v>96.371429774655127</v>
      </c>
    </row>
    <row r="1154" spans="1:9" s="14" customFormat="1" x14ac:dyDescent="0.2">
      <c r="A1154" s="32" t="s">
        <v>251</v>
      </c>
      <c r="B1154" s="33">
        <v>400000000</v>
      </c>
      <c r="C1154" s="33">
        <v>0</v>
      </c>
      <c r="D1154" s="33">
        <v>0</v>
      </c>
      <c r="E1154" s="33">
        <v>0</v>
      </c>
      <c r="F1154" s="34">
        <f t="shared" si="75"/>
        <v>400000000</v>
      </c>
      <c r="G1154" s="35">
        <f t="shared" si="72"/>
        <v>0</v>
      </c>
      <c r="H1154" s="35">
        <f t="shared" si="73"/>
        <v>0</v>
      </c>
      <c r="I1154" s="35">
        <f t="shared" si="74"/>
        <v>0</v>
      </c>
    </row>
    <row r="1155" spans="1:9" s="14" customFormat="1" x14ac:dyDescent="0.2">
      <c r="A1155" s="32" t="s">
        <v>532</v>
      </c>
      <c r="B1155" s="33">
        <v>11271000000</v>
      </c>
      <c r="C1155" s="33">
        <v>11247509569</v>
      </c>
      <c r="D1155" s="33">
        <v>11247509569</v>
      </c>
      <c r="E1155" s="33">
        <v>11247509569</v>
      </c>
      <c r="F1155" s="34">
        <f t="shared" si="75"/>
        <v>23490431</v>
      </c>
      <c r="G1155" s="35">
        <f t="shared" si="72"/>
        <v>99.791585209830529</v>
      </c>
      <c r="H1155" s="35">
        <f t="shared" si="73"/>
        <v>99.791585209830529</v>
      </c>
      <c r="I1155" s="35">
        <f t="shared" si="74"/>
        <v>99.791585209830529</v>
      </c>
    </row>
    <row r="1156" spans="1:9" s="14" customFormat="1" x14ac:dyDescent="0.2">
      <c r="A1156" s="28" t="s">
        <v>206</v>
      </c>
      <c r="B1156" s="29">
        <v>16887000000</v>
      </c>
      <c r="C1156" s="29">
        <v>3510967195.8200002</v>
      </c>
      <c r="D1156" s="29">
        <v>3510967195.8200002</v>
      </c>
      <c r="E1156" s="29">
        <v>3510967195.8200002</v>
      </c>
      <c r="F1156" s="30">
        <f t="shared" si="75"/>
        <v>13376032804.18</v>
      </c>
      <c r="G1156" s="31">
        <f t="shared" si="72"/>
        <v>20.790946857464323</v>
      </c>
      <c r="H1156" s="31">
        <f t="shared" si="73"/>
        <v>20.790946857464323</v>
      </c>
      <c r="I1156" s="31">
        <f t="shared" si="74"/>
        <v>20.790946857464323</v>
      </c>
    </row>
    <row r="1157" spans="1:9" s="15" customFormat="1" x14ac:dyDescent="0.2">
      <c r="A1157" s="32" t="s">
        <v>535</v>
      </c>
      <c r="B1157" s="33">
        <v>16887000000</v>
      </c>
      <c r="C1157" s="33">
        <v>3510967195.8200002</v>
      </c>
      <c r="D1157" s="33">
        <v>3510967195.8200002</v>
      </c>
      <c r="E1157" s="33">
        <v>3510967195.8200002</v>
      </c>
      <c r="F1157" s="34">
        <f t="shared" si="75"/>
        <v>13376032804.18</v>
      </c>
      <c r="G1157" s="35">
        <f t="shared" si="72"/>
        <v>20.790946857464323</v>
      </c>
      <c r="H1157" s="35">
        <f t="shared" si="73"/>
        <v>20.790946857464323</v>
      </c>
      <c r="I1157" s="35">
        <f t="shared" si="74"/>
        <v>20.790946857464323</v>
      </c>
    </row>
    <row r="1158" spans="1:9" s="14" customFormat="1" x14ac:dyDescent="0.2">
      <c r="A1158" s="28" t="s">
        <v>202</v>
      </c>
      <c r="B1158" s="29">
        <v>18901000000</v>
      </c>
      <c r="C1158" s="29">
        <v>16698523694.92</v>
      </c>
      <c r="D1158" s="29">
        <v>16691567994.92</v>
      </c>
      <c r="E1158" s="29">
        <v>16691567994.92</v>
      </c>
      <c r="F1158" s="30">
        <f t="shared" si="75"/>
        <v>2202476305.0799999</v>
      </c>
      <c r="G1158" s="31">
        <f t="shared" si="72"/>
        <v>88.347302761335385</v>
      </c>
      <c r="H1158" s="31">
        <f t="shared" si="73"/>
        <v>88.310502062959628</v>
      </c>
      <c r="I1158" s="31">
        <f t="shared" si="74"/>
        <v>88.310502062959628</v>
      </c>
    </row>
    <row r="1159" spans="1:9" s="14" customFormat="1" x14ac:dyDescent="0.2">
      <c r="A1159" s="32" t="s">
        <v>257</v>
      </c>
      <c r="B1159" s="33">
        <v>18086000000</v>
      </c>
      <c r="C1159" s="33">
        <v>16446278479.73</v>
      </c>
      <c r="D1159" s="33">
        <v>16446278479.73</v>
      </c>
      <c r="E1159" s="33">
        <v>16446278479.73</v>
      </c>
      <c r="F1159" s="34">
        <f t="shared" si="75"/>
        <v>1639721520.2700005</v>
      </c>
      <c r="G1159" s="35">
        <f t="shared" si="72"/>
        <v>90.93375251426518</v>
      </c>
      <c r="H1159" s="35">
        <f t="shared" si="73"/>
        <v>90.93375251426518</v>
      </c>
      <c r="I1159" s="35">
        <f t="shared" si="74"/>
        <v>90.93375251426518</v>
      </c>
    </row>
    <row r="1160" spans="1:9" s="14" customFormat="1" x14ac:dyDescent="0.2">
      <c r="A1160" s="32" t="s">
        <v>258</v>
      </c>
      <c r="B1160" s="33">
        <v>515000000</v>
      </c>
      <c r="C1160" s="33">
        <v>251365215.19</v>
      </c>
      <c r="D1160" s="33">
        <v>244409515.19</v>
      </c>
      <c r="E1160" s="33">
        <v>244409515.19</v>
      </c>
      <c r="F1160" s="34">
        <f t="shared" si="75"/>
        <v>263634784.81</v>
      </c>
      <c r="G1160" s="35">
        <f t="shared" si="72"/>
        <v>48.808779648543691</v>
      </c>
      <c r="H1160" s="35">
        <f t="shared" si="73"/>
        <v>47.458158289320387</v>
      </c>
      <c r="I1160" s="35">
        <f t="shared" si="74"/>
        <v>47.458158289320387</v>
      </c>
    </row>
    <row r="1161" spans="1:9" s="14" customFormat="1" x14ac:dyDescent="0.2">
      <c r="A1161" s="32" t="s">
        <v>470</v>
      </c>
      <c r="B1161" s="33">
        <v>300000000</v>
      </c>
      <c r="C1161" s="33">
        <v>880000</v>
      </c>
      <c r="D1161" s="33">
        <v>880000</v>
      </c>
      <c r="E1161" s="33">
        <v>880000</v>
      </c>
      <c r="F1161" s="34">
        <f t="shared" si="75"/>
        <v>299120000</v>
      </c>
      <c r="G1161" s="35">
        <f t="shared" si="72"/>
        <v>0.29333333333333333</v>
      </c>
      <c r="H1161" s="35">
        <f t="shared" si="73"/>
        <v>0.29333333333333333</v>
      </c>
      <c r="I1161" s="35">
        <f t="shared" si="74"/>
        <v>0.29333333333333333</v>
      </c>
    </row>
    <row r="1162" spans="1:9" s="15" customFormat="1" x14ac:dyDescent="0.2">
      <c r="A1162" s="28" t="s">
        <v>10</v>
      </c>
      <c r="B1162" s="29">
        <v>230288000000</v>
      </c>
      <c r="C1162" s="29">
        <v>106500428209.46001</v>
      </c>
      <c r="D1162" s="29">
        <v>13683795694.200001</v>
      </c>
      <c r="E1162" s="29">
        <v>12437471016.059999</v>
      </c>
      <c r="F1162" s="30">
        <f t="shared" si="75"/>
        <v>123787571790.53999</v>
      </c>
      <c r="G1162" s="31">
        <f t="shared" si="72"/>
        <v>46.246625186488224</v>
      </c>
      <c r="H1162" s="31">
        <f t="shared" si="73"/>
        <v>5.9420359264051976</v>
      </c>
      <c r="I1162" s="31">
        <f t="shared" si="74"/>
        <v>5.4008333113579514</v>
      </c>
    </row>
    <row r="1163" spans="1:9" s="14" customFormat="1" x14ac:dyDescent="0.2">
      <c r="A1163" s="32" t="s">
        <v>564</v>
      </c>
      <c r="B1163" s="33">
        <v>102799400000</v>
      </c>
      <c r="C1163" s="33">
        <v>68181627841</v>
      </c>
      <c r="D1163" s="33">
        <v>10785954070</v>
      </c>
      <c r="E1163" s="33">
        <v>10785954070</v>
      </c>
      <c r="F1163" s="34">
        <f t="shared" si="75"/>
        <v>34617772159</v>
      </c>
      <c r="G1163" s="35">
        <f t="shared" si="72"/>
        <v>66.324927811835479</v>
      </c>
      <c r="H1163" s="35">
        <f t="shared" si="73"/>
        <v>10.492234458566879</v>
      </c>
      <c r="I1163" s="35">
        <f t="shared" si="74"/>
        <v>10.492234458566879</v>
      </c>
    </row>
    <row r="1164" spans="1:9" s="14" customFormat="1" ht="22.5" x14ac:dyDescent="0.2">
      <c r="A1164" s="32" t="s">
        <v>565</v>
      </c>
      <c r="B1164" s="33">
        <v>17602000000</v>
      </c>
      <c r="C1164" s="33">
        <v>3747803850</v>
      </c>
      <c r="D1164" s="33">
        <v>0</v>
      </c>
      <c r="E1164" s="33">
        <v>0</v>
      </c>
      <c r="F1164" s="34">
        <f t="shared" si="75"/>
        <v>13854196150</v>
      </c>
      <c r="G1164" s="35">
        <f t="shared" si="72"/>
        <v>21.291920520395411</v>
      </c>
      <c r="H1164" s="35">
        <f t="shared" si="73"/>
        <v>0</v>
      </c>
      <c r="I1164" s="35">
        <f t="shared" si="74"/>
        <v>0</v>
      </c>
    </row>
    <row r="1165" spans="1:9" s="14" customFormat="1" ht="22.5" x14ac:dyDescent="0.2">
      <c r="A1165" s="32" t="s">
        <v>566</v>
      </c>
      <c r="B1165" s="33">
        <v>11000000000</v>
      </c>
      <c r="C1165" s="33">
        <v>8000000000</v>
      </c>
      <c r="D1165" s="33">
        <v>1338079661.2</v>
      </c>
      <c r="E1165" s="33">
        <v>992715730.88999999</v>
      </c>
      <c r="F1165" s="34">
        <f t="shared" si="75"/>
        <v>3000000000</v>
      </c>
      <c r="G1165" s="35">
        <f t="shared" si="72"/>
        <v>72.727272727272734</v>
      </c>
      <c r="H1165" s="35">
        <f t="shared" si="73"/>
        <v>12.164360556363636</v>
      </c>
      <c r="I1165" s="35">
        <f t="shared" si="74"/>
        <v>9.0246884626363642</v>
      </c>
    </row>
    <row r="1166" spans="1:9" s="14" customFormat="1" x14ac:dyDescent="0.2">
      <c r="A1166" s="32" t="s">
        <v>567</v>
      </c>
      <c r="B1166" s="33">
        <v>2500000000</v>
      </c>
      <c r="C1166" s="33">
        <v>0</v>
      </c>
      <c r="D1166" s="33">
        <v>0</v>
      </c>
      <c r="E1166" s="33">
        <v>0</v>
      </c>
      <c r="F1166" s="34">
        <f t="shared" si="75"/>
        <v>2500000000</v>
      </c>
      <c r="G1166" s="35">
        <f t="shared" si="72"/>
        <v>0</v>
      </c>
      <c r="H1166" s="35">
        <f t="shared" si="73"/>
        <v>0</v>
      </c>
      <c r="I1166" s="35">
        <f t="shared" si="74"/>
        <v>0</v>
      </c>
    </row>
    <row r="1167" spans="1:9" s="14" customFormat="1" x14ac:dyDescent="0.2">
      <c r="A1167" s="32" t="s">
        <v>568</v>
      </c>
      <c r="B1167" s="33">
        <v>2500000000</v>
      </c>
      <c r="C1167" s="33">
        <v>899870536</v>
      </c>
      <c r="D1167" s="33">
        <v>0</v>
      </c>
      <c r="E1167" s="33">
        <v>0</v>
      </c>
      <c r="F1167" s="34">
        <f t="shared" si="75"/>
        <v>1600129464</v>
      </c>
      <c r="G1167" s="35">
        <f t="shared" si="72"/>
        <v>35.994821440000003</v>
      </c>
      <c r="H1167" s="35">
        <f t="shared" si="73"/>
        <v>0</v>
      </c>
      <c r="I1167" s="35">
        <f t="shared" si="74"/>
        <v>0</v>
      </c>
    </row>
    <row r="1168" spans="1:9" s="14" customFormat="1" x14ac:dyDescent="0.2">
      <c r="A1168" s="32" t="s">
        <v>569</v>
      </c>
      <c r="B1168" s="33">
        <v>5000000000</v>
      </c>
      <c r="C1168" s="33">
        <v>1494988600</v>
      </c>
      <c r="D1168" s="33">
        <v>0</v>
      </c>
      <c r="E1168" s="33">
        <v>0</v>
      </c>
      <c r="F1168" s="34">
        <f t="shared" si="75"/>
        <v>3505011400</v>
      </c>
      <c r="G1168" s="35">
        <f t="shared" si="72"/>
        <v>29.899772000000002</v>
      </c>
      <c r="H1168" s="35">
        <f t="shared" si="73"/>
        <v>0</v>
      </c>
      <c r="I1168" s="35">
        <f t="shared" si="74"/>
        <v>0</v>
      </c>
    </row>
    <row r="1169" spans="1:9" s="14" customFormat="1" x14ac:dyDescent="0.2">
      <c r="A1169" s="32" t="s">
        <v>570</v>
      </c>
      <c r="B1169" s="33">
        <v>19724000000</v>
      </c>
      <c r="C1169" s="33">
        <v>7309465007</v>
      </c>
      <c r="D1169" s="33">
        <v>2674297</v>
      </c>
      <c r="E1169" s="33">
        <v>2674297</v>
      </c>
      <c r="F1169" s="34">
        <f t="shared" si="75"/>
        <v>12414534993</v>
      </c>
      <c r="G1169" s="35">
        <f t="shared" si="72"/>
        <v>37.058735586088012</v>
      </c>
      <c r="H1169" s="35">
        <f t="shared" si="73"/>
        <v>1.3558593591563578E-2</v>
      </c>
      <c r="I1169" s="35">
        <f t="shared" si="74"/>
        <v>1.3558593591563578E-2</v>
      </c>
    </row>
    <row r="1170" spans="1:9" s="14" customFormat="1" x14ac:dyDescent="0.2">
      <c r="A1170" s="32" t="s">
        <v>571</v>
      </c>
      <c r="B1170" s="33">
        <v>11004600000</v>
      </c>
      <c r="C1170" s="33">
        <v>3804152921</v>
      </c>
      <c r="D1170" s="33">
        <v>436600000</v>
      </c>
      <c r="E1170" s="33">
        <v>436600000</v>
      </c>
      <c r="F1170" s="34">
        <f t="shared" si="75"/>
        <v>7200447079</v>
      </c>
      <c r="G1170" s="35">
        <f t="shared" si="72"/>
        <v>34.568752349017686</v>
      </c>
      <c r="H1170" s="35">
        <f t="shared" si="73"/>
        <v>3.9674318012467511</v>
      </c>
      <c r="I1170" s="35">
        <f t="shared" si="74"/>
        <v>3.9674318012467511</v>
      </c>
    </row>
    <row r="1171" spans="1:9" s="15" customFormat="1" x14ac:dyDescent="0.2">
      <c r="A1171" s="32" t="s">
        <v>572</v>
      </c>
      <c r="B1171" s="33">
        <v>33167000000</v>
      </c>
      <c r="C1171" s="33">
        <v>1946630454.46</v>
      </c>
      <c r="D1171" s="33">
        <v>1944029</v>
      </c>
      <c r="E1171" s="33">
        <v>1944029</v>
      </c>
      <c r="F1171" s="34">
        <f t="shared" si="75"/>
        <v>31220369545.540001</v>
      </c>
      <c r="G1171" s="35">
        <f t="shared" si="72"/>
        <v>5.8691785644164387</v>
      </c>
      <c r="H1171" s="35">
        <f t="shared" si="73"/>
        <v>5.8613350619591761E-3</v>
      </c>
      <c r="I1171" s="35">
        <f t="shared" si="74"/>
        <v>5.8613350619591761E-3</v>
      </c>
    </row>
    <row r="1172" spans="1:9" s="14" customFormat="1" x14ac:dyDescent="0.2">
      <c r="A1172" s="32" t="s">
        <v>573</v>
      </c>
      <c r="B1172" s="33">
        <v>24266000000</v>
      </c>
      <c r="C1172" s="33">
        <v>11115889000</v>
      </c>
      <c r="D1172" s="33">
        <v>1118543637</v>
      </c>
      <c r="E1172" s="33">
        <v>217582889.16999999</v>
      </c>
      <c r="F1172" s="34">
        <f t="shared" si="75"/>
        <v>13150111000</v>
      </c>
      <c r="G1172" s="35">
        <f t="shared" si="72"/>
        <v>45.808493365202338</v>
      </c>
      <c r="H1172" s="35">
        <f t="shared" si="73"/>
        <v>4.6095097543888564</v>
      </c>
      <c r="I1172" s="35">
        <f t="shared" si="74"/>
        <v>0.89665741848677161</v>
      </c>
    </row>
    <row r="1173" spans="1:9" s="14" customFormat="1" x14ac:dyDescent="0.2">
      <c r="A1173" s="32" t="s">
        <v>574</v>
      </c>
      <c r="B1173" s="33">
        <v>725000000</v>
      </c>
      <c r="C1173" s="33">
        <v>0</v>
      </c>
      <c r="D1173" s="33">
        <v>0</v>
      </c>
      <c r="E1173" s="33">
        <v>0</v>
      </c>
      <c r="F1173" s="34">
        <f t="shared" si="75"/>
        <v>725000000</v>
      </c>
      <c r="G1173" s="35">
        <f t="shared" si="72"/>
        <v>0</v>
      </c>
      <c r="H1173" s="35">
        <f t="shared" si="73"/>
        <v>0</v>
      </c>
      <c r="I1173" s="35">
        <f t="shared" si="74"/>
        <v>0</v>
      </c>
    </row>
    <row r="1174" spans="1:9" s="14" customFormat="1" x14ac:dyDescent="0.2">
      <c r="A1174" s="28" t="s">
        <v>74</v>
      </c>
      <c r="B1174" s="29">
        <v>1585562454014</v>
      </c>
      <c r="C1174" s="29">
        <v>754558065145.88989</v>
      </c>
      <c r="D1174" s="29">
        <v>327312218409.45001</v>
      </c>
      <c r="E1174" s="29">
        <v>311323997751.99005</v>
      </c>
      <c r="F1174" s="30">
        <f t="shared" si="75"/>
        <v>831004388868.11011</v>
      </c>
      <c r="G1174" s="31">
        <f t="shared" si="72"/>
        <v>47.589299509183974</v>
      </c>
      <c r="H1174" s="31">
        <f t="shared" si="73"/>
        <v>20.643287659898128</v>
      </c>
      <c r="I1174" s="31">
        <f t="shared" si="74"/>
        <v>19.634924941861744</v>
      </c>
    </row>
    <row r="1175" spans="1:9" s="15" customFormat="1" x14ac:dyDescent="0.2">
      <c r="A1175" s="28" t="s">
        <v>8</v>
      </c>
      <c r="B1175" s="29">
        <v>1355521758725</v>
      </c>
      <c r="C1175" s="29">
        <v>648636124295.23999</v>
      </c>
      <c r="D1175" s="29">
        <v>324931561981.38</v>
      </c>
      <c r="E1175" s="29">
        <v>309067027361.92004</v>
      </c>
      <c r="F1175" s="30">
        <f t="shared" si="75"/>
        <v>706885634429.76001</v>
      </c>
      <c r="G1175" s="31">
        <f t="shared" si="72"/>
        <v>47.851398925926894</v>
      </c>
      <c r="H1175" s="31">
        <f t="shared" si="73"/>
        <v>23.970958775830329</v>
      </c>
      <c r="I1175" s="31">
        <f t="shared" si="74"/>
        <v>22.800595075111715</v>
      </c>
    </row>
    <row r="1176" spans="1:9" s="14" customFormat="1" x14ac:dyDescent="0.2">
      <c r="A1176" s="28" t="s">
        <v>200</v>
      </c>
      <c r="B1176" s="29">
        <v>627587307711</v>
      </c>
      <c r="C1176" s="29">
        <v>200134387485.04999</v>
      </c>
      <c r="D1176" s="29">
        <v>190118107340.70001</v>
      </c>
      <c r="E1176" s="29">
        <v>190118097394.70001</v>
      </c>
      <c r="F1176" s="30">
        <f t="shared" si="75"/>
        <v>427452920225.95001</v>
      </c>
      <c r="G1176" s="31">
        <f t="shared" si="72"/>
        <v>31.88948932300757</v>
      </c>
      <c r="H1176" s="31">
        <f t="shared" si="73"/>
        <v>30.293491440118192</v>
      </c>
      <c r="I1176" s="31">
        <f t="shared" si="74"/>
        <v>30.293489855318779</v>
      </c>
    </row>
    <row r="1177" spans="1:9" s="15" customFormat="1" x14ac:dyDescent="0.2">
      <c r="A1177" s="32" t="s">
        <v>241</v>
      </c>
      <c r="B1177" s="33">
        <v>359492000000</v>
      </c>
      <c r="C1177" s="33">
        <v>108458595181.39</v>
      </c>
      <c r="D1177" s="33">
        <v>108385510642.13</v>
      </c>
      <c r="E1177" s="33">
        <v>108385510642.13</v>
      </c>
      <c r="F1177" s="34">
        <f t="shared" si="75"/>
        <v>251033404818.60999</v>
      </c>
      <c r="G1177" s="35">
        <f t="shared" si="72"/>
        <v>30.169960717175904</v>
      </c>
      <c r="H1177" s="35">
        <f t="shared" si="73"/>
        <v>30.149630768453822</v>
      </c>
      <c r="I1177" s="35">
        <f t="shared" si="74"/>
        <v>30.149630768453822</v>
      </c>
    </row>
    <row r="1178" spans="1:9" s="14" customFormat="1" x14ac:dyDescent="0.2">
      <c r="A1178" s="32" t="s">
        <v>242</v>
      </c>
      <c r="B1178" s="33">
        <v>81815000000</v>
      </c>
      <c r="C1178" s="33">
        <v>28569071020.470001</v>
      </c>
      <c r="D1178" s="33">
        <v>28550660679.419998</v>
      </c>
      <c r="E1178" s="33">
        <v>28550660679.419998</v>
      </c>
      <c r="F1178" s="34">
        <f t="shared" si="75"/>
        <v>53245928979.529999</v>
      </c>
      <c r="G1178" s="35">
        <f t="shared" si="72"/>
        <v>34.919111434908025</v>
      </c>
      <c r="H1178" s="35">
        <f t="shared" si="73"/>
        <v>34.896609031864571</v>
      </c>
      <c r="I1178" s="35">
        <f t="shared" si="74"/>
        <v>34.896609031864571</v>
      </c>
    </row>
    <row r="1179" spans="1:9" s="14" customFormat="1" x14ac:dyDescent="0.2">
      <c r="A1179" s="32" t="s">
        <v>243</v>
      </c>
      <c r="B1179" s="33">
        <v>163432000000</v>
      </c>
      <c r="C1179" s="33">
        <v>62316463695.190002</v>
      </c>
      <c r="D1179" s="33">
        <v>52595837969.150002</v>
      </c>
      <c r="E1179" s="33">
        <v>52595828023.150002</v>
      </c>
      <c r="F1179" s="34">
        <f t="shared" si="75"/>
        <v>101115536304.81</v>
      </c>
      <c r="G1179" s="35">
        <f t="shared" si="72"/>
        <v>38.129903381950903</v>
      </c>
      <c r="H1179" s="35">
        <f t="shared" si="73"/>
        <v>32.182092839315438</v>
      </c>
      <c r="I1179" s="35">
        <f t="shared" si="74"/>
        <v>32.182086753603947</v>
      </c>
    </row>
    <row r="1180" spans="1:9" s="14" customFormat="1" x14ac:dyDescent="0.2">
      <c r="A1180" s="32" t="s">
        <v>359</v>
      </c>
      <c r="B1180" s="33">
        <v>20000000000</v>
      </c>
      <c r="C1180" s="33">
        <v>0</v>
      </c>
      <c r="D1180" s="33">
        <v>0</v>
      </c>
      <c r="E1180" s="33">
        <v>0</v>
      </c>
      <c r="F1180" s="34">
        <f t="shared" si="75"/>
        <v>20000000000</v>
      </c>
      <c r="G1180" s="35">
        <f t="shared" si="72"/>
        <v>0</v>
      </c>
      <c r="H1180" s="35">
        <f t="shared" si="73"/>
        <v>0</v>
      </c>
      <c r="I1180" s="35">
        <f t="shared" si="74"/>
        <v>0</v>
      </c>
    </row>
    <row r="1181" spans="1:9" s="14" customFormat="1" x14ac:dyDescent="0.2">
      <c r="A1181" s="32" t="s">
        <v>287</v>
      </c>
      <c r="B1181" s="33">
        <v>2080463681</v>
      </c>
      <c r="C1181" s="33">
        <v>681696299</v>
      </c>
      <c r="D1181" s="33">
        <v>477536761</v>
      </c>
      <c r="E1181" s="33">
        <v>477536761</v>
      </c>
      <c r="F1181" s="34">
        <f t="shared" si="75"/>
        <v>1398767382</v>
      </c>
      <c r="G1181" s="35">
        <f t="shared" si="72"/>
        <v>32.766556091588896</v>
      </c>
      <c r="H1181" s="35">
        <f t="shared" si="73"/>
        <v>22.953381275584977</v>
      </c>
      <c r="I1181" s="35">
        <f t="shared" si="74"/>
        <v>22.953381275584977</v>
      </c>
    </row>
    <row r="1182" spans="1:9" s="14" customFormat="1" x14ac:dyDescent="0.2">
      <c r="A1182" s="32" t="s">
        <v>288</v>
      </c>
      <c r="B1182" s="33">
        <v>753844030</v>
      </c>
      <c r="C1182" s="33">
        <v>108561289</v>
      </c>
      <c r="D1182" s="33">
        <v>108561289</v>
      </c>
      <c r="E1182" s="33">
        <v>108561289</v>
      </c>
      <c r="F1182" s="34">
        <f t="shared" si="75"/>
        <v>645282741</v>
      </c>
      <c r="G1182" s="35">
        <f t="shared" si="72"/>
        <v>14.401027889018369</v>
      </c>
      <c r="H1182" s="35">
        <f t="shared" si="73"/>
        <v>14.401027889018369</v>
      </c>
      <c r="I1182" s="35">
        <f t="shared" si="74"/>
        <v>14.401027889018369</v>
      </c>
    </row>
    <row r="1183" spans="1:9" s="14" customFormat="1" x14ac:dyDescent="0.2">
      <c r="A1183" s="32" t="s">
        <v>289</v>
      </c>
      <c r="B1183" s="33">
        <v>14000000</v>
      </c>
      <c r="C1183" s="33">
        <v>0</v>
      </c>
      <c r="D1183" s="33">
        <v>0</v>
      </c>
      <c r="E1183" s="33">
        <v>0</v>
      </c>
      <c r="F1183" s="34">
        <f t="shared" si="75"/>
        <v>14000000</v>
      </c>
      <c r="G1183" s="35">
        <f t="shared" ref="G1183:G1244" si="76">IFERROR(IF(C1183&gt;0,+C1183/B1183*100,0),0)</f>
        <v>0</v>
      </c>
      <c r="H1183" s="35">
        <f t="shared" ref="H1183:H1244" si="77">IFERROR(IF(D1183&gt;0,+D1183/B1183*100,0),0)</f>
        <v>0</v>
      </c>
      <c r="I1183" s="35">
        <f t="shared" ref="I1183:I1244" si="78">IFERROR(IF(E1183&gt;0,+E1183/B1183*100,0),0)</f>
        <v>0</v>
      </c>
    </row>
    <row r="1184" spans="1:9" s="14" customFormat="1" x14ac:dyDescent="0.2">
      <c r="A1184" s="28" t="s">
        <v>201</v>
      </c>
      <c r="B1184" s="29">
        <v>697076451014</v>
      </c>
      <c r="C1184" s="29">
        <v>438371665858.29999</v>
      </c>
      <c r="D1184" s="29">
        <v>124683383688.78999</v>
      </c>
      <c r="E1184" s="29">
        <v>108818859015.33</v>
      </c>
      <c r="F1184" s="30">
        <f t="shared" si="75"/>
        <v>258704785155.70001</v>
      </c>
      <c r="G1184" s="31">
        <f t="shared" si="76"/>
        <v>62.88717187628761</v>
      </c>
      <c r="H1184" s="31">
        <f t="shared" si="77"/>
        <v>17.88661537876078</v>
      </c>
      <c r="I1184" s="31">
        <f t="shared" si="78"/>
        <v>15.610749560831813</v>
      </c>
    </row>
    <row r="1185" spans="1:9" s="14" customFormat="1" x14ac:dyDescent="0.2">
      <c r="A1185" s="32" t="s">
        <v>282</v>
      </c>
      <c r="B1185" s="33">
        <v>31206820000</v>
      </c>
      <c r="C1185" s="33">
        <v>9026738821.7700005</v>
      </c>
      <c r="D1185" s="33">
        <v>607002872.12</v>
      </c>
      <c r="E1185" s="33">
        <v>607002872.12</v>
      </c>
      <c r="F1185" s="34">
        <f t="shared" ref="F1185:F1246" si="79">+B1185-C1185</f>
        <v>22180081178.23</v>
      </c>
      <c r="G1185" s="35">
        <f t="shared" si="76"/>
        <v>28.925532373276098</v>
      </c>
      <c r="H1185" s="35">
        <f t="shared" si="77"/>
        <v>1.9450968478044222</v>
      </c>
      <c r="I1185" s="35">
        <f t="shared" si="78"/>
        <v>1.9450968478044222</v>
      </c>
    </row>
    <row r="1186" spans="1:9" s="14" customFormat="1" x14ac:dyDescent="0.2">
      <c r="A1186" s="32" t="s">
        <v>244</v>
      </c>
      <c r="B1186" s="33">
        <v>665869631014</v>
      </c>
      <c r="C1186" s="33">
        <v>429344927036.52997</v>
      </c>
      <c r="D1186" s="33">
        <v>124076380816.67</v>
      </c>
      <c r="E1186" s="33">
        <v>108211856143.21001</v>
      </c>
      <c r="F1186" s="34">
        <f t="shared" si="79"/>
        <v>236524703977.47003</v>
      </c>
      <c r="G1186" s="35">
        <f t="shared" si="76"/>
        <v>64.478826941351059</v>
      </c>
      <c r="H1186" s="35">
        <f t="shared" si="77"/>
        <v>18.633734748906317</v>
      </c>
      <c r="I1186" s="35">
        <f t="shared" si="78"/>
        <v>16.251207609276726</v>
      </c>
    </row>
    <row r="1187" spans="1:9" s="14" customFormat="1" x14ac:dyDescent="0.2">
      <c r="A1187" s="28" t="s">
        <v>9</v>
      </c>
      <c r="B1187" s="29">
        <v>10140000000</v>
      </c>
      <c r="C1187" s="29">
        <v>2189795203</v>
      </c>
      <c r="D1187" s="29">
        <v>2189795203</v>
      </c>
      <c r="E1187" s="29">
        <v>2189795203</v>
      </c>
      <c r="F1187" s="30">
        <f t="shared" si="79"/>
        <v>7950204797</v>
      </c>
      <c r="G1187" s="31">
        <f t="shared" si="76"/>
        <v>21.595613441814596</v>
      </c>
      <c r="H1187" s="31">
        <f t="shared" si="77"/>
        <v>21.595613441814596</v>
      </c>
      <c r="I1187" s="31">
        <f t="shared" si="78"/>
        <v>21.595613441814596</v>
      </c>
    </row>
    <row r="1188" spans="1:9" s="14" customFormat="1" x14ac:dyDescent="0.2">
      <c r="A1188" s="32" t="s">
        <v>532</v>
      </c>
      <c r="B1188" s="33">
        <v>10140000000</v>
      </c>
      <c r="C1188" s="33">
        <v>2189795203</v>
      </c>
      <c r="D1188" s="33">
        <v>2189795203</v>
      </c>
      <c r="E1188" s="33">
        <v>2189795203</v>
      </c>
      <c r="F1188" s="34">
        <f t="shared" si="79"/>
        <v>7950204797</v>
      </c>
      <c r="G1188" s="35">
        <f t="shared" si="76"/>
        <v>21.595613441814596</v>
      </c>
      <c r="H1188" s="35">
        <f t="shared" si="77"/>
        <v>21.595613441814596</v>
      </c>
      <c r="I1188" s="35">
        <f t="shared" si="78"/>
        <v>21.595613441814596</v>
      </c>
    </row>
    <row r="1189" spans="1:9" s="14" customFormat="1" x14ac:dyDescent="0.2">
      <c r="A1189" s="28" t="s">
        <v>206</v>
      </c>
      <c r="B1189" s="29">
        <v>16335000000</v>
      </c>
      <c r="C1189" s="29">
        <v>4540716704.7799997</v>
      </c>
      <c r="D1189" s="29">
        <v>4540716704.7799997</v>
      </c>
      <c r="E1189" s="29">
        <v>4540716704.7799997</v>
      </c>
      <c r="F1189" s="30">
        <f t="shared" si="79"/>
        <v>11794283295.220001</v>
      </c>
      <c r="G1189" s="31">
        <f t="shared" si="76"/>
        <v>27.797469879277624</v>
      </c>
      <c r="H1189" s="31">
        <f t="shared" si="77"/>
        <v>27.797469879277624</v>
      </c>
      <c r="I1189" s="31">
        <f t="shared" si="78"/>
        <v>27.797469879277624</v>
      </c>
    </row>
    <row r="1190" spans="1:9" s="15" customFormat="1" x14ac:dyDescent="0.2">
      <c r="A1190" s="32" t="s">
        <v>535</v>
      </c>
      <c r="B1190" s="33">
        <v>16335000000</v>
      </c>
      <c r="C1190" s="33">
        <v>4540716704.7799997</v>
      </c>
      <c r="D1190" s="33">
        <v>4540716704.7799997</v>
      </c>
      <c r="E1190" s="33">
        <v>4540716704.7799997</v>
      </c>
      <c r="F1190" s="34">
        <f t="shared" si="79"/>
        <v>11794283295.220001</v>
      </c>
      <c r="G1190" s="35">
        <f t="shared" si="76"/>
        <v>27.797469879277624</v>
      </c>
      <c r="H1190" s="35">
        <f t="shared" si="77"/>
        <v>27.797469879277624</v>
      </c>
      <c r="I1190" s="35">
        <f t="shared" si="78"/>
        <v>27.797469879277624</v>
      </c>
    </row>
    <row r="1191" spans="1:9" s="14" customFormat="1" x14ac:dyDescent="0.2">
      <c r="A1191" s="28" t="s">
        <v>202</v>
      </c>
      <c r="B1191" s="29">
        <v>4383000000</v>
      </c>
      <c r="C1191" s="29">
        <v>3399559044.1100001</v>
      </c>
      <c r="D1191" s="29">
        <v>3399559044.1100001</v>
      </c>
      <c r="E1191" s="29">
        <v>3399559044.1100001</v>
      </c>
      <c r="F1191" s="30">
        <f t="shared" si="79"/>
        <v>983440955.88999987</v>
      </c>
      <c r="G1191" s="31">
        <f t="shared" si="76"/>
        <v>77.562378373488485</v>
      </c>
      <c r="H1191" s="31">
        <f t="shared" si="77"/>
        <v>77.562378373488485</v>
      </c>
      <c r="I1191" s="31">
        <f t="shared" si="78"/>
        <v>77.562378373488485</v>
      </c>
    </row>
    <row r="1192" spans="1:9" s="14" customFormat="1" x14ac:dyDescent="0.2">
      <c r="A1192" s="32" t="s">
        <v>257</v>
      </c>
      <c r="B1192" s="33">
        <v>3389000000</v>
      </c>
      <c r="C1192" s="33">
        <v>2716181429.1100001</v>
      </c>
      <c r="D1192" s="33">
        <v>2716181429.1100001</v>
      </c>
      <c r="E1192" s="33">
        <v>2716181429.1100001</v>
      </c>
      <c r="F1192" s="34">
        <f t="shared" si="79"/>
        <v>672818570.88999987</v>
      </c>
      <c r="G1192" s="35">
        <f t="shared" si="76"/>
        <v>80.146988170846868</v>
      </c>
      <c r="H1192" s="35">
        <f t="shared" si="77"/>
        <v>80.146988170846868</v>
      </c>
      <c r="I1192" s="35">
        <f t="shared" si="78"/>
        <v>80.146988170846868</v>
      </c>
    </row>
    <row r="1193" spans="1:9" s="14" customFormat="1" x14ac:dyDescent="0.2">
      <c r="A1193" s="32" t="s">
        <v>258</v>
      </c>
      <c r="B1193" s="33">
        <v>837000000</v>
      </c>
      <c r="C1193" s="33">
        <v>683377615</v>
      </c>
      <c r="D1193" s="33">
        <v>683377615</v>
      </c>
      <c r="E1193" s="33">
        <v>683377615</v>
      </c>
      <c r="F1193" s="34">
        <f t="shared" si="79"/>
        <v>153622385</v>
      </c>
      <c r="G1193" s="35">
        <f t="shared" si="76"/>
        <v>81.646071087216242</v>
      </c>
      <c r="H1193" s="35">
        <f t="shared" si="77"/>
        <v>81.646071087216242</v>
      </c>
      <c r="I1193" s="35">
        <f t="shared" si="78"/>
        <v>81.646071087216242</v>
      </c>
    </row>
    <row r="1194" spans="1:9" s="14" customFormat="1" x14ac:dyDescent="0.2">
      <c r="A1194" s="32" t="s">
        <v>470</v>
      </c>
      <c r="B1194" s="33">
        <v>157000000</v>
      </c>
      <c r="C1194" s="33">
        <v>0</v>
      </c>
      <c r="D1194" s="33">
        <v>0</v>
      </c>
      <c r="E1194" s="33">
        <v>0</v>
      </c>
      <c r="F1194" s="34">
        <f t="shared" si="79"/>
        <v>157000000</v>
      </c>
      <c r="G1194" s="35">
        <f t="shared" si="76"/>
        <v>0</v>
      </c>
      <c r="H1194" s="35">
        <f t="shared" si="77"/>
        <v>0</v>
      </c>
      <c r="I1194" s="35">
        <f t="shared" si="78"/>
        <v>0</v>
      </c>
    </row>
    <row r="1195" spans="1:9" s="15" customFormat="1" x14ac:dyDescent="0.2">
      <c r="A1195" s="28" t="s">
        <v>10</v>
      </c>
      <c r="B1195" s="29">
        <v>230040695289</v>
      </c>
      <c r="C1195" s="29">
        <v>105921940850.65001</v>
      </c>
      <c r="D1195" s="29">
        <v>2380656428.0700002</v>
      </c>
      <c r="E1195" s="29">
        <v>2256970390.0700002</v>
      </c>
      <c r="F1195" s="30">
        <f t="shared" si="79"/>
        <v>124118754438.34999</v>
      </c>
      <c r="G1195" s="31">
        <f t="shared" si="76"/>
        <v>46.044870764096906</v>
      </c>
      <c r="H1195" s="31">
        <f t="shared" si="77"/>
        <v>1.0348849037685193</v>
      </c>
      <c r="I1195" s="31">
        <f t="shared" si="78"/>
        <v>0.98111787883207768</v>
      </c>
    </row>
    <row r="1196" spans="1:9" s="14" customFormat="1" x14ac:dyDescent="0.2">
      <c r="A1196" s="32" t="s">
        <v>575</v>
      </c>
      <c r="B1196" s="33">
        <v>39783695289</v>
      </c>
      <c r="C1196" s="33">
        <v>2846144889</v>
      </c>
      <c r="D1196" s="33">
        <v>0</v>
      </c>
      <c r="E1196" s="33">
        <v>0</v>
      </c>
      <c r="F1196" s="34">
        <f t="shared" si="79"/>
        <v>36937550400</v>
      </c>
      <c r="G1196" s="35">
        <f t="shared" si="76"/>
        <v>7.1540485827794518</v>
      </c>
      <c r="H1196" s="35">
        <f t="shared" si="77"/>
        <v>0</v>
      </c>
      <c r="I1196" s="35">
        <f t="shared" si="78"/>
        <v>0</v>
      </c>
    </row>
    <row r="1197" spans="1:9" s="14" customFormat="1" ht="22.5" x14ac:dyDescent="0.2">
      <c r="A1197" s="32" t="s">
        <v>576</v>
      </c>
      <c r="B1197" s="33">
        <v>97831600800</v>
      </c>
      <c r="C1197" s="33">
        <v>68925862440</v>
      </c>
      <c r="D1197" s="33">
        <v>932625132.08000004</v>
      </c>
      <c r="E1197" s="33">
        <v>827312694.08000004</v>
      </c>
      <c r="F1197" s="34">
        <f t="shared" si="79"/>
        <v>28905738360</v>
      </c>
      <c r="G1197" s="35">
        <f t="shared" si="76"/>
        <v>70.453577245359767</v>
      </c>
      <c r="H1197" s="35">
        <f t="shared" si="77"/>
        <v>0.95329640367082702</v>
      </c>
      <c r="I1197" s="35">
        <f t="shared" si="78"/>
        <v>0.84564975663773467</v>
      </c>
    </row>
    <row r="1198" spans="1:9" s="14" customFormat="1" x14ac:dyDescent="0.2">
      <c r="A1198" s="32" t="s">
        <v>577</v>
      </c>
      <c r="B1198" s="33">
        <v>3000000000</v>
      </c>
      <c r="C1198" s="33">
        <v>0</v>
      </c>
      <c r="D1198" s="33">
        <v>0</v>
      </c>
      <c r="E1198" s="33">
        <v>0</v>
      </c>
      <c r="F1198" s="34">
        <f t="shared" si="79"/>
        <v>3000000000</v>
      </c>
      <c r="G1198" s="35">
        <f t="shared" si="76"/>
        <v>0</v>
      </c>
      <c r="H1198" s="35">
        <f t="shared" si="77"/>
        <v>0</v>
      </c>
      <c r="I1198" s="35">
        <f t="shared" si="78"/>
        <v>0</v>
      </c>
    </row>
    <row r="1199" spans="1:9" s="14" customFormat="1" x14ac:dyDescent="0.2">
      <c r="A1199" s="32" t="s">
        <v>578</v>
      </c>
      <c r="B1199" s="33">
        <v>6900000000</v>
      </c>
      <c r="C1199" s="33">
        <v>5250000000</v>
      </c>
      <c r="D1199" s="33">
        <v>0</v>
      </c>
      <c r="E1199" s="33">
        <v>0</v>
      </c>
      <c r="F1199" s="34">
        <f t="shared" si="79"/>
        <v>1650000000</v>
      </c>
      <c r="G1199" s="35">
        <f t="shared" si="76"/>
        <v>76.08695652173914</v>
      </c>
      <c r="H1199" s="35">
        <f t="shared" si="77"/>
        <v>0</v>
      </c>
      <c r="I1199" s="35">
        <f t="shared" si="78"/>
        <v>0</v>
      </c>
    </row>
    <row r="1200" spans="1:9" s="14" customFormat="1" ht="22.5" x14ac:dyDescent="0.2">
      <c r="A1200" s="32" t="s">
        <v>579</v>
      </c>
      <c r="B1200" s="33">
        <v>1500000000</v>
      </c>
      <c r="C1200" s="33">
        <v>0</v>
      </c>
      <c r="D1200" s="33">
        <v>0</v>
      </c>
      <c r="E1200" s="33">
        <v>0</v>
      </c>
      <c r="F1200" s="34">
        <f t="shared" si="79"/>
        <v>1500000000</v>
      </c>
      <c r="G1200" s="35">
        <f t="shared" si="76"/>
        <v>0</v>
      </c>
      <c r="H1200" s="35">
        <f t="shared" si="77"/>
        <v>0</v>
      </c>
      <c r="I1200" s="35">
        <f t="shared" si="78"/>
        <v>0</v>
      </c>
    </row>
    <row r="1201" spans="1:9" s="14" customFormat="1" x14ac:dyDescent="0.2">
      <c r="A1201" s="32" t="s">
        <v>580</v>
      </c>
      <c r="B1201" s="33">
        <v>1000000000</v>
      </c>
      <c r="C1201" s="33">
        <v>0</v>
      </c>
      <c r="D1201" s="33">
        <v>0</v>
      </c>
      <c r="E1201" s="33">
        <v>0</v>
      </c>
      <c r="F1201" s="34">
        <f t="shared" si="79"/>
        <v>1000000000</v>
      </c>
      <c r="G1201" s="35">
        <f t="shared" si="76"/>
        <v>0</v>
      </c>
      <c r="H1201" s="35">
        <f t="shared" si="77"/>
        <v>0</v>
      </c>
      <c r="I1201" s="35">
        <f t="shared" si="78"/>
        <v>0</v>
      </c>
    </row>
    <row r="1202" spans="1:9" s="14" customFormat="1" x14ac:dyDescent="0.2">
      <c r="A1202" s="32" t="s">
        <v>581</v>
      </c>
      <c r="B1202" s="33">
        <v>1000000000</v>
      </c>
      <c r="C1202" s="33">
        <v>0</v>
      </c>
      <c r="D1202" s="33">
        <v>0</v>
      </c>
      <c r="E1202" s="33">
        <v>0</v>
      </c>
      <c r="F1202" s="34">
        <f t="shared" si="79"/>
        <v>1000000000</v>
      </c>
      <c r="G1202" s="35">
        <f t="shared" si="76"/>
        <v>0</v>
      </c>
      <c r="H1202" s="35">
        <f t="shared" si="77"/>
        <v>0</v>
      </c>
      <c r="I1202" s="35">
        <f t="shared" si="78"/>
        <v>0</v>
      </c>
    </row>
    <row r="1203" spans="1:9" s="14" customFormat="1" ht="22.5" x14ac:dyDescent="0.2">
      <c r="A1203" s="32" t="s">
        <v>582</v>
      </c>
      <c r="B1203" s="33">
        <v>46519399200</v>
      </c>
      <c r="C1203" s="33">
        <v>9381536400.9899998</v>
      </c>
      <c r="D1203" s="33">
        <v>754663003.19000006</v>
      </c>
      <c r="E1203" s="33">
        <v>754663003.19000006</v>
      </c>
      <c r="F1203" s="34">
        <f t="shared" si="79"/>
        <v>37137862799.010002</v>
      </c>
      <c r="G1203" s="35">
        <f t="shared" si="76"/>
        <v>20.166933714376086</v>
      </c>
      <c r="H1203" s="35">
        <f t="shared" si="77"/>
        <v>1.622254406050025</v>
      </c>
      <c r="I1203" s="35">
        <f t="shared" si="78"/>
        <v>1.622254406050025</v>
      </c>
    </row>
    <row r="1204" spans="1:9" s="14" customFormat="1" ht="22.5" x14ac:dyDescent="0.2">
      <c r="A1204" s="32" t="s">
        <v>583</v>
      </c>
      <c r="B1204" s="33">
        <v>3106000000</v>
      </c>
      <c r="C1204" s="33">
        <v>2791637436</v>
      </c>
      <c r="D1204" s="33">
        <v>0</v>
      </c>
      <c r="E1204" s="33">
        <v>0</v>
      </c>
      <c r="F1204" s="34">
        <f t="shared" si="79"/>
        <v>314362564</v>
      </c>
      <c r="G1204" s="35">
        <f t="shared" si="76"/>
        <v>89.878861429491309</v>
      </c>
      <c r="H1204" s="35">
        <f t="shared" si="77"/>
        <v>0</v>
      </c>
      <c r="I1204" s="35">
        <f t="shared" si="78"/>
        <v>0</v>
      </c>
    </row>
    <row r="1205" spans="1:9" s="14" customFormat="1" ht="22.5" x14ac:dyDescent="0.2">
      <c r="A1205" s="32" t="s">
        <v>584</v>
      </c>
      <c r="B1205" s="33">
        <v>3500000000</v>
      </c>
      <c r="C1205" s="33">
        <v>3451340062.1199999</v>
      </c>
      <c r="D1205" s="33">
        <v>236593014.19999999</v>
      </c>
      <c r="E1205" s="33">
        <v>236593014.19999999</v>
      </c>
      <c r="F1205" s="34">
        <f t="shared" si="79"/>
        <v>48659937.880000114</v>
      </c>
      <c r="G1205" s="35">
        <f t="shared" si="76"/>
        <v>98.609716060571429</v>
      </c>
      <c r="H1205" s="35">
        <f t="shared" si="77"/>
        <v>6.7598004057142846</v>
      </c>
      <c r="I1205" s="35">
        <f t="shared" si="78"/>
        <v>6.7598004057142846</v>
      </c>
    </row>
    <row r="1206" spans="1:9" s="14" customFormat="1" x14ac:dyDescent="0.2">
      <c r="A1206" s="32" t="s">
        <v>585</v>
      </c>
      <c r="B1206" s="33">
        <v>3000000000</v>
      </c>
      <c r="C1206" s="33">
        <v>0</v>
      </c>
      <c r="D1206" s="33">
        <v>0</v>
      </c>
      <c r="E1206" s="33">
        <v>0</v>
      </c>
      <c r="F1206" s="34">
        <f t="shared" si="79"/>
        <v>3000000000</v>
      </c>
      <c r="G1206" s="35">
        <f t="shared" si="76"/>
        <v>0</v>
      </c>
      <c r="H1206" s="35">
        <f t="shared" si="77"/>
        <v>0</v>
      </c>
      <c r="I1206" s="35">
        <f t="shared" si="78"/>
        <v>0</v>
      </c>
    </row>
    <row r="1207" spans="1:9" s="15" customFormat="1" ht="22.5" x14ac:dyDescent="0.2">
      <c r="A1207" s="32" t="s">
        <v>586</v>
      </c>
      <c r="B1207" s="33">
        <v>900000000</v>
      </c>
      <c r="C1207" s="33">
        <v>844152480</v>
      </c>
      <c r="D1207" s="33">
        <v>46414567</v>
      </c>
      <c r="E1207" s="33">
        <v>38952567</v>
      </c>
      <c r="F1207" s="34">
        <f t="shared" si="79"/>
        <v>55847520</v>
      </c>
      <c r="G1207" s="35">
        <f t="shared" si="76"/>
        <v>93.794719999999998</v>
      </c>
      <c r="H1207" s="35">
        <f t="shared" si="77"/>
        <v>5.1571741111111109</v>
      </c>
      <c r="I1207" s="35">
        <f t="shared" si="78"/>
        <v>4.3280630000000002</v>
      </c>
    </row>
    <row r="1208" spans="1:9" s="14" customFormat="1" ht="22.5" x14ac:dyDescent="0.2">
      <c r="A1208" s="32" t="s">
        <v>587</v>
      </c>
      <c r="B1208" s="33">
        <v>15000000000</v>
      </c>
      <c r="C1208" s="33">
        <v>9168840924</v>
      </c>
      <c r="D1208" s="33">
        <v>0</v>
      </c>
      <c r="E1208" s="33">
        <v>0</v>
      </c>
      <c r="F1208" s="34">
        <f t="shared" si="79"/>
        <v>5831159076</v>
      </c>
      <c r="G1208" s="35">
        <f t="shared" si="76"/>
        <v>61.125606160000004</v>
      </c>
      <c r="H1208" s="35">
        <f t="shared" si="77"/>
        <v>0</v>
      </c>
      <c r="I1208" s="35">
        <f t="shared" si="78"/>
        <v>0</v>
      </c>
    </row>
    <row r="1209" spans="1:9" s="14" customFormat="1" ht="22.5" x14ac:dyDescent="0.2">
      <c r="A1209" s="32" t="s">
        <v>588</v>
      </c>
      <c r="B1209" s="33">
        <v>5000000000</v>
      </c>
      <c r="C1209" s="33">
        <v>2356626399.5799999</v>
      </c>
      <c r="D1209" s="33">
        <v>0</v>
      </c>
      <c r="E1209" s="33">
        <v>0</v>
      </c>
      <c r="F1209" s="34">
        <f t="shared" si="79"/>
        <v>2643373600.4200001</v>
      </c>
      <c r="G1209" s="35">
        <f t="shared" si="76"/>
        <v>47.1325279916</v>
      </c>
      <c r="H1209" s="35">
        <f t="shared" si="77"/>
        <v>0</v>
      </c>
      <c r="I1209" s="35">
        <f t="shared" si="78"/>
        <v>0</v>
      </c>
    </row>
    <row r="1210" spans="1:9" s="15" customFormat="1" ht="22.5" x14ac:dyDescent="0.2">
      <c r="A1210" s="32" t="s">
        <v>589</v>
      </c>
      <c r="B1210" s="33">
        <v>2000000000</v>
      </c>
      <c r="C1210" s="33">
        <v>905799818.96000004</v>
      </c>
      <c r="D1210" s="33">
        <v>410360711.60000002</v>
      </c>
      <c r="E1210" s="33">
        <v>399449111.60000002</v>
      </c>
      <c r="F1210" s="34">
        <f t="shared" si="79"/>
        <v>1094200181.04</v>
      </c>
      <c r="G1210" s="35">
        <f t="shared" si="76"/>
        <v>45.289990948000003</v>
      </c>
      <c r="H1210" s="35">
        <f t="shared" si="77"/>
        <v>20.518035580000003</v>
      </c>
      <c r="I1210" s="35">
        <f t="shared" si="78"/>
        <v>19.972455580000002</v>
      </c>
    </row>
    <row r="1211" spans="1:9" s="14" customFormat="1" x14ac:dyDescent="0.2">
      <c r="A1211" s="28" t="s">
        <v>75</v>
      </c>
      <c r="B1211" s="29">
        <v>1349870000000</v>
      </c>
      <c r="C1211" s="29">
        <v>684677295101.34998</v>
      </c>
      <c r="D1211" s="29">
        <v>257485584814.82999</v>
      </c>
      <c r="E1211" s="29">
        <v>250899556245.63998</v>
      </c>
      <c r="F1211" s="30">
        <f t="shared" si="79"/>
        <v>665192704898.65002</v>
      </c>
      <c r="G1211" s="31">
        <f t="shared" si="76"/>
        <v>50.721720988046989</v>
      </c>
      <c r="H1211" s="31">
        <f t="shared" si="77"/>
        <v>19.074843119324822</v>
      </c>
      <c r="I1211" s="31">
        <f t="shared" si="78"/>
        <v>18.586942168182119</v>
      </c>
    </row>
    <row r="1212" spans="1:9" s="15" customFormat="1" x14ac:dyDescent="0.2">
      <c r="A1212" s="28" t="s">
        <v>8</v>
      </c>
      <c r="B1212" s="29">
        <v>1329870000000</v>
      </c>
      <c r="C1212" s="29">
        <v>681315217177.34998</v>
      </c>
      <c r="D1212" s="29">
        <v>257071911456.82999</v>
      </c>
      <c r="E1212" s="29">
        <v>250485882887.63998</v>
      </c>
      <c r="F1212" s="30">
        <f t="shared" si="79"/>
        <v>648554782822.65002</v>
      </c>
      <c r="G1212" s="31">
        <f t="shared" si="76"/>
        <v>51.231715669753427</v>
      </c>
      <c r="H1212" s="31">
        <f t="shared" si="77"/>
        <v>19.330604604723018</v>
      </c>
      <c r="I1212" s="31">
        <f t="shared" si="78"/>
        <v>18.835366079965709</v>
      </c>
    </row>
    <row r="1213" spans="1:9" s="14" customFormat="1" x14ac:dyDescent="0.2">
      <c r="A1213" s="28" t="s">
        <v>200</v>
      </c>
      <c r="B1213" s="29">
        <v>107862000000</v>
      </c>
      <c r="C1213" s="29">
        <v>26058148981</v>
      </c>
      <c r="D1213" s="29">
        <v>26000436269</v>
      </c>
      <c r="E1213" s="29">
        <v>26000436269</v>
      </c>
      <c r="F1213" s="30">
        <f t="shared" si="79"/>
        <v>81803851019</v>
      </c>
      <c r="G1213" s="31">
        <f t="shared" si="76"/>
        <v>24.158785282119748</v>
      </c>
      <c r="H1213" s="31">
        <f t="shared" si="77"/>
        <v>24.105279216962412</v>
      </c>
      <c r="I1213" s="31">
        <f t="shared" si="78"/>
        <v>24.105279216962412</v>
      </c>
    </row>
    <row r="1214" spans="1:9" s="14" customFormat="1" x14ac:dyDescent="0.2">
      <c r="A1214" s="32" t="s">
        <v>241</v>
      </c>
      <c r="B1214" s="33">
        <v>75708000000</v>
      </c>
      <c r="C1214" s="33">
        <v>20188284037</v>
      </c>
      <c r="D1214" s="33">
        <v>20143232653</v>
      </c>
      <c r="E1214" s="33">
        <v>20143232653</v>
      </c>
      <c r="F1214" s="34">
        <f t="shared" si="79"/>
        <v>55519715963</v>
      </c>
      <c r="G1214" s="35">
        <f t="shared" si="76"/>
        <v>26.665985149521848</v>
      </c>
      <c r="H1214" s="35">
        <f t="shared" si="77"/>
        <v>26.606478381412796</v>
      </c>
      <c r="I1214" s="35">
        <f t="shared" si="78"/>
        <v>26.606478381412796</v>
      </c>
    </row>
    <row r="1215" spans="1:9" s="15" customFormat="1" x14ac:dyDescent="0.2">
      <c r="A1215" s="32" t="s">
        <v>242</v>
      </c>
      <c r="B1215" s="33">
        <v>22010000000</v>
      </c>
      <c r="C1215" s="33">
        <v>4676925362</v>
      </c>
      <c r="D1215" s="33">
        <v>4676925362</v>
      </c>
      <c r="E1215" s="33">
        <v>4676925362</v>
      </c>
      <c r="F1215" s="34">
        <f t="shared" si="79"/>
        <v>17333074638</v>
      </c>
      <c r="G1215" s="35">
        <f t="shared" si="76"/>
        <v>21.249092966833256</v>
      </c>
      <c r="H1215" s="35">
        <f t="shared" si="77"/>
        <v>21.249092966833256</v>
      </c>
      <c r="I1215" s="35">
        <f t="shared" si="78"/>
        <v>21.249092966833256</v>
      </c>
    </row>
    <row r="1216" spans="1:9" s="15" customFormat="1" x14ac:dyDescent="0.2">
      <c r="A1216" s="32" t="s">
        <v>243</v>
      </c>
      <c r="B1216" s="33">
        <v>5464000000</v>
      </c>
      <c r="C1216" s="33">
        <v>1192939582</v>
      </c>
      <c r="D1216" s="33">
        <v>1180278254</v>
      </c>
      <c r="E1216" s="33">
        <v>1180278254</v>
      </c>
      <c r="F1216" s="34">
        <f t="shared" si="79"/>
        <v>4271060418</v>
      </c>
      <c r="G1216" s="35">
        <f t="shared" si="76"/>
        <v>21.832715629575404</v>
      </c>
      <c r="H1216" s="35">
        <f t="shared" si="77"/>
        <v>21.600992935578329</v>
      </c>
      <c r="I1216" s="35">
        <f t="shared" si="78"/>
        <v>21.600992935578329</v>
      </c>
    </row>
    <row r="1217" spans="1:9" s="14" customFormat="1" x14ac:dyDescent="0.2">
      <c r="A1217" s="32" t="s">
        <v>359</v>
      </c>
      <c r="B1217" s="33">
        <v>4680000000</v>
      </c>
      <c r="C1217" s="33">
        <v>0</v>
      </c>
      <c r="D1217" s="33">
        <v>0</v>
      </c>
      <c r="E1217" s="33">
        <v>0</v>
      </c>
      <c r="F1217" s="34">
        <f t="shared" si="79"/>
        <v>4680000000</v>
      </c>
      <c r="G1217" s="35">
        <f t="shared" si="76"/>
        <v>0</v>
      </c>
      <c r="H1217" s="35">
        <f t="shared" si="77"/>
        <v>0</v>
      </c>
      <c r="I1217" s="35">
        <f t="shared" si="78"/>
        <v>0</v>
      </c>
    </row>
    <row r="1218" spans="1:9" s="14" customFormat="1" x14ac:dyDescent="0.2">
      <c r="A1218" s="28" t="s">
        <v>201</v>
      </c>
      <c r="B1218" s="29">
        <v>601401000000</v>
      </c>
      <c r="C1218" s="29">
        <v>301406125103.34998</v>
      </c>
      <c r="D1218" s="29">
        <v>95242048860.809998</v>
      </c>
      <c r="E1218" s="29">
        <v>88656020291.619995</v>
      </c>
      <c r="F1218" s="30">
        <f t="shared" si="79"/>
        <v>299994874896.65002</v>
      </c>
      <c r="G1218" s="31">
        <f t="shared" si="76"/>
        <v>50.117330217833022</v>
      </c>
      <c r="H1218" s="31">
        <f t="shared" si="77"/>
        <v>15.836696124683863</v>
      </c>
      <c r="I1218" s="31">
        <f t="shared" si="78"/>
        <v>14.741581788460611</v>
      </c>
    </row>
    <row r="1219" spans="1:9" s="14" customFormat="1" x14ac:dyDescent="0.2">
      <c r="A1219" s="32" t="s">
        <v>282</v>
      </c>
      <c r="B1219" s="33">
        <v>13520692138</v>
      </c>
      <c r="C1219" s="33">
        <v>1664762010</v>
      </c>
      <c r="D1219" s="33">
        <v>235856767.28</v>
      </c>
      <c r="E1219" s="33">
        <v>229741867.28</v>
      </c>
      <c r="F1219" s="34">
        <f t="shared" si="79"/>
        <v>11855930128</v>
      </c>
      <c r="G1219" s="35">
        <f t="shared" si="76"/>
        <v>12.312698144506779</v>
      </c>
      <c r="H1219" s="35">
        <f t="shared" si="77"/>
        <v>1.744413413697387</v>
      </c>
      <c r="I1219" s="35">
        <f t="shared" si="78"/>
        <v>1.6991871786970794</v>
      </c>
    </row>
    <row r="1220" spans="1:9" s="14" customFormat="1" x14ac:dyDescent="0.2">
      <c r="A1220" s="32" t="s">
        <v>244</v>
      </c>
      <c r="B1220" s="33">
        <v>587880307862</v>
      </c>
      <c r="C1220" s="33">
        <v>299741363093.34998</v>
      </c>
      <c r="D1220" s="33">
        <v>95006192093.529999</v>
      </c>
      <c r="E1220" s="33">
        <v>88426278424.339996</v>
      </c>
      <c r="F1220" s="34">
        <f t="shared" si="79"/>
        <v>288138944768.65002</v>
      </c>
      <c r="G1220" s="35">
        <f t="shared" si="76"/>
        <v>50.986801068987631</v>
      </c>
      <c r="H1220" s="35">
        <f t="shared" si="77"/>
        <v>16.160805324309642</v>
      </c>
      <c r="I1220" s="35">
        <f t="shared" si="78"/>
        <v>15.041544552823725</v>
      </c>
    </row>
    <row r="1221" spans="1:9" s="14" customFormat="1" x14ac:dyDescent="0.2">
      <c r="A1221" s="28" t="s">
        <v>9</v>
      </c>
      <c r="B1221" s="29">
        <v>620561000000</v>
      </c>
      <c r="C1221" s="29">
        <v>353850078293</v>
      </c>
      <c r="D1221" s="29">
        <v>135828561527.02</v>
      </c>
      <c r="E1221" s="29">
        <v>135828561527.02</v>
      </c>
      <c r="F1221" s="30">
        <f t="shared" si="79"/>
        <v>266710921707</v>
      </c>
      <c r="G1221" s="31">
        <f t="shared" si="76"/>
        <v>57.020998466387674</v>
      </c>
      <c r="H1221" s="31">
        <f t="shared" si="77"/>
        <v>21.888027369915285</v>
      </c>
      <c r="I1221" s="31">
        <f t="shared" si="78"/>
        <v>21.888027369915285</v>
      </c>
    </row>
    <row r="1222" spans="1:9" s="14" customFormat="1" x14ac:dyDescent="0.2">
      <c r="A1222" s="32" t="s">
        <v>590</v>
      </c>
      <c r="B1222" s="33">
        <v>317267000000</v>
      </c>
      <c r="C1222" s="33">
        <v>270000000000</v>
      </c>
      <c r="D1222" s="33">
        <v>110000000000</v>
      </c>
      <c r="E1222" s="33">
        <v>110000000000</v>
      </c>
      <c r="F1222" s="34">
        <f t="shared" si="79"/>
        <v>47267000000</v>
      </c>
      <c r="G1222" s="35">
        <f t="shared" si="76"/>
        <v>85.101822754966634</v>
      </c>
      <c r="H1222" s="35">
        <f t="shared" si="77"/>
        <v>34.671112974245666</v>
      </c>
      <c r="I1222" s="35">
        <f t="shared" si="78"/>
        <v>34.671112974245666</v>
      </c>
    </row>
    <row r="1223" spans="1:9" s="14" customFormat="1" x14ac:dyDescent="0.2">
      <c r="A1223" s="32" t="s">
        <v>356</v>
      </c>
      <c r="B1223" s="33">
        <v>219235000000</v>
      </c>
      <c r="C1223" s="33">
        <v>0</v>
      </c>
      <c r="D1223" s="33">
        <v>0</v>
      </c>
      <c r="E1223" s="33">
        <v>0</v>
      </c>
      <c r="F1223" s="34">
        <f t="shared" si="79"/>
        <v>219235000000</v>
      </c>
      <c r="G1223" s="35">
        <f t="shared" si="76"/>
        <v>0</v>
      </c>
      <c r="H1223" s="35">
        <f t="shared" si="77"/>
        <v>0</v>
      </c>
      <c r="I1223" s="35">
        <f t="shared" si="78"/>
        <v>0</v>
      </c>
    </row>
    <row r="1224" spans="1:9" s="14" customFormat="1" x14ac:dyDescent="0.2">
      <c r="A1224" s="32" t="s">
        <v>251</v>
      </c>
      <c r="B1224" s="33">
        <v>360000000</v>
      </c>
      <c r="C1224" s="33">
        <v>151078293</v>
      </c>
      <c r="D1224" s="33">
        <v>151058870</v>
      </c>
      <c r="E1224" s="33">
        <v>151058870</v>
      </c>
      <c r="F1224" s="34">
        <f t="shared" si="79"/>
        <v>208921707</v>
      </c>
      <c r="G1224" s="35">
        <f t="shared" si="76"/>
        <v>41.966192499999998</v>
      </c>
      <c r="H1224" s="35">
        <f t="shared" si="77"/>
        <v>41.960797222222226</v>
      </c>
      <c r="I1224" s="35">
        <f t="shared" si="78"/>
        <v>41.960797222222226</v>
      </c>
    </row>
    <row r="1225" spans="1:9" s="14" customFormat="1" x14ac:dyDescent="0.2">
      <c r="A1225" s="32" t="s">
        <v>591</v>
      </c>
      <c r="B1225" s="33">
        <v>83699000000</v>
      </c>
      <c r="C1225" s="33">
        <v>83699000000</v>
      </c>
      <c r="D1225" s="33">
        <v>25677502657.02</v>
      </c>
      <c r="E1225" s="33">
        <v>25677502657.02</v>
      </c>
      <c r="F1225" s="34">
        <f t="shared" si="79"/>
        <v>0</v>
      </c>
      <c r="G1225" s="35">
        <f t="shared" si="76"/>
        <v>100</v>
      </c>
      <c r="H1225" s="35">
        <f t="shared" si="77"/>
        <v>30.678386428774541</v>
      </c>
      <c r="I1225" s="35">
        <f t="shared" si="78"/>
        <v>30.678386428774541</v>
      </c>
    </row>
    <row r="1226" spans="1:9" s="14" customFormat="1" x14ac:dyDescent="0.2">
      <c r="A1226" s="28" t="s">
        <v>202</v>
      </c>
      <c r="B1226" s="29">
        <v>46000000</v>
      </c>
      <c r="C1226" s="29">
        <v>864800</v>
      </c>
      <c r="D1226" s="29">
        <v>864800</v>
      </c>
      <c r="E1226" s="29">
        <v>864800</v>
      </c>
      <c r="F1226" s="30">
        <f t="shared" si="79"/>
        <v>45135200</v>
      </c>
      <c r="G1226" s="31">
        <f t="shared" si="76"/>
        <v>1.8800000000000001</v>
      </c>
      <c r="H1226" s="31">
        <f t="shared" si="77"/>
        <v>1.8800000000000001</v>
      </c>
      <c r="I1226" s="31">
        <f t="shared" si="78"/>
        <v>1.8800000000000001</v>
      </c>
    </row>
    <row r="1227" spans="1:9" s="14" customFormat="1" x14ac:dyDescent="0.2">
      <c r="A1227" s="32" t="s">
        <v>257</v>
      </c>
      <c r="B1227" s="33">
        <v>38000000</v>
      </c>
      <c r="C1227" s="33">
        <v>864800</v>
      </c>
      <c r="D1227" s="33">
        <v>864800</v>
      </c>
      <c r="E1227" s="33">
        <v>864800</v>
      </c>
      <c r="F1227" s="34">
        <f t="shared" si="79"/>
        <v>37135200</v>
      </c>
      <c r="G1227" s="35">
        <f t="shared" si="76"/>
        <v>2.2757894736842106</v>
      </c>
      <c r="H1227" s="35">
        <f t="shared" si="77"/>
        <v>2.2757894736842106</v>
      </c>
      <c r="I1227" s="35">
        <f t="shared" si="78"/>
        <v>2.2757894736842106</v>
      </c>
    </row>
    <row r="1228" spans="1:9" s="14" customFormat="1" x14ac:dyDescent="0.2">
      <c r="A1228" s="32" t="s">
        <v>453</v>
      </c>
      <c r="B1228" s="33">
        <v>8000000</v>
      </c>
      <c r="C1228" s="33">
        <v>0</v>
      </c>
      <c r="D1228" s="33">
        <v>0</v>
      </c>
      <c r="E1228" s="33">
        <v>0</v>
      </c>
      <c r="F1228" s="34">
        <f t="shared" si="79"/>
        <v>8000000</v>
      </c>
      <c r="G1228" s="35">
        <f t="shared" si="76"/>
        <v>0</v>
      </c>
      <c r="H1228" s="35">
        <f t="shared" si="77"/>
        <v>0</v>
      </c>
      <c r="I1228" s="35">
        <f t="shared" si="78"/>
        <v>0</v>
      </c>
    </row>
    <row r="1229" spans="1:9" s="15" customFormat="1" x14ac:dyDescent="0.2">
      <c r="A1229" s="28" t="s">
        <v>10</v>
      </c>
      <c r="B1229" s="29">
        <v>20000000000</v>
      </c>
      <c r="C1229" s="29">
        <v>3362077924</v>
      </c>
      <c r="D1229" s="29">
        <v>413673358</v>
      </c>
      <c r="E1229" s="29">
        <v>413673358</v>
      </c>
      <c r="F1229" s="30">
        <f t="shared" si="79"/>
        <v>16637922076</v>
      </c>
      <c r="G1229" s="31">
        <f t="shared" si="76"/>
        <v>16.810389619999999</v>
      </c>
      <c r="H1229" s="31">
        <f t="shared" si="77"/>
        <v>2.0683667900000002</v>
      </c>
      <c r="I1229" s="31">
        <f t="shared" si="78"/>
        <v>2.0683667900000002</v>
      </c>
    </row>
    <row r="1230" spans="1:9" s="14" customFormat="1" ht="22.5" x14ac:dyDescent="0.2">
      <c r="A1230" s="32" t="s">
        <v>592</v>
      </c>
      <c r="B1230" s="33">
        <v>11000000000</v>
      </c>
      <c r="C1230" s="33">
        <v>1188104199</v>
      </c>
      <c r="D1230" s="33">
        <v>0</v>
      </c>
      <c r="E1230" s="33">
        <v>0</v>
      </c>
      <c r="F1230" s="34">
        <f t="shared" si="79"/>
        <v>9811895801</v>
      </c>
      <c r="G1230" s="35">
        <f t="shared" si="76"/>
        <v>10.800947263636363</v>
      </c>
      <c r="H1230" s="35">
        <f t="shared" si="77"/>
        <v>0</v>
      </c>
      <c r="I1230" s="35">
        <f t="shared" si="78"/>
        <v>0</v>
      </c>
    </row>
    <row r="1231" spans="1:9" s="14" customFormat="1" x14ac:dyDescent="0.2">
      <c r="A1231" s="32" t="s">
        <v>593</v>
      </c>
      <c r="B1231" s="33">
        <v>2000000000</v>
      </c>
      <c r="C1231" s="33">
        <v>0</v>
      </c>
      <c r="D1231" s="33">
        <v>0</v>
      </c>
      <c r="E1231" s="33">
        <v>0</v>
      </c>
      <c r="F1231" s="34">
        <f t="shared" si="79"/>
        <v>2000000000</v>
      </c>
      <c r="G1231" s="35">
        <f t="shared" si="76"/>
        <v>0</v>
      </c>
      <c r="H1231" s="35">
        <f t="shared" si="77"/>
        <v>0</v>
      </c>
      <c r="I1231" s="35">
        <f t="shared" si="78"/>
        <v>0</v>
      </c>
    </row>
    <row r="1232" spans="1:9" s="15" customFormat="1" ht="22.5" x14ac:dyDescent="0.2">
      <c r="A1232" s="32" t="s">
        <v>594</v>
      </c>
      <c r="B1232" s="33">
        <v>7000000000</v>
      </c>
      <c r="C1232" s="33">
        <v>2173973725</v>
      </c>
      <c r="D1232" s="33">
        <v>413673358</v>
      </c>
      <c r="E1232" s="33">
        <v>413673358</v>
      </c>
      <c r="F1232" s="34">
        <f t="shared" si="79"/>
        <v>4826026275</v>
      </c>
      <c r="G1232" s="35">
        <f t="shared" si="76"/>
        <v>31.056767499999999</v>
      </c>
      <c r="H1232" s="35">
        <f t="shared" si="77"/>
        <v>5.9096193999999995</v>
      </c>
      <c r="I1232" s="35">
        <f t="shared" si="78"/>
        <v>5.9096193999999995</v>
      </c>
    </row>
    <row r="1233" spans="1:9" s="15" customFormat="1" x14ac:dyDescent="0.2">
      <c r="A1233" s="28" t="s">
        <v>76</v>
      </c>
      <c r="B1233" s="29">
        <v>210997753171</v>
      </c>
      <c r="C1233" s="29">
        <v>115030113143.05</v>
      </c>
      <c r="D1233" s="29">
        <v>24948217600.969997</v>
      </c>
      <c r="E1233" s="29">
        <v>24947885824.969997</v>
      </c>
      <c r="F1233" s="30">
        <f t="shared" si="79"/>
        <v>95967640027.949997</v>
      </c>
      <c r="G1233" s="31">
        <f t="shared" si="76"/>
        <v>54.517221825497622</v>
      </c>
      <c r="H1233" s="31">
        <f t="shared" si="77"/>
        <v>11.823925717707089</v>
      </c>
      <c r="I1233" s="31">
        <f t="shared" si="78"/>
        <v>11.823768476222282</v>
      </c>
    </row>
    <row r="1234" spans="1:9" s="15" customFormat="1" x14ac:dyDescent="0.2">
      <c r="A1234" s="28" t="s">
        <v>8</v>
      </c>
      <c r="B1234" s="29">
        <v>119492753171</v>
      </c>
      <c r="C1234" s="29">
        <v>56546927770.050003</v>
      </c>
      <c r="D1234" s="29">
        <v>22001758135.829998</v>
      </c>
      <c r="E1234" s="29">
        <v>22001426359.829998</v>
      </c>
      <c r="F1234" s="30">
        <f t="shared" si="79"/>
        <v>62945825400.949997</v>
      </c>
      <c r="G1234" s="31">
        <f t="shared" si="76"/>
        <v>47.322474601558952</v>
      </c>
      <c r="H1234" s="31">
        <f t="shared" si="77"/>
        <v>18.412629680014486</v>
      </c>
      <c r="I1234" s="31">
        <f t="shared" si="78"/>
        <v>18.412352026356675</v>
      </c>
    </row>
    <row r="1235" spans="1:9" s="14" customFormat="1" x14ac:dyDescent="0.2">
      <c r="A1235" s="28" t="s">
        <v>200</v>
      </c>
      <c r="B1235" s="29">
        <v>23912000000</v>
      </c>
      <c r="C1235" s="29">
        <v>7344559377</v>
      </c>
      <c r="D1235" s="29">
        <v>7344559377</v>
      </c>
      <c r="E1235" s="29">
        <v>7344559377</v>
      </c>
      <c r="F1235" s="30">
        <f t="shared" si="79"/>
        <v>16567440623</v>
      </c>
      <c r="G1235" s="31">
        <f t="shared" si="76"/>
        <v>30.714952229006361</v>
      </c>
      <c r="H1235" s="31">
        <f t="shared" si="77"/>
        <v>30.714952229006361</v>
      </c>
      <c r="I1235" s="31">
        <f t="shared" si="78"/>
        <v>30.714952229006361</v>
      </c>
    </row>
    <row r="1236" spans="1:9" s="14" customFormat="1" x14ac:dyDescent="0.2">
      <c r="A1236" s="32" t="s">
        <v>241</v>
      </c>
      <c r="B1236" s="33">
        <v>16365000000</v>
      </c>
      <c r="C1236" s="33">
        <v>4710443344</v>
      </c>
      <c r="D1236" s="33">
        <v>4710443344</v>
      </c>
      <c r="E1236" s="33">
        <v>4710443344</v>
      </c>
      <c r="F1236" s="34">
        <f t="shared" si="79"/>
        <v>11654556656</v>
      </c>
      <c r="G1236" s="35">
        <f t="shared" si="76"/>
        <v>28.783644020776045</v>
      </c>
      <c r="H1236" s="35">
        <f t="shared" si="77"/>
        <v>28.783644020776045</v>
      </c>
      <c r="I1236" s="35">
        <f t="shared" si="78"/>
        <v>28.783644020776045</v>
      </c>
    </row>
    <row r="1237" spans="1:9" s="14" customFormat="1" x14ac:dyDescent="0.2">
      <c r="A1237" s="32" t="s">
        <v>242</v>
      </c>
      <c r="B1237" s="33">
        <v>4538000000</v>
      </c>
      <c r="C1237" s="33">
        <v>1591014004</v>
      </c>
      <c r="D1237" s="33">
        <v>1591014004</v>
      </c>
      <c r="E1237" s="33">
        <v>1591014004</v>
      </c>
      <c r="F1237" s="34">
        <f t="shared" si="79"/>
        <v>2946985996</v>
      </c>
      <c r="G1237" s="35">
        <f t="shared" si="76"/>
        <v>35.059806170118996</v>
      </c>
      <c r="H1237" s="35">
        <f t="shared" si="77"/>
        <v>35.059806170118996</v>
      </c>
      <c r="I1237" s="35">
        <f t="shared" si="78"/>
        <v>35.059806170118996</v>
      </c>
    </row>
    <row r="1238" spans="1:9" s="14" customFormat="1" x14ac:dyDescent="0.2">
      <c r="A1238" s="32" t="s">
        <v>243</v>
      </c>
      <c r="B1238" s="33">
        <v>2053000000</v>
      </c>
      <c r="C1238" s="33">
        <v>1043102029</v>
      </c>
      <c r="D1238" s="33">
        <v>1043102029</v>
      </c>
      <c r="E1238" s="33">
        <v>1043102029</v>
      </c>
      <c r="F1238" s="34">
        <f t="shared" si="79"/>
        <v>1009897971</v>
      </c>
      <c r="G1238" s="35">
        <f t="shared" si="76"/>
        <v>50.808671651242086</v>
      </c>
      <c r="H1238" s="35">
        <f t="shared" si="77"/>
        <v>50.808671651242086</v>
      </c>
      <c r="I1238" s="35">
        <f t="shared" si="78"/>
        <v>50.808671651242086</v>
      </c>
    </row>
    <row r="1239" spans="1:9" s="15" customFormat="1" x14ac:dyDescent="0.2">
      <c r="A1239" s="32" t="s">
        <v>359</v>
      </c>
      <c r="B1239" s="33">
        <v>956000000</v>
      </c>
      <c r="C1239" s="33">
        <v>0</v>
      </c>
      <c r="D1239" s="33">
        <v>0</v>
      </c>
      <c r="E1239" s="33">
        <v>0</v>
      </c>
      <c r="F1239" s="34">
        <f t="shared" si="79"/>
        <v>956000000</v>
      </c>
      <c r="G1239" s="35">
        <f t="shared" si="76"/>
        <v>0</v>
      </c>
      <c r="H1239" s="35">
        <f t="shared" si="77"/>
        <v>0</v>
      </c>
      <c r="I1239" s="35">
        <f t="shared" si="78"/>
        <v>0</v>
      </c>
    </row>
    <row r="1240" spans="1:9" s="14" customFormat="1" x14ac:dyDescent="0.2">
      <c r="A1240" s="28" t="s">
        <v>201</v>
      </c>
      <c r="B1240" s="29">
        <v>42351000000</v>
      </c>
      <c r="C1240" s="29">
        <v>24921963477.049999</v>
      </c>
      <c r="D1240" s="29">
        <v>9517969797.3999996</v>
      </c>
      <c r="E1240" s="29">
        <v>9517638021.3999996</v>
      </c>
      <c r="F1240" s="30">
        <f t="shared" si="79"/>
        <v>17429036522.950001</v>
      </c>
      <c r="G1240" s="31">
        <f t="shared" si="76"/>
        <v>58.84622199487616</v>
      </c>
      <c r="H1240" s="31">
        <f t="shared" si="77"/>
        <v>22.474014302849991</v>
      </c>
      <c r="I1240" s="31">
        <f t="shared" si="78"/>
        <v>22.473230906944345</v>
      </c>
    </row>
    <row r="1241" spans="1:9" s="14" customFormat="1" x14ac:dyDescent="0.2">
      <c r="A1241" s="32" t="s">
        <v>282</v>
      </c>
      <c r="B1241" s="33">
        <v>295000000</v>
      </c>
      <c r="C1241" s="33">
        <v>31583136</v>
      </c>
      <c r="D1241" s="33">
        <v>14821036</v>
      </c>
      <c r="E1241" s="33">
        <v>14821036</v>
      </c>
      <c r="F1241" s="34">
        <f t="shared" si="79"/>
        <v>263416864</v>
      </c>
      <c r="G1241" s="35">
        <f t="shared" si="76"/>
        <v>10.706147796610169</v>
      </c>
      <c r="H1241" s="35">
        <f t="shared" si="77"/>
        <v>5.0240800000000005</v>
      </c>
      <c r="I1241" s="35">
        <f t="shared" si="78"/>
        <v>5.0240800000000005</v>
      </c>
    </row>
    <row r="1242" spans="1:9" s="14" customFormat="1" x14ac:dyDescent="0.2">
      <c r="A1242" s="32" t="s">
        <v>244</v>
      </c>
      <c r="B1242" s="33">
        <v>42056000000</v>
      </c>
      <c r="C1242" s="33">
        <v>24890380341.049999</v>
      </c>
      <c r="D1242" s="33">
        <v>9503148761.3999996</v>
      </c>
      <c r="E1242" s="33">
        <v>9502816985.3999996</v>
      </c>
      <c r="F1242" s="34">
        <f t="shared" si="79"/>
        <v>17165619658.950001</v>
      </c>
      <c r="G1242" s="35">
        <f t="shared" si="76"/>
        <v>59.183898471205055</v>
      </c>
      <c r="H1242" s="35">
        <f t="shared" si="77"/>
        <v>22.59641611517976</v>
      </c>
      <c r="I1242" s="35">
        <f t="shared" si="78"/>
        <v>22.595627224177285</v>
      </c>
    </row>
    <row r="1243" spans="1:9" s="14" customFormat="1" x14ac:dyDescent="0.2">
      <c r="A1243" s="28" t="s">
        <v>9</v>
      </c>
      <c r="B1243" s="29">
        <v>250000000</v>
      </c>
      <c r="C1243" s="29">
        <v>0</v>
      </c>
      <c r="D1243" s="29">
        <v>0</v>
      </c>
      <c r="E1243" s="29">
        <v>0</v>
      </c>
      <c r="F1243" s="30">
        <f t="shared" si="79"/>
        <v>250000000</v>
      </c>
      <c r="G1243" s="31">
        <f t="shared" si="76"/>
        <v>0</v>
      </c>
      <c r="H1243" s="31">
        <f t="shared" si="77"/>
        <v>0</v>
      </c>
      <c r="I1243" s="31">
        <f t="shared" si="78"/>
        <v>0</v>
      </c>
    </row>
    <row r="1244" spans="1:9" s="14" customFormat="1" x14ac:dyDescent="0.2">
      <c r="A1244" s="32" t="s">
        <v>251</v>
      </c>
      <c r="B1244" s="33">
        <v>92000000</v>
      </c>
      <c r="C1244" s="33">
        <v>0</v>
      </c>
      <c r="D1244" s="33">
        <v>0</v>
      </c>
      <c r="E1244" s="33">
        <v>0</v>
      </c>
      <c r="F1244" s="34">
        <f t="shared" si="79"/>
        <v>92000000</v>
      </c>
      <c r="G1244" s="35">
        <f t="shared" si="76"/>
        <v>0</v>
      </c>
      <c r="H1244" s="35">
        <f t="shared" si="77"/>
        <v>0</v>
      </c>
      <c r="I1244" s="35">
        <f t="shared" si="78"/>
        <v>0</v>
      </c>
    </row>
    <row r="1245" spans="1:9" s="14" customFormat="1" x14ac:dyDescent="0.2">
      <c r="A1245" s="32" t="s">
        <v>532</v>
      </c>
      <c r="B1245" s="33">
        <v>158000000</v>
      </c>
      <c r="C1245" s="33">
        <v>0</v>
      </c>
      <c r="D1245" s="33">
        <v>0</v>
      </c>
      <c r="E1245" s="33">
        <v>0</v>
      </c>
      <c r="F1245" s="34">
        <f t="shared" si="79"/>
        <v>158000000</v>
      </c>
      <c r="G1245" s="35">
        <f t="shared" ref="G1245:G1306" si="80">IFERROR(IF(C1245&gt;0,+C1245/B1245*100,0),0)</f>
        <v>0</v>
      </c>
      <c r="H1245" s="35">
        <f t="shared" ref="H1245:H1306" si="81">IFERROR(IF(D1245&gt;0,+D1245/B1245*100,0),0)</f>
        <v>0</v>
      </c>
      <c r="I1245" s="35">
        <f t="shared" ref="I1245:I1306" si="82">IFERROR(IF(E1245&gt;0,+E1245/B1245*100,0),0)</f>
        <v>0</v>
      </c>
    </row>
    <row r="1246" spans="1:9" s="14" customFormat="1" x14ac:dyDescent="0.2">
      <c r="A1246" s="28" t="s">
        <v>205</v>
      </c>
      <c r="B1246" s="29">
        <v>52070753171</v>
      </c>
      <c r="C1246" s="29">
        <v>23605710890</v>
      </c>
      <c r="D1246" s="29">
        <v>4464534935.4300003</v>
      </c>
      <c r="E1246" s="29">
        <v>4464534935.4300003</v>
      </c>
      <c r="F1246" s="30">
        <f t="shared" si="79"/>
        <v>28465042281</v>
      </c>
      <c r="G1246" s="31">
        <f t="shared" si="80"/>
        <v>45.333914822547321</v>
      </c>
      <c r="H1246" s="31">
        <f t="shared" si="81"/>
        <v>8.5739780271057295</v>
      </c>
      <c r="I1246" s="31">
        <f t="shared" si="82"/>
        <v>8.5739780271057295</v>
      </c>
    </row>
    <row r="1247" spans="1:9" s="14" customFormat="1" x14ac:dyDescent="0.2">
      <c r="A1247" s="32" t="s">
        <v>595</v>
      </c>
      <c r="B1247" s="33">
        <v>20570000000</v>
      </c>
      <c r="C1247" s="33">
        <v>2050638272</v>
      </c>
      <c r="D1247" s="33">
        <v>188796785</v>
      </c>
      <c r="E1247" s="33">
        <v>188796785</v>
      </c>
      <c r="F1247" s="34">
        <f t="shared" ref="F1247:F1308" si="83">+B1247-C1247</f>
        <v>18519361728</v>
      </c>
      <c r="G1247" s="35">
        <f t="shared" si="80"/>
        <v>9.9690727856101109</v>
      </c>
      <c r="H1247" s="35">
        <f t="shared" si="81"/>
        <v>0.91782588721438985</v>
      </c>
      <c r="I1247" s="35">
        <f t="shared" si="82"/>
        <v>0.91782588721438985</v>
      </c>
    </row>
    <row r="1248" spans="1:9" s="14" customFormat="1" x14ac:dyDescent="0.2">
      <c r="A1248" s="32" t="s">
        <v>596</v>
      </c>
      <c r="B1248" s="33">
        <v>31500753171</v>
      </c>
      <c r="C1248" s="33">
        <v>21555072618</v>
      </c>
      <c r="D1248" s="33">
        <v>4275738150.4299998</v>
      </c>
      <c r="E1248" s="33">
        <v>4275738150.4299998</v>
      </c>
      <c r="F1248" s="34">
        <f t="shared" si="83"/>
        <v>9945680553</v>
      </c>
      <c r="G1248" s="35">
        <f t="shared" si="80"/>
        <v>68.427165855335417</v>
      </c>
      <c r="H1248" s="35">
        <f t="shared" si="81"/>
        <v>13.573447362415131</v>
      </c>
      <c r="I1248" s="35">
        <f t="shared" si="82"/>
        <v>13.573447362415131</v>
      </c>
    </row>
    <row r="1249" spans="1:9" s="14" customFormat="1" x14ac:dyDescent="0.2">
      <c r="A1249" s="28" t="s">
        <v>206</v>
      </c>
      <c r="B1249" s="29">
        <v>167000000</v>
      </c>
      <c r="C1249" s="29">
        <v>54377760</v>
      </c>
      <c r="D1249" s="29">
        <v>54377760</v>
      </c>
      <c r="E1249" s="29">
        <v>54377760</v>
      </c>
      <c r="F1249" s="30">
        <f t="shared" si="83"/>
        <v>112622240</v>
      </c>
      <c r="G1249" s="31">
        <f t="shared" si="80"/>
        <v>32.561532934131741</v>
      </c>
      <c r="H1249" s="31">
        <f t="shared" si="81"/>
        <v>32.561532934131741</v>
      </c>
      <c r="I1249" s="31">
        <f t="shared" si="82"/>
        <v>32.561532934131741</v>
      </c>
    </row>
    <row r="1250" spans="1:9" s="14" customFormat="1" x14ac:dyDescent="0.2">
      <c r="A1250" s="32" t="s">
        <v>535</v>
      </c>
      <c r="B1250" s="33">
        <v>167000000</v>
      </c>
      <c r="C1250" s="33">
        <v>54377760</v>
      </c>
      <c r="D1250" s="33">
        <v>54377760</v>
      </c>
      <c r="E1250" s="33">
        <v>54377760</v>
      </c>
      <c r="F1250" s="34">
        <f t="shared" si="83"/>
        <v>112622240</v>
      </c>
      <c r="G1250" s="35">
        <f t="shared" si="80"/>
        <v>32.561532934131741</v>
      </c>
      <c r="H1250" s="35">
        <f t="shared" si="81"/>
        <v>32.561532934131741</v>
      </c>
      <c r="I1250" s="35">
        <f t="shared" si="82"/>
        <v>32.561532934131741</v>
      </c>
    </row>
    <row r="1251" spans="1:9" s="14" customFormat="1" x14ac:dyDescent="0.2">
      <c r="A1251" s="28" t="s">
        <v>202</v>
      </c>
      <c r="B1251" s="29">
        <v>742000000</v>
      </c>
      <c r="C1251" s="29">
        <v>620316266</v>
      </c>
      <c r="D1251" s="29">
        <v>620316266</v>
      </c>
      <c r="E1251" s="29">
        <v>620316266</v>
      </c>
      <c r="F1251" s="30">
        <f t="shared" si="83"/>
        <v>121683734</v>
      </c>
      <c r="G1251" s="31">
        <f t="shared" si="80"/>
        <v>83.600574932614563</v>
      </c>
      <c r="H1251" s="31">
        <f t="shared" si="81"/>
        <v>83.600574932614563</v>
      </c>
      <c r="I1251" s="31">
        <f t="shared" si="82"/>
        <v>83.600574932614563</v>
      </c>
    </row>
    <row r="1252" spans="1:9" s="14" customFormat="1" x14ac:dyDescent="0.2">
      <c r="A1252" s="32" t="s">
        <v>257</v>
      </c>
      <c r="B1252" s="33">
        <v>742000000</v>
      </c>
      <c r="C1252" s="33">
        <v>620316266</v>
      </c>
      <c r="D1252" s="33">
        <v>620316266</v>
      </c>
      <c r="E1252" s="33">
        <v>620316266</v>
      </c>
      <c r="F1252" s="34">
        <f t="shared" si="83"/>
        <v>121683734</v>
      </c>
      <c r="G1252" s="35">
        <f t="shared" si="80"/>
        <v>83.600574932614563</v>
      </c>
      <c r="H1252" s="35">
        <f t="shared" si="81"/>
        <v>83.600574932614563</v>
      </c>
      <c r="I1252" s="35">
        <f t="shared" si="82"/>
        <v>83.600574932614563</v>
      </c>
    </row>
    <row r="1253" spans="1:9" s="15" customFormat="1" x14ac:dyDescent="0.2">
      <c r="A1253" s="28" t="s">
        <v>10</v>
      </c>
      <c r="B1253" s="29">
        <v>91505000000</v>
      </c>
      <c r="C1253" s="29">
        <v>58483185373</v>
      </c>
      <c r="D1253" s="29">
        <v>2946459465.1399999</v>
      </c>
      <c r="E1253" s="29">
        <v>2946459465.1399999</v>
      </c>
      <c r="F1253" s="30">
        <f t="shared" si="83"/>
        <v>33021814627</v>
      </c>
      <c r="G1253" s="31">
        <f t="shared" si="80"/>
        <v>63.912557098519208</v>
      </c>
      <c r="H1253" s="31">
        <f t="shared" si="81"/>
        <v>3.2199983226490354</v>
      </c>
      <c r="I1253" s="31">
        <f t="shared" si="82"/>
        <v>3.2199983226490354</v>
      </c>
    </row>
    <row r="1254" spans="1:9" s="14" customFormat="1" x14ac:dyDescent="0.2">
      <c r="A1254" s="32" t="s">
        <v>597</v>
      </c>
      <c r="B1254" s="33">
        <v>36095000000</v>
      </c>
      <c r="C1254" s="33">
        <v>27478359256</v>
      </c>
      <c r="D1254" s="33">
        <v>2346880125</v>
      </c>
      <c r="E1254" s="33">
        <v>2346880125</v>
      </c>
      <c r="F1254" s="34">
        <f t="shared" si="83"/>
        <v>8616640744</v>
      </c>
      <c r="G1254" s="35">
        <f t="shared" si="80"/>
        <v>76.127882687352823</v>
      </c>
      <c r="H1254" s="35">
        <f t="shared" si="81"/>
        <v>6.5019535254190322</v>
      </c>
      <c r="I1254" s="35">
        <f t="shared" si="82"/>
        <v>6.5019535254190322</v>
      </c>
    </row>
    <row r="1255" spans="1:9" s="15" customFormat="1" x14ac:dyDescent="0.2">
      <c r="A1255" s="32" t="s">
        <v>598</v>
      </c>
      <c r="B1255" s="33">
        <v>45523480000</v>
      </c>
      <c r="C1255" s="33">
        <v>31004826117</v>
      </c>
      <c r="D1255" s="33">
        <v>599579340.13999999</v>
      </c>
      <c r="E1255" s="33">
        <v>599579340.13999999</v>
      </c>
      <c r="F1255" s="34">
        <f t="shared" si="83"/>
        <v>14518653883</v>
      </c>
      <c r="G1255" s="35">
        <f t="shared" si="80"/>
        <v>68.10732860712757</v>
      </c>
      <c r="H1255" s="35">
        <f t="shared" si="81"/>
        <v>1.3170771218281203</v>
      </c>
      <c r="I1255" s="35">
        <f t="shared" si="82"/>
        <v>1.3170771218281203</v>
      </c>
    </row>
    <row r="1256" spans="1:9" s="14" customFormat="1" x14ac:dyDescent="0.2">
      <c r="A1256" s="32" t="s">
        <v>599</v>
      </c>
      <c r="B1256" s="33">
        <v>8056520000</v>
      </c>
      <c r="C1256" s="33">
        <v>0</v>
      </c>
      <c r="D1256" s="33">
        <v>0</v>
      </c>
      <c r="E1256" s="33">
        <v>0</v>
      </c>
      <c r="F1256" s="34">
        <f t="shared" si="83"/>
        <v>8056520000</v>
      </c>
      <c r="G1256" s="35">
        <f t="shared" si="80"/>
        <v>0</v>
      </c>
      <c r="H1256" s="35">
        <f t="shared" si="81"/>
        <v>0</v>
      </c>
      <c r="I1256" s="35">
        <f t="shared" si="82"/>
        <v>0</v>
      </c>
    </row>
    <row r="1257" spans="1:9" s="14" customFormat="1" x14ac:dyDescent="0.2">
      <c r="A1257" s="32" t="s">
        <v>600</v>
      </c>
      <c r="B1257" s="33">
        <v>1830000000</v>
      </c>
      <c r="C1257" s="33">
        <v>0</v>
      </c>
      <c r="D1257" s="33">
        <v>0</v>
      </c>
      <c r="E1257" s="33">
        <v>0</v>
      </c>
      <c r="F1257" s="34">
        <f t="shared" si="83"/>
        <v>1830000000</v>
      </c>
      <c r="G1257" s="35">
        <f t="shared" si="80"/>
        <v>0</v>
      </c>
      <c r="H1257" s="35">
        <f t="shared" si="81"/>
        <v>0</v>
      </c>
      <c r="I1257" s="35">
        <f t="shared" si="82"/>
        <v>0</v>
      </c>
    </row>
    <row r="1258" spans="1:9" s="14" customFormat="1" x14ac:dyDescent="0.2">
      <c r="A1258" s="28" t="s">
        <v>77</v>
      </c>
      <c r="B1258" s="29">
        <v>12576000000</v>
      </c>
      <c r="C1258" s="29">
        <v>5634370124.7799997</v>
      </c>
      <c r="D1258" s="29">
        <v>3224219813.6199999</v>
      </c>
      <c r="E1258" s="29">
        <v>3224219813.6199999</v>
      </c>
      <c r="F1258" s="30">
        <f t="shared" si="83"/>
        <v>6941629875.2200003</v>
      </c>
      <c r="G1258" s="31">
        <f t="shared" si="80"/>
        <v>44.802561424777352</v>
      </c>
      <c r="H1258" s="31">
        <f t="shared" si="81"/>
        <v>25.637880197360051</v>
      </c>
      <c r="I1258" s="31">
        <f t="shared" si="82"/>
        <v>25.637880197360051</v>
      </c>
    </row>
    <row r="1259" spans="1:9" s="15" customFormat="1" x14ac:dyDescent="0.2">
      <c r="A1259" s="28" t="s">
        <v>8</v>
      </c>
      <c r="B1259" s="29">
        <v>12576000000</v>
      </c>
      <c r="C1259" s="29">
        <v>5634370124.7799997</v>
      </c>
      <c r="D1259" s="29">
        <v>3224219813.6199999</v>
      </c>
      <c r="E1259" s="29">
        <v>3224219813.6199999</v>
      </c>
      <c r="F1259" s="30">
        <f t="shared" si="83"/>
        <v>6941629875.2200003</v>
      </c>
      <c r="G1259" s="31">
        <f t="shared" si="80"/>
        <v>44.802561424777352</v>
      </c>
      <c r="H1259" s="31">
        <f t="shared" si="81"/>
        <v>25.637880197360051</v>
      </c>
      <c r="I1259" s="31">
        <f t="shared" si="82"/>
        <v>25.637880197360051</v>
      </c>
    </row>
    <row r="1260" spans="1:9" s="14" customFormat="1" x14ac:dyDescent="0.2">
      <c r="A1260" s="28" t="s">
        <v>200</v>
      </c>
      <c r="B1260" s="29">
        <v>6861000000</v>
      </c>
      <c r="C1260" s="29">
        <v>2108625104</v>
      </c>
      <c r="D1260" s="29">
        <v>2108625104</v>
      </c>
      <c r="E1260" s="29">
        <v>2108625104</v>
      </c>
      <c r="F1260" s="30">
        <f t="shared" si="83"/>
        <v>4752374896</v>
      </c>
      <c r="G1260" s="31">
        <f t="shared" si="80"/>
        <v>30.733495175630377</v>
      </c>
      <c r="H1260" s="31">
        <f t="shared" si="81"/>
        <v>30.733495175630377</v>
      </c>
      <c r="I1260" s="31">
        <f t="shared" si="82"/>
        <v>30.733495175630377</v>
      </c>
    </row>
    <row r="1261" spans="1:9" s="14" customFormat="1" x14ac:dyDescent="0.2">
      <c r="A1261" s="32" t="s">
        <v>241</v>
      </c>
      <c r="B1261" s="33">
        <v>4586000000</v>
      </c>
      <c r="C1261" s="33">
        <v>1390220532</v>
      </c>
      <c r="D1261" s="33">
        <v>1390220532</v>
      </c>
      <c r="E1261" s="33">
        <v>1390220532</v>
      </c>
      <c r="F1261" s="34">
        <f t="shared" si="83"/>
        <v>3195779468</v>
      </c>
      <c r="G1261" s="35">
        <f t="shared" si="80"/>
        <v>30.314446838203228</v>
      </c>
      <c r="H1261" s="35">
        <f t="shared" si="81"/>
        <v>30.314446838203228</v>
      </c>
      <c r="I1261" s="35">
        <f t="shared" si="82"/>
        <v>30.314446838203228</v>
      </c>
    </row>
    <row r="1262" spans="1:9" s="15" customFormat="1" x14ac:dyDescent="0.2">
      <c r="A1262" s="32" t="s">
        <v>242</v>
      </c>
      <c r="B1262" s="33">
        <v>1328000000</v>
      </c>
      <c r="C1262" s="33">
        <v>440005395</v>
      </c>
      <c r="D1262" s="33">
        <v>440005395</v>
      </c>
      <c r="E1262" s="33">
        <v>440005395</v>
      </c>
      <c r="F1262" s="34">
        <f t="shared" si="83"/>
        <v>887994605</v>
      </c>
      <c r="G1262" s="35">
        <f t="shared" si="80"/>
        <v>33.132936370481929</v>
      </c>
      <c r="H1262" s="35">
        <f t="shared" si="81"/>
        <v>33.132936370481929</v>
      </c>
      <c r="I1262" s="35">
        <f t="shared" si="82"/>
        <v>33.132936370481929</v>
      </c>
    </row>
    <row r="1263" spans="1:9" s="14" customFormat="1" x14ac:dyDescent="0.2">
      <c r="A1263" s="32" t="s">
        <v>243</v>
      </c>
      <c r="B1263" s="33">
        <v>947000000</v>
      </c>
      <c r="C1263" s="33">
        <v>278399177</v>
      </c>
      <c r="D1263" s="33">
        <v>278399177</v>
      </c>
      <c r="E1263" s="33">
        <v>278399177</v>
      </c>
      <c r="F1263" s="34">
        <f t="shared" si="83"/>
        <v>668600823</v>
      </c>
      <c r="G1263" s="35">
        <f t="shared" si="80"/>
        <v>29.398012354804649</v>
      </c>
      <c r="H1263" s="35">
        <f t="shared" si="81"/>
        <v>29.398012354804649</v>
      </c>
      <c r="I1263" s="35">
        <f t="shared" si="82"/>
        <v>29.398012354804649</v>
      </c>
    </row>
    <row r="1264" spans="1:9" s="14" customFormat="1" x14ac:dyDescent="0.2">
      <c r="A1264" s="28" t="s">
        <v>201</v>
      </c>
      <c r="B1264" s="29">
        <v>5700000000</v>
      </c>
      <c r="C1264" s="29">
        <v>3525745020.7799997</v>
      </c>
      <c r="D1264" s="29">
        <v>1115594709.6199999</v>
      </c>
      <c r="E1264" s="29">
        <v>1115594709.6199999</v>
      </c>
      <c r="F1264" s="30">
        <f t="shared" si="83"/>
        <v>2174254979.2200003</v>
      </c>
      <c r="G1264" s="31">
        <f t="shared" si="80"/>
        <v>61.855175803157891</v>
      </c>
      <c r="H1264" s="31">
        <f t="shared" si="81"/>
        <v>19.571837010877189</v>
      </c>
      <c r="I1264" s="31">
        <f t="shared" si="82"/>
        <v>19.571837010877189</v>
      </c>
    </row>
    <row r="1265" spans="1:9" s="14" customFormat="1" x14ac:dyDescent="0.2">
      <c r="A1265" s="32" t="s">
        <v>282</v>
      </c>
      <c r="B1265" s="33">
        <v>200000000</v>
      </c>
      <c r="C1265" s="33">
        <v>99208667.700000003</v>
      </c>
      <c r="D1265" s="33">
        <v>99208667.700000003</v>
      </c>
      <c r="E1265" s="33">
        <v>99208667.700000003</v>
      </c>
      <c r="F1265" s="34">
        <f t="shared" si="83"/>
        <v>100791332.3</v>
      </c>
      <c r="G1265" s="35">
        <f t="shared" si="80"/>
        <v>49.604333850000003</v>
      </c>
      <c r="H1265" s="35">
        <f t="shared" si="81"/>
        <v>49.604333850000003</v>
      </c>
      <c r="I1265" s="35">
        <f t="shared" si="82"/>
        <v>49.604333850000003</v>
      </c>
    </row>
    <row r="1266" spans="1:9" s="14" customFormat="1" x14ac:dyDescent="0.2">
      <c r="A1266" s="32" t="s">
        <v>244</v>
      </c>
      <c r="B1266" s="33">
        <v>5500000000</v>
      </c>
      <c r="C1266" s="33">
        <v>3426536353.0799999</v>
      </c>
      <c r="D1266" s="33">
        <v>1016386041.92</v>
      </c>
      <c r="E1266" s="33">
        <v>1016386041.92</v>
      </c>
      <c r="F1266" s="34">
        <f t="shared" si="83"/>
        <v>2073463646.9200001</v>
      </c>
      <c r="G1266" s="35">
        <f t="shared" si="80"/>
        <v>62.300660965090906</v>
      </c>
      <c r="H1266" s="35">
        <f t="shared" si="81"/>
        <v>18.479746216727271</v>
      </c>
      <c r="I1266" s="35">
        <f t="shared" si="82"/>
        <v>18.479746216727271</v>
      </c>
    </row>
    <row r="1267" spans="1:9" s="14" customFormat="1" x14ac:dyDescent="0.2">
      <c r="A1267" s="28" t="s">
        <v>9</v>
      </c>
      <c r="B1267" s="29">
        <v>14000000</v>
      </c>
      <c r="C1267" s="29">
        <v>0</v>
      </c>
      <c r="D1267" s="29">
        <v>0</v>
      </c>
      <c r="E1267" s="29">
        <v>0</v>
      </c>
      <c r="F1267" s="30">
        <f t="shared" si="83"/>
        <v>14000000</v>
      </c>
      <c r="G1267" s="31">
        <f t="shared" si="80"/>
        <v>0</v>
      </c>
      <c r="H1267" s="31">
        <f t="shared" si="81"/>
        <v>0</v>
      </c>
      <c r="I1267" s="31">
        <f t="shared" si="82"/>
        <v>0</v>
      </c>
    </row>
    <row r="1268" spans="1:9" s="15" customFormat="1" x14ac:dyDescent="0.2">
      <c r="A1268" s="32" t="s">
        <v>251</v>
      </c>
      <c r="B1268" s="33">
        <v>14000000</v>
      </c>
      <c r="C1268" s="33">
        <v>0</v>
      </c>
      <c r="D1268" s="33">
        <v>0</v>
      </c>
      <c r="E1268" s="33">
        <v>0</v>
      </c>
      <c r="F1268" s="34">
        <f t="shared" si="83"/>
        <v>14000000</v>
      </c>
      <c r="G1268" s="35">
        <f t="shared" si="80"/>
        <v>0</v>
      </c>
      <c r="H1268" s="35">
        <f t="shared" si="81"/>
        <v>0</v>
      </c>
      <c r="I1268" s="35">
        <f t="shared" si="82"/>
        <v>0</v>
      </c>
    </row>
    <row r="1269" spans="1:9" s="15" customFormat="1" x14ac:dyDescent="0.2">
      <c r="A1269" s="28" t="s">
        <v>202</v>
      </c>
      <c r="B1269" s="29">
        <v>1000000</v>
      </c>
      <c r="C1269" s="29">
        <v>0</v>
      </c>
      <c r="D1269" s="29">
        <v>0</v>
      </c>
      <c r="E1269" s="29">
        <v>0</v>
      </c>
      <c r="F1269" s="30">
        <f t="shared" si="83"/>
        <v>1000000</v>
      </c>
      <c r="G1269" s="31">
        <f t="shared" si="80"/>
        <v>0</v>
      </c>
      <c r="H1269" s="31">
        <f t="shared" si="81"/>
        <v>0</v>
      </c>
      <c r="I1269" s="31">
        <f t="shared" si="82"/>
        <v>0</v>
      </c>
    </row>
    <row r="1270" spans="1:9" s="14" customFormat="1" x14ac:dyDescent="0.2">
      <c r="A1270" s="32" t="s">
        <v>257</v>
      </c>
      <c r="B1270" s="33">
        <v>1000000</v>
      </c>
      <c r="C1270" s="33">
        <v>0</v>
      </c>
      <c r="D1270" s="33">
        <v>0</v>
      </c>
      <c r="E1270" s="33">
        <v>0</v>
      </c>
      <c r="F1270" s="34">
        <f t="shared" si="83"/>
        <v>1000000</v>
      </c>
      <c r="G1270" s="35">
        <f t="shared" si="80"/>
        <v>0</v>
      </c>
      <c r="H1270" s="35">
        <f t="shared" si="81"/>
        <v>0</v>
      </c>
      <c r="I1270" s="35">
        <f t="shared" si="82"/>
        <v>0</v>
      </c>
    </row>
    <row r="1271" spans="1:9" s="14" customFormat="1" x14ac:dyDescent="0.2">
      <c r="A1271" s="28" t="s">
        <v>78</v>
      </c>
      <c r="B1271" s="29">
        <v>3550386000000</v>
      </c>
      <c r="C1271" s="29">
        <v>1070735323399.7401</v>
      </c>
      <c r="D1271" s="29">
        <v>1038877620024.6101</v>
      </c>
      <c r="E1271" s="29">
        <v>1038877620024.6101</v>
      </c>
      <c r="F1271" s="30">
        <f t="shared" si="83"/>
        <v>2479650676600.2598</v>
      </c>
      <c r="G1271" s="31">
        <f t="shared" si="80"/>
        <v>30.158279223716523</v>
      </c>
      <c r="H1271" s="31">
        <f t="shared" si="81"/>
        <v>29.260976694494911</v>
      </c>
      <c r="I1271" s="31">
        <f t="shared" si="82"/>
        <v>29.260976694494911</v>
      </c>
    </row>
    <row r="1272" spans="1:9" s="15" customFormat="1" x14ac:dyDescent="0.2">
      <c r="A1272" s="28" t="s">
        <v>8</v>
      </c>
      <c r="B1272" s="29">
        <v>3546586000000</v>
      </c>
      <c r="C1272" s="29">
        <v>1068837105327.7401</v>
      </c>
      <c r="D1272" s="29">
        <v>1038433383694.6101</v>
      </c>
      <c r="E1272" s="29">
        <v>1038433383694.6101</v>
      </c>
      <c r="F1272" s="30">
        <f t="shared" si="83"/>
        <v>2477748894672.2598</v>
      </c>
      <c r="G1272" s="31">
        <f t="shared" si="80"/>
        <v>30.137069997111027</v>
      </c>
      <c r="H1272" s="31">
        <f t="shared" si="81"/>
        <v>29.279802708706633</v>
      </c>
      <c r="I1272" s="31">
        <f t="shared" si="82"/>
        <v>29.279802708706633</v>
      </c>
    </row>
    <row r="1273" spans="1:9" s="14" customFormat="1" x14ac:dyDescent="0.2">
      <c r="A1273" s="28" t="s">
        <v>200</v>
      </c>
      <c r="B1273" s="29">
        <v>6575000000</v>
      </c>
      <c r="C1273" s="29">
        <v>1866875767</v>
      </c>
      <c r="D1273" s="29">
        <v>1866875767</v>
      </c>
      <c r="E1273" s="29">
        <v>1866875767</v>
      </c>
      <c r="F1273" s="30">
        <f t="shared" si="83"/>
        <v>4708124233</v>
      </c>
      <c r="G1273" s="31">
        <f t="shared" si="80"/>
        <v>28.393547787072244</v>
      </c>
      <c r="H1273" s="31">
        <f t="shared" si="81"/>
        <v>28.393547787072244</v>
      </c>
      <c r="I1273" s="31">
        <f t="shared" si="82"/>
        <v>28.393547787072244</v>
      </c>
    </row>
    <row r="1274" spans="1:9" s="14" customFormat="1" x14ac:dyDescent="0.2">
      <c r="A1274" s="32" t="s">
        <v>241</v>
      </c>
      <c r="B1274" s="33">
        <v>4489000000</v>
      </c>
      <c r="C1274" s="33">
        <v>1281193094</v>
      </c>
      <c r="D1274" s="33">
        <v>1281193094</v>
      </c>
      <c r="E1274" s="33">
        <v>1281193094</v>
      </c>
      <c r="F1274" s="34">
        <f t="shared" si="83"/>
        <v>3207806906</v>
      </c>
      <c r="G1274" s="35">
        <f t="shared" si="80"/>
        <v>28.540723858320337</v>
      </c>
      <c r="H1274" s="35">
        <f t="shared" si="81"/>
        <v>28.540723858320337</v>
      </c>
      <c r="I1274" s="35">
        <f t="shared" si="82"/>
        <v>28.540723858320337</v>
      </c>
    </row>
    <row r="1275" spans="1:9" s="14" customFormat="1" x14ac:dyDescent="0.2">
      <c r="A1275" s="32" t="s">
        <v>242</v>
      </c>
      <c r="B1275" s="33">
        <v>1523000000</v>
      </c>
      <c r="C1275" s="33">
        <v>459210254</v>
      </c>
      <c r="D1275" s="33">
        <v>459210254</v>
      </c>
      <c r="E1275" s="33">
        <v>459210254</v>
      </c>
      <c r="F1275" s="34">
        <f t="shared" si="83"/>
        <v>1063789746</v>
      </c>
      <c r="G1275" s="35">
        <f t="shared" si="80"/>
        <v>30.151691004596191</v>
      </c>
      <c r="H1275" s="35">
        <f t="shared" si="81"/>
        <v>30.151691004596191</v>
      </c>
      <c r="I1275" s="35">
        <f t="shared" si="82"/>
        <v>30.151691004596191</v>
      </c>
    </row>
    <row r="1276" spans="1:9" s="14" customFormat="1" x14ac:dyDescent="0.2">
      <c r="A1276" s="32" t="s">
        <v>243</v>
      </c>
      <c r="B1276" s="33">
        <v>263000000</v>
      </c>
      <c r="C1276" s="33">
        <v>126472419</v>
      </c>
      <c r="D1276" s="33">
        <v>126472419</v>
      </c>
      <c r="E1276" s="33">
        <v>126472419</v>
      </c>
      <c r="F1276" s="34">
        <f t="shared" si="83"/>
        <v>136527581</v>
      </c>
      <c r="G1276" s="35">
        <f t="shared" si="80"/>
        <v>48.088372243346008</v>
      </c>
      <c r="H1276" s="35">
        <f t="shared" si="81"/>
        <v>48.088372243346008</v>
      </c>
      <c r="I1276" s="35">
        <f t="shared" si="82"/>
        <v>48.088372243346008</v>
      </c>
    </row>
    <row r="1277" spans="1:9" s="14" customFormat="1" x14ac:dyDescent="0.2">
      <c r="A1277" s="32" t="s">
        <v>359</v>
      </c>
      <c r="B1277" s="33">
        <v>286000000</v>
      </c>
      <c r="C1277" s="33">
        <v>0</v>
      </c>
      <c r="D1277" s="33">
        <v>0</v>
      </c>
      <c r="E1277" s="33">
        <v>0</v>
      </c>
      <c r="F1277" s="34">
        <f t="shared" si="83"/>
        <v>286000000</v>
      </c>
      <c r="G1277" s="35">
        <f t="shared" si="80"/>
        <v>0</v>
      </c>
      <c r="H1277" s="35">
        <f t="shared" si="81"/>
        <v>0</v>
      </c>
      <c r="I1277" s="35">
        <f t="shared" si="82"/>
        <v>0</v>
      </c>
    </row>
    <row r="1278" spans="1:9" s="14" customFormat="1" x14ac:dyDescent="0.2">
      <c r="A1278" s="32" t="s">
        <v>287</v>
      </c>
      <c r="B1278" s="33">
        <v>12000000</v>
      </c>
      <c r="C1278" s="33">
        <v>0</v>
      </c>
      <c r="D1278" s="33">
        <v>0</v>
      </c>
      <c r="E1278" s="33">
        <v>0</v>
      </c>
      <c r="F1278" s="34">
        <f t="shared" si="83"/>
        <v>12000000</v>
      </c>
      <c r="G1278" s="35">
        <f t="shared" si="80"/>
        <v>0</v>
      </c>
      <c r="H1278" s="35">
        <f t="shared" si="81"/>
        <v>0</v>
      </c>
      <c r="I1278" s="35">
        <f t="shared" si="82"/>
        <v>0</v>
      </c>
    </row>
    <row r="1279" spans="1:9" s="14" customFormat="1" x14ac:dyDescent="0.2">
      <c r="A1279" s="32" t="s">
        <v>288</v>
      </c>
      <c r="B1279" s="33">
        <v>2000000</v>
      </c>
      <c r="C1279" s="33">
        <v>0</v>
      </c>
      <c r="D1279" s="33">
        <v>0</v>
      </c>
      <c r="E1279" s="33">
        <v>0</v>
      </c>
      <c r="F1279" s="34">
        <f t="shared" si="83"/>
        <v>2000000</v>
      </c>
      <c r="G1279" s="35">
        <f t="shared" si="80"/>
        <v>0</v>
      </c>
      <c r="H1279" s="35">
        <f t="shared" si="81"/>
        <v>0</v>
      </c>
      <c r="I1279" s="35">
        <f t="shared" si="82"/>
        <v>0</v>
      </c>
    </row>
    <row r="1280" spans="1:9" s="14" customFormat="1" x14ac:dyDescent="0.2">
      <c r="A1280" s="28" t="s">
        <v>201</v>
      </c>
      <c r="B1280" s="29">
        <v>7471000000</v>
      </c>
      <c r="C1280" s="29">
        <v>4859137166.4099998</v>
      </c>
      <c r="D1280" s="29">
        <v>1093942049.4000001</v>
      </c>
      <c r="E1280" s="29">
        <v>1093942049.4000001</v>
      </c>
      <c r="F1280" s="30">
        <f t="shared" si="83"/>
        <v>2611862833.5900002</v>
      </c>
      <c r="G1280" s="31">
        <f t="shared" si="80"/>
        <v>65.039983488288044</v>
      </c>
      <c r="H1280" s="31">
        <f t="shared" si="81"/>
        <v>14.642511703921832</v>
      </c>
      <c r="I1280" s="31">
        <f t="shared" si="82"/>
        <v>14.642511703921832</v>
      </c>
    </row>
    <row r="1281" spans="1:9" s="14" customFormat="1" x14ac:dyDescent="0.2">
      <c r="A1281" s="32" t="s">
        <v>282</v>
      </c>
      <c r="B1281" s="33">
        <v>120000000</v>
      </c>
      <c r="C1281" s="33">
        <v>103480904.84</v>
      </c>
      <c r="D1281" s="33">
        <v>0</v>
      </c>
      <c r="E1281" s="33">
        <v>0</v>
      </c>
      <c r="F1281" s="34">
        <f t="shared" si="83"/>
        <v>16519095.159999996</v>
      </c>
      <c r="G1281" s="35">
        <f t="shared" si="80"/>
        <v>86.234087366666671</v>
      </c>
      <c r="H1281" s="35">
        <f t="shared" si="81"/>
        <v>0</v>
      </c>
      <c r="I1281" s="35">
        <f t="shared" si="82"/>
        <v>0</v>
      </c>
    </row>
    <row r="1282" spans="1:9" s="14" customFormat="1" x14ac:dyDescent="0.2">
      <c r="A1282" s="32" t="s">
        <v>244</v>
      </c>
      <c r="B1282" s="33">
        <v>7351000000</v>
      </c>
      <c r="C1282" s="33">
        <v>4755656261.5699997</v>
      </c>
      <c r="D1282" s="33">
        <v>1093942049.4000001</v>
      </c>
      <c r="E1282" s="33">
        <v>1093942049.4000001</v>
      </c>
      <c r="F1282" s="34">
        <f t="shared" si="83"/>
        <v>2595343738.4300003</v>
      </c>
      <c r="G1282" s="35">
        <f t="shared" si="80"/>
        <v>64.694004374506861</v>
      </c>
      <c r="H1282" s="35">
        <f t="shared" si="81"/>
        <v>14.881540598558022</v>
      </c>
      <c r="I1282" s="35">
        <f t="shared" si="82"/>
        <v>14.881540598558022</v>
      </c>
    </row>
    <row r="1283" spans="1:9" s="15" customFormat="1" x14ac:dyDescent="0.2">
      <c r="A1283" s="28" t="s">
        <v>9</v>
      </c>
      <c r="B1283" s="29">
        <v>3520681000000</v>
      </c>
      <c r="C1283" s="29">
        <v>1059427539538.54</v>
      </c>
      <c r="D1283" s="29">
        <v>1033929775255.9</v>
      </c>
      <c r="E1283" s="29">
        <v>1033929775255.9</v>
      </c>
      <c r="F1283" s="30">
        <f t="shared" si="83"/>
        <v>2461253460461.46</v>
      </c>
      <c r="G1283" s="31">
        <f t="shared" si="80"/>
        <v>30.091551592959998</v>
      </c>
      <c r="H1283" s="31">
        <f t="shared" si="81"/>
        <v>29.367323402941082</v>
      </c>
      <c r="I1283" s="31">
        <f t="shared" si="82"/>
        <v>29.367323402941082</v>
      </c>
    </row>
    <row r="1284" spans="1:9" s="14" customFormat="1" x14ac:dyDescent="0.2">
      <c r="A1284" s="32" t="s">
        <v>356</v>
      </c>
      <c r="B1284" s="33">
        <v>23021500000</v>
      </c>
      <c r="C1284" s="33">
        <v>0</v>
      </c>
      <c r="D1284" s="33">
        <v>0</v>
      </c>
      <c r="E1284" s="33">
        <v>0</v>
      </c>
      <c r="F1284" s="34">
        <f t="shared" si="83"/>
        <v>23021500000</v>
      </c>
      <c r="G1284" s="35">
        <f t="shared" si="80"/>
        <v>0</v>
      </c>
      <c r="H1284" s="35">
        <f t="shared" si="81"/>
        <v>0</v>
      </c>
      <c r="I1284" s="35">
        <f t="shared" si="82"/>
        <v>0</v>
      </c>
    </row>
    <row r="1285" spans="1:9" s="14" customFormat="1" x14ac:dyDescent="0.2">
      <c r="A1285" s="32" t="s">
        <v>292</v>
      </c>
      <c r="B1285" s="33">
        <v>1792000000</v>
      </c>
      <c r="C1285" s="33">
        <v>458823661</v>
      </c>
      <c r="D1285" s="33">
        <v>458823661</v>
      </c>
      <c r="E1285" s="33">
        <v>458823661</v>
      </c>
      <c r="F1285" s="34">
        <f t="shared" si="83"/>
        <v>1333176339</v>
      </c>
      <c r="G1285" s="35">
        <f t="shared" si="80"/>
        <v>25.603998939732143</v>
      </c>
      <c r="H1285" s="35">
        <f t="shared" si="81"/>
        <v>25.603998939732143</v>
      </c>
      <c r="I1285" s="35">
        <f t="shared" si="82"/>
        <v>25.603998939732143</v>
      </c>
    </row>
    <row r="1286" spans="1:9" s="14" customFormat="1" x14ac:dyDescent="0.2">
      <c r="A1286" s="32" t="s">
        <v>293</v>
      </c>
      <c r="B1286" s="33">
        <v>46000000</v>
      </c>
      <c r="C1286" s="33">
        <v>15038600</v>
      </c>
      <c r="D1286" s="33">
        <v>15038600</v>
      </c>
      <c r="E1286" s="33">
        <v>15038600</v>
      </c>
      <c r="F1286" s="34">
        <f t="shared" si="83"/>
        <v>30961400</v>
      </c>
      <c r="G1286" s="35">
        <f t="shared" si="80"/>
        <v>32.692608695652176</v>
      </c>
      <c r="H1286" s="35">
        <f t="shared" si="81"/>
        <v>32.692608695652176</v>
      </c>
      <c r="I1286" s="35">
        <f t="shared" si="82"/>
        <v>32.692608695652176</v>
      </c>
    </row>
    <row r="1287" spans="1:9" s="14" customFormat="1" x14ac:dyDescent="0.2">
      <c r="A1287" s="32" t="s">
        <v>249</v>
      </c>
      <c r="B1287" s="33">
        <v>3293000000</v>
      </c>
      <c r="C1287" s="33">
        <v>49407000</v>
      </c>
      <c r="D1287" s="33">
        <v>49407000</v>
      </c>
      <c r="E1287" s="33">
        <v>49407000</v>
      </c>
      <c r="F1287" s="34">
        <f t="shared" si="83"/>
        <v>3243593000</v>
      </c>
      <c r="G1287" s="35">
        <f t="shared" si="80"/>
        <v>1.5003644093531734</v>
      </c>
      <c r="H1287" s="35">
        <f t="shared" si="81"/>
        <v>1.5003644093531734</v>
      </c>
      <c r="I1287" s="35">
        <f t="shared" si="82"/>
        <v>1.5003644093531734</v>
      </c>
    </row>
    <row r="1288" spans="1:9" s="15" customFormat="1" x14ac:dyDescent="0.2">
      <c r="A1288" s="32" t="s">
        <v>251</v>
      </c>
      <c r="B1288" s="33">
        <v>50000000</v>
      </c>
      <c r="C1288" s="33">
        <v>11712911</v>
      </c>
      <c r="D1288" s="33">
        <v>11712911</v>
      </c>
      <c r="E1288" s="33">
        <v>11712911</v>
      </c>
      <c r="F1288" s="34">
        <f t="shared" si="83"/>
        <v>38287089</v>
      </c>
      <c r="G1288" s="35">
        <f t="shared" si="80"/>
        <v>23.425822</v>
      </c>
      <c r="H1288" s="35">
        <f t="shared" si="81"/>
        <v>23.425822</v>
      </c>
      <c r="I1288" s="35">
        <f t="shared" si="82"/>
        <v>23.425822</v>
      </c>
    </row>
    <row r="1289" spans="1:9" s="14" customFormat="1" x14ac:dyDescent="0.2">
      <c r="A1289" s="32" t="s">
        <v>601</v>
      </c>
      <c r="B1289" s="33">
        <v>3238065000000</v>
      </c>
      <c r="C1289" s="33">
        <v>965791686689</v>
      </c>
      <c r="D1289" s="33">
        <v>965791686689</v>
      </c>
      <c r="E1289" s="33">
        <v>965791686689</v>
      </c>
      <c r="F1289" s="34">
        <f t="shared" si="83"/>
        <v>2272273313311</v>
      </c>
      <c r="G1289" s="35">
        <f t="shared" si="80"/>
        <v>29.826198260041103</v>
      </c>
      <c r="H1289" s="35">
        <f t="shared" si="81"/>
        <v>29.826198260041103</v>
      </c>
      <c r="I1289" s="35">
        <f t="shared" si="82"/>
        <v>29.826198260041103</v>
      </c>
    </row>
    <row r="1290" spans="1:9" s="14" customFormat="1" x14ac:dyDescent="0.2">
      <c r="A1290" s="32" t="s">
        <v>448</v>
      </c>
      <c r="B1290" s="33">
        <v>1129000000</v>
      </c>
      <c r="C1290" s="33">
        <v>64640640</v>
      </c>
      <c r="D1290" s="33">
        <v>64640640</v>
      </c>
      <c r="E1290" s="33">
        <v>64640640</v>
      </c>
      <c r="F1290" s="34">
        <f t="shared" si="83"/>
        <v>1064359360</v>
      </c>
      <c r="G1290" s="35">
        <f t="shared" si="80"/>
        <v>5.7254774136403892</v>
      </c>
      <c r="H1290" s="35">
        <f t="shared" si="81"/>
        <v>5.7254774136403892</v>
      </c>
      <c r="I1290" s="35">
        <f t="shared" si="82"/>
        <v>5.7254774136403892</v>
      </c>
    </row>
    <row r="1291" spans="1:9" s="14" customFormat="1" x14ac:dyDescent="0.2">
      <c r="A1291" s="32" t="s">
        <v>449</v>
      </c>
      <c r="B1291" s="33">
        <v>236047000000</v>
      </c>
      <c r="C1291" s="33">
        <v>81724109147</v>
      </c>
      <c r="D1291" s="33">
        <v>61033338924</v>
      </c>
      <c r="E1291" s="33">
        <v>61033338924</v>
      </c>
      <c r="F1291" s="34">
        <f t="shared" si="83"/>
        <v>154322890853</v>
      </c>
      <c r="G1291" s="35">
        <f t="shared" si="80"/>
        <v>34.621964755747797</v>
      </c>
      <c r="H1291" s="35">
        <f t="shared" si="81"/>
        <v>25.856434915080474</v>
      </c>
      <c r="I1291" s="35">
        <f t="shared" si="82"/>
        <v>25.856434915080474</v>
      </c>
    </row>
    <row r="1292" spans="1:9" s="14" customFormat="1" ht="22.5" x14ac:dyDescent="0.2">
      <c r="A1292" s="32" t="s">
        <v>602</v>
      </c>
      <c r="B1292" s="33">
        <v>216000000</v>
      </c>
      <c r="C1292" s="33">
        <v>102851959</v>
      </c>
      <c r="D1292" s="33">
        <v>5133398</v>
      </c>
      <c r="E1292" s="33">
        <v>5133398</v>
      </c>
      <c r="F1292" s="34">
        <f t="shared" si="83"/>
        <v>113148041</v>
      </c>
      <c r="G1292" s="35">
        <f t="shared" si="80"/>
        <v>47.616647685185185</v>
      </c>
      <c r="H1292" s="35">
        <f t="shared" si="81"/>
        <v>2.376573148148148</v>
      </c>
      <c r="I1292" s="35">
        <f t="shared" si="82"/>
        <v>2.376573148148148</v>
      </c>
    </row>
    <row r="1293" spans="1:9" s="14" customFormat="1" x14ac:dyDescent="0.2">
      <c r="A1293" s="32" t="s">
        <v>254</v>
      </c>
      <c r="B1293" s="33">
        <v>14046500000</v>
      </c>
      <c r="C1293" s="33">
        <v>10931971273.540001</v>
      </c>
      <c r="D1293" s="33">
        <v>6366509565.8999996</v>
      </c>
      <c r="E1293" s="33">
        <v>6366509565.8999996</v>
      </c>
      <c r="F1293" s="34">
        <f t="shared" si="83"/>
        <v>3114528726.4599991</v>
      </c>
      <c r="G1293" s="35">
        <f t="shared" si="80"/>
        <v>77.827012234649203</v>
      </c>
      <c r="H1293" s="35">
        <f t="shared" si="81"/>
        <v>45.324526151710387</v>
      </c>
      <c r="I1293" s="35">
        <f t="shared" si="82"/>
        <v>45.324526151710387</v>
      </c>
    </row>
    <row r="1294" spans="1:9" s="15" customFormat="1" x14ac:dyDescent="0.2">
      <c r="A1294" s="32" t="s">
        <v>283</v>
      </c>
      <c r="B1294" s="33">
        <v>2975000000</v>
      </c>
      <c r="C1294" s="33">
        <v>277297658</v>
      </c>
      <c r="D1294" s="33">
        <v>133483867</v>
      </c>
      <c r="E1294" s="33">
        <v>133483867</v>
      </c>
      <c r="F1294" s="34">
        <f t="shared" si="83"/>
        <v>2697702342</v>
      </c>
      <c r="G1294" s="35">
        <f t="shared" si="80"/>
        <v>9.3209296806722683</v>
      </c>
      <c r="H1294" s="35">
        <f t="shared" si="81"/>
        <v>4.486852672268907</v>
      </c>
      <c r="I1294" s="35">
        <f t="shared" si="82"/>
        <v>4.486852672268907</v>
      </c>
    </row>
    <row r="1295" spans="1:9" s="14" customFormat="1" x14ac:dyDescent="0.2">
      <c r="A1295" s="28" t="s">
        <v>205</v>
      </c>
      <c r="B1295" s="29">
        <v>4152000000</v>
      </c>
      <c r="C1295" s="29">
        <v>1740166124.79</v>
      </c>
      <c r="D1295" s="29">
        <v>599403891.30999994</v>
      </c>
      <c r="E1295" s="29">
        <v>599403891.30999994</v>
      </c>
      <c r="F1295" s="30">
        <f t="shared" si="83"/>
        <v>2411833875.21</v>
      </c>
      <c r="G1295" s="31">
        <f t="shared" si="80"/>
        <v>41.911515529624275</v>
      </c>
      <c r="H1295" s="31">
        <f t="shared" si="81"/>
        <v>14.43650990631021</v>
      </c>
      <c r="I1295" s="31">
        <f t="shared" si="82"/>
        <v>14.43650990631021</v>
      </c>
    </row>
    <row r="1296" spans="1:9" s="14" customFormat="1" x14ac:dyDescent="0.2">
      <c r="A1296" s="32" t="s">
        <v>595</v>
      </c>
      <c r="B1296" s="33">
        <v>328000000</v>
      </c>
      <c r="C1296" s="33">
        <v>0</v>
      </c>
      <c r="D1296" s="33">
        <v>0</v>
      </c>
      <c r="E1296" s="33">
        <v>0</v>
      </c>
      <c r="F1296" s="34">
        <f t="shared" si="83"/>
        <v>328000000</v>
      </c>
      <c r="G1296" s="35">
        <f t="shared" si="80"/>
        <v>0</v>
      </c>
      <c r="H1296" s="35">
        <f t="shared" si="81"/>
        <v>0</v>
      </c>
      <c r="I1296" s="35">
        <f t="shared" si="82"/>
        <v>0</v>
      </c>
    </row>
    <row r="1297" spans="1:9" s="14" customFormat="1" x14ac:dyDescent="0.2">
      <c r="A1297" s="32" t="s">
        <v>596</v>
      </c>
      <c r="B1297" s="33">
        <v>3824000000</v>
      </c>
      <c r="C1297" s="33">
        <v>1740166124.79</v>
      </c>
      <c r="D1297" s="33">
        <v>599403891.30999994</v>
      </c>
      <c r="E1297" s="33">
        <v>599403891.30999994</v>
      </c>
      <c r="F1297" s="34">
        <f t="shared" si="83"/>
        <v>2083833875.21</v>
      </c>
      <c r="G1297" s="35">
        <f t="shared" si="80"/>
        <v>45.506436317730127</v>
      </c>
      <c r="H1297" s="35">
        <f t="shared" si="81"/>
        <v>15.674787952667362</v>
      </c>
      <c r="I1297" s="35">
        <f t="shared" si="82"/>
        <v>15.674787952667362</v>
      </c>
    </row>
    <row r="1298" spans="1:9" s="14" customFormat="1" x14ac:dyDescent="0.2">
      <c r="A1298" s="28" t="s">
        <v>206</v>
      </c>
      <c r="B1298" s="29">
        <v>589000000</v>
      </c>
      <c r="C1298" s="29">
        <v>21678731</v>
      </c>
      <c r="D1298" s="29">
        <v>21678731</v>
      </c>
      <c r="E1298" s="29">
        <v>21678731</v>
      </c>
      <c r="F1298" s="30">
        <f t="shared" si="83"/>
        <v>567321269</v>
      </c>
      <c r="G1298" s="31">
        <f t="shared" si="80"/>
        <v>3.6805994906621389</v>
      </c>
      <c r="H1298" s="31">
        <f t="shared" si="81"/>
        <v>3.6805994906621389</v>
      </c>
      <c r="I1298" s="31">
        <f t="shared" si="82"/>
        <v>3.6805994906621389</v>
      </c>
    </row>
    <row r="1299" spans="1:9" s="14" customFormat="1" x14ac:dyDescent="0.2">
      <c r="A1299" s="32" t="s">
        <v>535</v>
      </c>
      <c r="B1299" s="33">
        <v>589000000</v>
      </c>
      <c r="C1299" s="33">
        <v>21678731</v>
      </c>
      <c r="D1299" s="33">
        <v>21678731</v>
      </c>
      <c r="E1299" s="33">
        <v>21678731</v>
      </c>
      <c r="F1299" s="34">
        <f t="shared" si="83"/>
        <v>567321269</v>
      </c>
      <c r="G1299" s="35">
        <f t="shared" si="80"/>
        <v>3.6805994906621389</v>
      </c>
      <c r="H1299" s="35">
        <f t="shared" si="81"/>
        <v>3.6805994906621389</v>
      </c>
      <c r="I1299" s="35">
        <f t="shared" si="82"/>
        <v>3.6805994906621389</v>
      </c>
    </row>
    <row r="1300" spans="1:9" s="15" customFormat="1" x14ac:dyDescent="0.2">
      <c r="A1300" s="28" t="s">
        <v>202</v>
      </c>
      <c r="B1300" s="29">
        <v>7118000000</v>
      </c>
      <c r="C1300" s="29">
        <v>921708000</v>
      </c>
      <c r="D1300" s="29">
        <v>921708000</v>
      </c>
      <c r="E1300" s="29">
        <v>921708000</v>
      </c>
      <c r="F1300" s="30">
        <f t="shared" si="83"/>
        <v>6196292000</v>
      </c>
      <c r="G1300" s="31">
        <f t="shared" si="80"/>
        <v>12.94897443101995</v>
      </c>
      <c r="H1300" s="31">
        <f t="shared" si="81"/>
        <v>12.94897443101995</v>
      </c>
      <c r="I1300" s="31">
        <f t="shared" si="82"/>
        <v>12.94897443101995</v>
      </c>
    </row>
    <row r="1301" spans="1:9" s="14" customFormat="1" x14ac:dyDescent="0.2">
      <c r="A1301" s="32" t="s">
        <v>257</v>
      </c>
      <c r="B1301" s="33">
        <v>1718000000</v>
      </c>
      <c r="C1301" s="33">
        <v>921708000</v>
      </c>
      <c r="D1301" s="33">
        <v>921708000</v>
      </c>
      <c r="E1301" s="33">
        <v>921708000</v>
      </c>
      <c r="F1301" s="34">
        <f t="shared" si="83"/>
        <v>796292000</v>
      </c>
      <c r="G1301" s="35">
        <f t="shared" si="80"/>
        <v>53.650058207217697</v>
      </c>
      <c r="H1301" s="35">
        <f t="shared" si="81"/>
        <v>53.650058207217697</v>
      </c>
      <c r="I1301" s="35">
        <f t="shared" si="82"/>
        <v>53.650058207217697</v>
      </c>
    </row>
    <row r="1302" spans="1:9" s="14" customFormat="1" x14ac:dyDescent="0.2">
      <c r="A1302" s="32" t="s">
        <v>259</v>
      </c>
      <c r="B1302" s="33">
        <v>5400000000</v>
      </c>
      <c r="C1302" s="33">
        <v>0</v>
      </c>
      <c r="D1302" s="33">
        <v>0</v>
      </c>
      <c r="E1302" s="33">
        <v>0</v>
      </c>
      <c r="F1302" s="34">
        <f t="shared" si="83"/>
        <v>5400000000</v>
      </c>
      <c r="G1302" s="35">
        <f t="shared" si="80"/>
        <v>0</v>
      </c>
      <c r="H1302" s="35">
        <f t="shared" si="81"/>
        <v>0</v>
      </c>
      <c r="I1302" s="35">
        <f t="shared" si="82"/>
        <v>0</v>
      </c>
    </row>
    <row r="1303" spans="1:9" s="15" customFormat="1" x14ac:dyDescent="0.2">
      <c r="A1303" s="28" t="s">
        <v>10</v>
      </c>
      <c r="B1303" s="29">
        <v>3800000000</v>
      </c>
      <c r="C1303" s="29">
        <v>1898218072</v>
      </c>
      <c r="D1303" s="29">
        <v>444236330</v>
      </c>
      <c r="E1303" s="29">
        <v>444236330</v>
      </c>
      <c r="F1303" s="30">
        <f t="shared" si="83"/>
        <v>1901781928</v>
      </c>
      <c r="G1303" s="31">
        <f t="shared" si="80"/>
        <v>49.953107157894735</v>
      </c>
      <c r="H1303" s="31">
        <f t="shared" si="81"/>
        <v>11.690429736842106</v>
      </c>
      <c r="I1303" s="31">
        <f t="shared" si="82"/>
        <v>11.690429736842106</v>
      </c>
    </row>
    <row r="1304" spans="1:9" s="14" customFormat="1" x14ac:dyDescent="0.2">
      <c r="A1304" s="32" t="s">
        <v>603</v>
      </c>
      <c r="B1304" s="33">
        <v>3800000000</v>
      </c>
      <c r="C1304" s="33">
        <v>1898218072</v>
      </c>
      <c r="D1304" s="33">
        <v>444236330</v>
      </c>
      <c r="E1304" s="33">
        <v>444236330</v>
      </c>
      <c r="F1304" s="34">
        <f t="shared" si="83"/>
        <v>1901781928</v>
      </c>
      <c r="G1304" s="35">
        <f t="shared" si="80"/>
        <v>49.953107157894735</v>
      </c>
      <c r="H1304" s="35">
        <f t="shared" si="81"/>
        <v>11.690429736842106</v>
      </c>
      <c r="I1304" s="35">
        <f t="shared" si="82"/>
        <v>11.690429736842106</v>
      </c>
    </row>
    <row r="1305" spans="1:9" s="14" customFormat="1" x14ac:dyDescent="0.2">
      <c r="A1305" s="28" t="s">
        <v>79</v>
      </c>
      <c r="B1305" s="29">
        <v>37311000000</v>
      </c>
      <c r="C1305" s="29">
        <v>11592568134.940001</v>
      </c>
      <c r="D1305" s="29">
        <v>8124345166.46</v>
      </c>
      <c r="E1305" s="29">
        <v>8119479065.46</v>
      </c>
      <c r="F1305" s="30">
        <f t="shared" si="83"/>
        <v>25718431865.059998</v>
      </c>
      <c r="G1305" s="31">
        <f t="shared" si="80"/>
        <v>31.070108372705104</v>
      </c>
      <c r="H1305" s="31">
        <f t="shared" si="81"/>
        <v>21.774664754254776</v>
      </c>
      <c r="I1305" s="31">
        <f t="shared" si="82"/>
        <v>21.761622753236313</v>
      </c>
    </row>
    <row r="1306" spans="1:9" s="15" customFormat="1" x14ac:dyDescent="0.2">
      <c r="A1306" s="28" t="s">
        <v>8</v>
      </c>
      <c r="B1306" s="29">
        <v>24295000000</v>
      </c>
      <c r="C1306" s="29">
        <v>11145872361.940001</v>
      </c>
      <c r="D1306" s="29">
        <v>8059170583.46</v>
      </c>
      <c r="E1306" s="29">
        <v>8054304482.46</v>
      </c>
      <c r="F1306" s="30">
        <f t="shared" si="83"/>
        <v>13149127638.059999</v>
      </c>
      <c r="G1306" s="31">
        <f t="shared" si="80"/>
        <v>45.877227256390206</v>
      </c>
      <c r="H1306" s="31">
        <f t="shared" si="81"/>
        <v>33.172136585552579</v>
      </c>
      <c r="I1306" s="31">
        <f t="shared" si="82"/>
        <v>33.152107357316318</v>
      </c>
    </row>
    <row r="1307" spans="1:9" s="14" customFormat="1" x14ac:dyDescent="0.2">
      <c r="A1307" s="28" t="s">
        <v>200</v>
      </c>
      <c r="B1307" s="29">
        <v>4324000000</v>
      </c>
      <c r="C1307" s="29">
        <v>1300419633</v>
      </c>
      <c r="D1307" s="29">
        <v>1217904160</v>
      </c>
      <c r="E1307" s="29">
        <v>1215828352</v>
      </c>
      <c r="F1307" s="30">
        <f t="shared" si="83"/>
        <v>3023580367</v>
      </c>
      <c r="G1307" s="31">
        <f t="shared" ref="G1307:G1368" si="84">IFERROR(IF(C1307&gt;0,+C1307/B1307*100,0),0)</f>
        <v>30.074459597594821</v>
      </c>
      <c r="H1307" s="31">
        <f t="shared" ref="H1307:H1368" si="85">IFERROR(IF(D1307&gt;0,+D1307/B1307*100,0),0)</f>
        <v>28.166146160962075</v>
      </c>
      <c r="I1307" s="31">
        <f t="shared" ref="I1307:I1368" si="86">IFERROR(IF(E1307&gt;0,+E1307/B1307*100,0),0)</f>
        <v>28.118139500462537</v>
      </c>
    </row>
    <row r="1308" spans="1:9" s="15" customFormat="1" x14ac:dyDescent="0.2">
      <c r="A1308" s="32" t="s">
        <v>241</v>
      </c>
      <c r="B1308" s="33">
        <v>2837000000</v>
      </c>
      <c r="C1308" s="33">
        <v>812130907</v>
      </c>
      <c r="D1308" s="33">
        <v>810895170</v>
      </c>
      <c r="E1308" s="33">
        <v>810895170</v>
      </c>
      <c r="F1308" s="34">
        <f t="shared" si="83"/>
        <v>2024869093</v>
      </c>
      <c r="G1308" s="35">
        <f t="shared" si="84"/>
        <v>28.626397849841386</v>
      </c>
      <c r="H1308" s="35">
        <f t="shared" si="85"/>
        <v>28.582839971801199</v>
      </c>
      <c r="I1308" s="35">
        <f t="shared" si="86"/>
        <v>28.582839971801199</v>
      </c>
    </row>
    <row r="1309" spans="1:9" s="14" customFormat="1" x14ac:dyDescent="0.2">
      <c r="A1309" s="32" t="s">
        <v>242</v>
      </c>
      <c r="B1309" s="33">
        <v>1008000000</v>
      </c>
      <c r="C1309" s="33">
        <v>390496765</v>
      </c>
      <c r="D1309" s="33">
        <v>309217029</v>
      </c>
      <c r="E1309" s="33">
        <v>307141221</v>
      </c>
      <c r="F1309" s="34">
        <f t="shared" ref="F1309:F1370" si="87">+B1309-C1309</f>
        <v>617503235</v>
      </c>
      <c r="G1309" s="35">
        <f t="shared" si="84"/>
        <v>38.739758432539681</v>
      </c>
      <c r="H1309" s="35">
        <f t="shared" si="85"/>
        <v>30.676292559523809</v>
      </c>
      <c r="I1309" s="35">
        <f t="shared" si="86"/>
        <v>30.470359226190475</v>
      </c>
    </row>
    <row r="1310" spans="1:9" s="14" customFormat="1" x14ac:dyDescent="0.2">
      <c r="A1310" s="32" t="s">
        <v>243</v>
      </c>
      <c r="B1310" s="33">
        <v>291000000</v>
      </c>
      <c r="C1310" s="33">
        <v>97791961</v>
      </c>
      <c r="D1310" s="33">
        <v>97791961</v>
      </c>
      <c r="E1310" s="33">
        <v>97791961</v>
      </c>
      <c r="F1310" s="34">
        <f t="shared" si="87"/>
        <v>193208039</v>
      </c>
      <c r="G1310" s="35">
        <f t="shared" si="84"/>
        <v>33.605484879725083</v>
      </c>
      <c r="H1310" s="35">
        <f t="shared" si="85"/>
        <v>33.605484879725083</v>
      </c>
      <c r="I1310" s="35">
        <f t="shared" si="86"/>
        <v>33.605484879725083</v>
      </c>
    </row>
    <row r="1311" spans="1:9" s="14" customFormat="1" x14ac:dyDescent="0.2">
      <c r="A1311" s="32" t="s">
        <v>359</v>
      </c>
      <c r="B1311" s="33">
        <v>188000000</v>
      </c>
      <c r="C1311" s="33">
        <v>0</v>
      </c>
      <c r="D1311" s="33">
        <v>0</v>
      </c>
      <c r="E1311" s="33">
        <v>0</v>
      </c>
      <c r="F1311" s="34">
        <f t="shared" si="87"/>
        <v>188000000</v>
      </c>
      <c r="G1311" s="35">
        <f t="shared" si="84"/>
        <v>0</v>
      </c>
      <c r="H1311" s="35">
        <f t="shared" si="85"/>
        <v>0</v>
      </c>
      <c r="I1311" s="35">
        <f t="shared" si="86"/>
        <v>0</v>
      </c>
    </row>
    <row r="1312" spans="1:9" s="14" customFormat="1" x14ac:dyDescent="0.2">
      <c r="A1312" s="28" t="s">
        <v>201</v>
      </c>
      <c r="B1312" s="29">
        <v>5173000000</v>
      </c>
      <c r="C1312" s="29">
        <v>2907861003.8699999</v>
      </c>
      <c r="D1312" s="29">
        <v>2117526582.4200001</v>
      </c>
      <c r="E1312" s="29">
        <v>2117526582.4200001</v>
      </c>
      <c r="F1312" s="30">
        <f t="shared" si="87"/>
        <v>2265138996.1300001</v>
      </c>
      <c r="G1312" s="31">
        <f t="shared" si="84"/>
        <v>56.212275350280294</v>
      </c>
      <c r="H1312" s="31">
        <f t="shared" si="85"/>
        <v>40.93420804987435</v>
      </c>
      <c r="I1312" s="31">
        <f t="shared" si="86"/>
        <v>40.93420804987435</v>
      </c>
    </row>
    <row r="1313" spans="1:9" s="14" customFormat="1" x14ac:dyDescent="0.2">
      <c r="A1313" s="32" t="s">
        <v>282</v>
      </c>
      <c r="B1313" s="33">
        <v>386000000</v>
      </c>
      <c r="C1313" s="33">
        <v>117920194</v>
      </c>
      <c r="D1313" s="33">
        <v>63438424</v>
      </c>
      <c r="E1313" s="33">
        <v>63438424</v>
      </c>
      <c r="F1313" s="34">
        <f t="shared" si="87"/>
        <v>268079806</v>
      </c>
      <c r="G1313" s="35">
        <f t="shared" si="84"/>
        <v>30.549273056994821</v>
      </c>
      <c r="H1313" s="35">
        <f t="shared" si="85"/>
        <v>16.434824870466322</v>
      </c>
      <c r="I1313" s="35">
        <f t="shared" si="86"/>
        <v>16.434824870466322</v>
      </c>
    </row>
    <row r="1314" spans="1:9" s="14" customFormat="1" x14ac:dyDescent="0.2">
      <c r="A1314" s="32" t="s">
        <v>244</v>
      </c>
      <c r="B1314" s="33">
        <v>4787000000</v>
      </c>
      <c r="C1314" s="33">
        <v>2789940809.8699999</v>
      </c>
      <c r="D1314" s="33">
        <v>2054088158.4200001</v>
      </c>
      <c r="E1314" s="33">
        <v>2054088158.4200001</v>
      </c>
      <c r="F1314" s="34">
        <f t="shared" si="87"/>
        <v>1997059190.1300001</v>
      </c>
      <c r="G1314" s="35">
        <f t="shared" si="84"/>
        <v>58.281612907248793</v>
      </c>
      <c r="H1314" s="35">
        <f t="shared" si="85"/>
        <v>42.909717117610199</v>
      </c>
      <c r="I1314" s="35">
        <f t="shared" si="86"/>
        <v>42.909717117610199</v>
      </c>
    </row>
    <row r="1315" spans="1:9" s="14" customFormat="1" x14ac:dyDescent="0.2">
      <c r="A1315" s="28" t="s">
        <v>9</v>
      </c>
      <c r="B1315" s="29">
        <v>89000000</v>
      </c>
      <c r="C1315" s="29">
        <v>27761521</v>
      </c>
      <c r="D1315" s="29">
        <v>27098479</v>
      </c>
      <c r="E1315" s="29">
        <v>27098479</v>
      </c>
      <c r="F1315" s="30">
        <f t="shared" si="87"/>
        <v>61238479</v>
      </c>
      <c r="G1315" s="31">
        <f t="shared" si="84"/>
        <v>31.1927202247191</v>
      </c>
      <c r="H1315" s="31">
        <f t="shared" si="85"/>
        <v>30.447729213483143</v>
      </c>
      <c r="I1315" s="31">
        <f t="shared" si="86"/>
        <v>30.447729213483143</v>
      </c>
    </row>
    <row r="1316" spans="1:9" s="14" customFormat="1" x14ac:dyDescent="0.2">
      <c r="A1316" s="32" t="s">
        <v>292</v>
      </c>
      <c r="B1316" s="33">
        <v>64000000</v>
      </c>
      <c r="C1316" s="33">
        <v>24065744</v>
      </c>
      <c r="D1316" s="33">
        <v>23402702</v>
      </c>
      <c r="E1316" s="33">
        <v>23402702</v>
      </c>
      <c r="F1316" s="34">
        <f t="shared" si="87"/>
        <v>39934256</v>
      </c>
      <c r="G1316" s="35">
        <f t="shared" si="84"/>
        <v>37.602725</v>
      </c>
      <c r="H1316" s="35">
        <f t="shared" si="85"/>
        <v>36.566721874999999</v>
      </c>
      <c r="I1316" s="35">
        <f t="shared" si="86"/>
        <v>36.566721874999999</v>
      </c>
    </row>
    <row r="1317" spans="1:9" s="14" customFormat="1" x14ac:dyDescent="0.2">
      <c r="A1317" s="32" t="s">
        <v>251</v>
      </c>
      <c r="B1317" s="33">
        <v>25000000</v>
      </c>
      <c r="C1317" s="33">
        <v>3695777</v>
      </c>
      <c r="D1317" s="33">
        <v>3695777</v>
      </c>
      <c r="E1317" s="33">
        <v>3695777</v>
      </c>
      <c r="F1317" s="34">
        <f t="shared" si="87"/>
        <v>21304223</v>
      </c>
      <c r="G1317" s="35">
        <f t="shared" si="84"/>
        <v>14.783108</v>
      </c>
      <c r="H1317" s="35">
        <f t="shared" si="85"/>
        <v>14.783108</v>
      </c>
      <c r="I1317" s="35">
        <f t="shared" si="86"/>
        <v>14.783108</v>
      </c>
    </row>
    <row r="1318" spans="1:9" s="14" customFormat="1" x14ac:dyDescent="0.2">
      <c r="A1318" s="28" t="s">
        <v>205</v>
      </c>
      <c r="B1318" s="29">
        <v>8530000000</v>
      </c>
      <c r="C1318" s="29">
        <v>3414168073.0700002</v>
      </c>
      <c r="D1318" s="29">
        <v>1200979231.04</v>
      </c>
      <c r="E1318" s="29">
        <v>1200969978.04</v>
      </c>
      <c r="F1318" s="30">
        <f t="shared" si="87"/>
        <v>5115831926.9300003</v>
      </c>
      <c r="G1318" s="31">
        <f t="shared" si="84"/>
        <v>40.02541703481829</v>
      </c>
      <c r="H1318" s="31">
        <f t="shared" si="85"/>
        <v>14.079475158733882</v>
      </c>
      <c r="I1318" s="31">
        <f t="shared" si="86"/>
        <v>14.079366682766706</v>
      </c>
    </row>
    <row r="1319" spans="1:9" s="15" customFormat="1" x14ac:dyDescent="0.2">
      <c r="A1319" s="32" t="s">
        <v>595</v>
      </c>
      <c r="B1319" s="33">
        <v>588000000</v>
      </c>
      <c r="C1319" s="33">
        <v>153000000</v>
      </c>
      <c r="D1319" s="33">
        <v>135746395</v>
      </c>
      <c r="E1319" s="33">
        <v>135746395</v>
      </c>
      <c r="F1319" s="34">
        <f t="shared" si="87"/>
        <v>435000000</v>
      </c>
      <c r="G1319" s="35">
        <f t="shared" si="84"/>
        <v>26.020408163265309</v>
      </c>
      <c r="H1319" s="35">
        <f t="shared" si="85"/>
        <v>23.086121598639455</v>
      </c>
      <c r="I1319" s="35">
        <f t="shared" si="86"/>
        <v>23.086121598639455</v>
      </c>
    </row>
    <row r="1320" spans="1:9" s="14" customFormat="1" x14ac:dyDescent="0.2">
      <c r="A1320" s="32" t="s">
        <v>596</v>
      </c>
      <c r="B1320" s="33">
        <v>7942000000</v>
      </c>
      <c r="C1320" s="33">
        <v>3261168073.0700002</v>
      </c>
      <c r="D1320" s="33">
        <v>1065232836.04</v>
      </c>
      <c r="E1320" s="33">
        <v>1065223583.04</v>
      </c>
      <c r="F1320" s="34">
        <f t="shared" si="87"/>
        <v>4680831926.9300003</v>
      </c>
      <c r="G1320" s="35">
        <f t="shared" si="84"/>
        <v>41.062302607277765</v>
      </c>
      <c r="H1320" s="35">
        <f t="shared" si="85"/>
        <v>13.412652178796272</v>
      </c>
      <c r="I1320" s="35">
        <f t="shared" si="86"/>
        <v>13.412535671619239</v>
      </c>
    </row>
    <row r="1321" spans="1:9" s="14" customFormat="1" x14ac:dyDescent="0.2">
      <c r="A1321" s="28" t="s">
        <v>206</v>
      </c>
      <c r="B1321" s="29">
        <v>1992000000</v>
      </c>
      <c r="C1321" s="29">
        <v>599594056</v>
      </c>
      <c r="D1321" s="29">
        <v>599594056</v>
      </c>
      <c r="E1321" s="29">
        <v>596813016</v>
      </c>
      <c r="F1321" s="30">
        <f t="shared" si="87"/>
        <v>1392405944</v>
      </c>
      <c r="G1321" s="31">
        <f t="shared" si="84"/>
        <v>30.100103212851405</v>
      </c>
      <c r="H1321" s="31">
        <f t="shared" si="85"/>
        <v>30.100103212851405</v>
      </c>
      <c r="I1321" s="31">
        <f t="shared" si="86"/>
        <v>29.960492771084336</v>
      </c>
    </row>
    <row r="1322" spans="1:9" s="14" customFormat="1" x14ac:dyDescent="0.2">
      <c r="A1322" s="32" t="s">
        <v>535</v>
      </c>
      <c r="B1322" s="33">
        <v>92000000</v>
      </c>
      <c r="C1322" s="33">
        <v>31000000</v>
      </c>
      <c r="D1322" s="33">
        <v>31000000</v>
      </c>
      <c r="E1322" s="33">
        <v>31000000</v>
      </c>
      <c r="F1322" s="34">
        <f t="shared" si="87"/>
        <v>61000000</v>
      </c>
      <c r="G1322" s="35">
        <f t="shared" si="84"/>
        <v>33.695652173913047</v>
      </c>
      <c r="H1322" s="35">
        <f t="shared" si="85"/>
        <v>33.695652173913047</v>
      </c>
      <c r="I1322" s="35">
        <f t="shared" si="86"/>
        <v>33.695652173913047</v>
      </c>
    </row>
    <row r="1323" spans="1:9" s="14" customFormat="1" x14ac:dyDescent="0.2">
      <c r="A1323" s="32" t="s">
        <v>604</v>
      </c>
      <c r="B1323" s="33">
        <v>1900000000</v>
      </c>
      <c r="C1323" s="33">
        <v>568594056</v>
      </c>
      <c r="D1323" s="33">
        <v>568594056</v>
      </c>
      <c r="E1323" s="33">
        <v>565813016</v>
      </c>
      <c r="F1323" s="34">
        <f t="shared" si="87"/>
        <v>1331405944</v>
      </c>
      <c r="G1323" s="35">
        <f t="shared" si="84"/>
        <v>29.926002947368417</v>
      </c>
      <c r="H1323" s="35">
        <f t="shared" si="85"/>
        <v>29.926002947368417</v>
      </c>
      <c r="I1323" s="35">
        <f t="shared" si="86"/>
        <v>29.779632421052632</v>
      </c>
    </row>
    <row r="1324" spans="1:9" s="14" customFormat="1" x14ac:dyDescent="0.2">
      <c r="A1324" s="28" t="s">
        <v>202</v>
      </c>
      <c r="B1324" s="29">
        <v>4187000000</v>
      </c>
      <c r="C1324" s="29">
        <v>2896068075</v>
      </c>
      <c r="D1324" s="29">
        <v>2896068075</v>
      </c>
      <c r="E1324" s="29">
        <v>2896068075</v>
      </c>
      <c r="F1324" s="30">
        <f t="shared" si="87"/>
        <v>1290931925</v>
      </c>
      <c r="G1324" s="31">
        <f t="shared" si="84"/>
        <v>69.16809350370194</v>
      </c>
      <c r="H1324" s="31">
        <f t="shared" si="85"/>
        <v>69.16809350370194</v>
      </c>
      <c r="I1324" s="31">
        <f t="shared" si="86"/>
        <v>69.16809350370194</v>
      </c>
    </row>
    <row r="1325" spans="1:9" s="14" customFormat="1" x14ac:dyDescent="0.2">
      <c r="A1325" s="32" t="s">
        <v>257</v>
      </c>
      <c r="B1325" s="33">
        <v>3869000000</v>
      </c>
      <c r="C1325" s="33">
        <v>2896068075</v>
      </c>
      <c r="D1325" s="33">
        <v>2896068075</v>
      </c>
      <c r="E1325" s="33">
        <v>2896068075</v>
      </c>
      <c r="F1325" s="34">
        <f t="shared" si="87"/>
        <v>972931925</v>
      </c>
      <c r="G1325" s="35">
        <f t="shared" si="84"/>
        <v>74.853142284828124</v>
      </c>
      <c r="H1325" s="35">
        <f t="shared" si="85"/>
        <v>74.853142284828124</v>
      </c>
      <c r="I1325" s="35">
        <f t="shared" si="86"/>
        <v>74.853142284828124</v>
      </c>
    </row>
    <row r="1326" spans="1:9" s="14" customFormat="1" x14ac:dyDescent="0.2">
      <c r="A1326" s="32" t="s">
        <v>259</v>
      </c>
      <c r="B1326" s="33">
        <v>112000000</v>
      </c>
      <c r="C1326" s="33">
        <v>0</v>
      </c>
      <c r="D1326" s="33">
        <v>0</v>
      </c>
      <c r="E1326" s="33">
        <v>0</v>
      </c>
      <c r="F1326" s="34">
        <f t="shared" si="87"/>
        <v>112000000</v>
      </c>
      <c r="G1326" s="35">
        <f t="shared" si="84"/>
        <v>0</v>
      </c>
      <c r="H1326" s="35">
        <f t="shared" si="85"/>
        <v>0</v>
      </c>
      <c r="I1326" s="35">
        <f t="shared" si="86"/>
        <v>0</v>
      </c>
    </row>
    <row r="1327" spans="1:9" s="14" customFormat="1" x14ac:dyDescent="0.2">
      <c r="A1327" s="32" t="s">
        <v>470</v>
      </c>
      <c r="B1327" s="33">
        <v>206000000</v>
      </c>
      <c r="C1327" s="33">
        <v>0</v>
      </c>
      <c r="D1327" s="33">
        <v>0</v>
      </c>
      <c r="E1327" s="33">
        <v>0</v>
      </c>
      <c r="F1327" s="34">
        <f t="shared" si="87"/>
        <v>206000000</v>
      </c>
      <c r="G1327" s="35">
        <f t="shared" si="84"/>
        <v>0</v>
      </c>
      <c r="H1327" s="35">
        <f t="shared" si="85"/>
        <v>0</v>
      </c>
      <c r="I1327" s="35">
        <f t="shared" si="86"/>
        <v>0</v>
      </c>
    </row>
    <row r="1328" spans="1:9" s="15" customFormat="1" x14ac:dyDescent="0.2">
      <c r="A1328" s="28" t="s">
        <v>10</v>
      </c>
      <c r="B1328" s="29">
        <v>13016000000</v>
      </c>
      <c r="C1328" s="29">
        <v>446695773</v>
      </c>
      <c r="D1328" s="29">
        <v>65174583</v>
      </c>
      <c r="E1328" s="29">
        <v>65174583</v>
      </c>
      <c r="F1328" s="30">
        <f t="shared" si="87"/>
        <v>12569304227</v>
      </c>
      <c r="G1328" s="31">
        <f t="shared" si="84"/>
        <v>3.4318974569760297</v>
      </c>
      <c r="H1328" s="31">
        <f t="shared" si="85"/>
        <v>0.50072666717885683</v>
      </c>
      <c r="I1328" s="31">
        <f t="shared" si="86"/>
        <v>0.50072666717885683</v>
      </c>
    </row>
    <row r="1329" spans="1:9" s="14" customFormat="1" x14ac:dyDescent="0.2">
      <c r="A1329" s="32" t="s">
        <v>605</v>
      </c>
      <c r="B1329" s="33">
        <v>9265000000</v>
      </c>
      <c r="C1329" s="33">
        <v>357790773</v>
      </c>
      <c r="D1329" s="33">
        <v>51787083</v>
      </c>
      <c r="E1329" s="33">
        <v>51787083</v>
      </c>
      <c r="F1329" s="34">
        <f t="shared" si="87"/>
        <v>8907209227</v>
      </c>
      <c r="G1329" s="35">
        <f t="shared" si="84"/>
        <v>3.86174606583918</v>
      </c>
      <c r="H1329" s="35">
        <f t="shared" si="85"/>
        <v>0.55895394495412842</v>
      </c>
      <c r="I1329" s="35">
        <f t="shared" si="86"/>
        <v>0.55895394495412842</v>
      </c>
    </row>
    <row r="1330" spans="1:9" s="15" customFormat="1" x14ac:dyDescent="0.2">
      <c r="A1330" s="32" t="s">
        <v>606</v>
      </c>
      <c r="B1330" s="33">
        <v>3751000000</v>
      </c>
      <c r="C1330" s="33">
        <v>88905000</v>
      </c>
      <c r="D1330" s="33">
        <v>13387500</v>
      </c>
      <c r="E1330" s="33">
        <v>13387500</v>
      </c>
      <c r="F1330" s="34">
        <f t="shared" si="87"/>
        <v>3662095000</v>
      </c>
      <c r="G1330" s="35">
        <f t="shared" si="84"/>
        <v>2.3701679552119432</v>
      </c>
      <c r="H1330" s="35">
        <f t="shared" si="85"/>
        <v>0.3569048253798987</v>
      </c>
      <c r="I1330" s="35">
        <f t="shared" si="86"/>
        <v>0.3569048253798987</v>
      </c>
    </row>
    <row r="1331" spans="1:9" s="14" customFormat="1" x14ac:dyDescent="0.2">
      <c r="A1331" s="28" t="s">
        <v>80</v>
      </c>
      <c r="B1331" s="29">
        <v>56656706426</v>
      </c>
      <c r="C1331" s="29">
        <v>7779520846.0200005</v>
      </c>
      <c r="D1331" s="29">
        <v>5732862243.4400005</v>
      </c>
      <c r="E1331" s="29">
        <v>5703924343.4400005</v>
      </c>
      <c r="F1331" s="30">
        <f t="shared" si="87"/>
        <v>48877185579.979996</v>
      </c>
      <c r="G1331" s="31">
        <f t="shared" si="84"/>
        <v>13.73097967877982</v>
      </c>
      <c r="H1331" s="31">
        <f t="shared" si="85"/>
        <v>10.11859425843569</v>
      </c>
      <c r="I1331" s="31">
        <f t="shared" si="86"/>
        <v>10.067518398532332</v>
      </c>
    </row>
    <row r="1332" spans="1:9" s="15" customFormat="1" x14ac:dyDescent="0.2">
      <c r="A1332" s="28" t="s">
        <v>8</v>
      </c>
      <c r="B1332" s="29">
        <v>53104000000</v>
      </c>
      <c r="C1332" s="29">
        <v>7779520846.0200005</v>
      </c>
      <c r="D1332" s="29">
        <v>5732862243.4400005</v>
      </c>
      <c r="E1332" s="29">
        <v>5703924343.4400005</v>
      </c>
      <c r="F1332" s="30">
        <f t="shared" si="87"/>
        <v>45324479153.979996</v>
      </c>
      <c r="G1332" s="31">
        <f t="shared" si="84"/>
        <v>14.649594844117205</v>
      </c>
      <c r="H1332" s="31">
        <f t="shared" si="85"/>
        <v>10.79553751777644</v>
      </c>
      <c r="I1332" s="31">
        <f t="shared" si="86"/>
        <v>10.741044635884304</v>
      </c>
    </row>
    <row r="1333" spans="1:9" s="14" customFormat="1" x14ac:dyDescent="0.2">
      <c r="A1333" s="28" t="s">
        <v>200</v>
      </c>
      <c r="B1333" s="29">
        <v>12722000000</v>
      </c>
      <c r="C1333" s="29">
        <v>3642647581</v>
      </c>
      <c r="D1333" s="29">
        <v>3638566142</v>
      </c>
      <c r="E1333" s="29">
        <v>3609628242</v>
      </c>
      <c r="F1333" s="30">
        <f t="shared" si="87"/>
        <v>9079352419</v>
      </c>
      <c r="G1333" s="31">
        <f t="shared" si="84"/>
        <v>28.632664526017919</v>
      </c>
      <c r="H1333" s="31">
        <f t="shared" si="85"/>
        <v>28.600582785725514</v>
      </c>
      <c r="I1333" s="31">
        <f t="shared" si="86"/>
        <v>28.373119336582299</v>
      </c>
    </row>
    <row r="1334" spans="1:9" s="14" customFormat="1" x14ac:dyDescent="0.2">
      <c r="A1334" s="32" t="s">
        <v>241</v>
      </c>
      <c r="B1334" s="33">
        <v>8451905904</v>
      </c>
      <c r="C1334" s="33">
        <v>2356329718</v>
      </c>
      <c r="D1334" s="33">
        <v>2353535098</v>
      </c>
      <c r="E1334" s="33">
        <v>2353535098</v>
      </c>
      <c r="F1334" s="34">
        <f t="shared" si="87"/>
        <v>6095576186</v>
      </c>
      <c r="G1334" s="35">
        <f t="shared" si="84"/>
        <v>27.879270601969541</v>
      </c>
      <c r="H1334" s="35">
        <f t="shared" si="85"/>
        <v>27.846205633763049</v>
      </c>
      <c r="I1334" s="35">
        <f t="shared" si="86"/>
        <v>27.846205633763049</v>
      </c>
    </row>
    <row r="1335" spans="1:9" s="14" customFormat="1" x14ac:dyDescent="0.2">
      <c r="A1335" s="32" t="s">
        <v>242</v>
      </c>
      <c r="B1335" s="33">
        <v>3156000000</v>
      </c>
      <c r="C1335" s="33">
        <v>1073353993</v>
      </c>
      <c r="D1335" s="33">
        <v>1073339993</v>
      </c>
      <c r="E1335" s="33">
        <v>1044402093</v>
      </c>
      <c r="F1335" s="34">
        <f t="shared" si="87"/>
        <v>2082646007</v>
      </c>
      <c r="G1335" s="35">
        <f t="shared" si="84"/>
        <v>34.009949081115337</v>
      </c>
      <c r="H1335" s="35">
        <f t="shared" si="85"/>
        <v>34.009505481622305</v>
      </c>
      <c r="I1335" s="35">
        <f t="shared" si="86"/>
        <v>33.092588498098856</v>
      </c>
    </row>
    <row r="1336" spans="1:9" s="15" customFormat="1" x14ac:dyDescent="0.2">
      <c r="A1336" s="32" t="s">
        <v>243</v>
      </c>
      <c r="B1336" s="33">
        <v>1114094096</v>
      </c>
      <c r="C1336" s="33">
        <v>212963870</v>
      </c>
      <c r="D1336" s="33">
        <v>211691051</v>
      </c>
      <c r="E1336" s="33">
        <v>211691051</v>
      </c>
      <c r="F1336" s="34">
        <f t="shared" si="87"/>
        <v>901130226</v>
      </c>
      <c r="G1336" s="35">
        <f t="shared" si="84"/>
        <v>19.115429366748931</v>
      </c>
      <c r="H1336" s="35">
        <f t="shared" si="85"/>
        <v>19.001182374096341</v>
      </c>
      <c r="I1336" s="35">
        <f t="shared" si="86"/>
        <v>19.001182374096341</v>
      </c>
    </row>
    <row r="1337" spans="1:9" s="14" customFormat="1" x14ac:dyDescent="0.2">
      <c r="A1337" s="28" t="s">
        <v>201</v>
      </c>
      <c r="B1337" s="29">
        <v>3898000000</v>
      </c>
      <c r="C1337" s="29">
        <v>1487392224.74</v>
      </c>
      <c r="D1337" s="29">
        <v>445223597.16000003</v>
      </c>
      <c r="E1337" s="29">
        <v>445223597.16000003</v>
      </c>
      <c r="F1337" s="30">
        <f t="shared" si="87"/>
        <v>2410607775.2600002</v>
      </c>
      <c r="G1337" s="31">
        <f t="shared" si="84"/>
        <v>38.157830290918419</v>
      </c>
      <c r="H1337" s="31">
        <f t="shared" si="85"/>
        <v>11.421847028219601</v>
      </c>
      <c r="I1337" s="31">
        <f t="shared" si="86"/>
        <v>11.421847028219601</v>
      </c>
    </row>
    <row r="1338" spans="1:9" s="14" customFormat="1" x14ac:dyDescent="0.2">
      <c r="A1338" s="32" t="s">
        <v>244</v>
      </c>
      <c r="B1338" s="33">
        <v>3898000000</v>
      </c>
      <c r="C1338" s="33">
        <v>1487392224.74</v>
      </c>
      <c r="D1338" s="33">
        <v>445223597.16000003</v>
      </c>
      <c r="E1338" s="33">
        <v>445223597.16000003</v>
      </c>
      <c r="F1338" s="34">
        <f t="shared" si="87"/>
        <v>2410607775.2600002</v>
      </c>
      <c r="G1338" s="35">
        <f t="shared" si="84"/>
        <v>38.157830290918419</v>
      </c>
      <c r="H1338" s="35">
        <f t="shared" si="85"/>
        <v>11.421847028219601</v>
      </c>
      <c r="I1338" s="35">
        <f t="shared" si="86"/>
        <v>11.421847028219601</v>
      </c>
    </row>
    <row r="1339" spans="1:9" s="14" customFormat="1" x14ac:dyDescent="0.2">
      <c r="A1339" s="28" t="s">
        <v>9</v>
      </c>
      <c r="B1339" s="29">
        <v>36159000000</v>
      </c>
      <c r="C1339" s="29">
        <v>2580692571.8099999</v>
      </c>
      <c r="D1339" s="29">
        <v>1580616551.8099999</v>
      </c>
      <c r="E1339" s="29">
        <v>1580616551.8099999</v>
      </c>
      <c r="F1339" s="30">
        <f t="shared" si="87"/>
        <v>33578307428.189999</v>
      </c>
      <c r="G1339" s="31">
        <f t="shared" si="84"/>
        <v>7.1370684250394101</v>
      </c>
      <c r="H1339" s="31">
        <f t="shared" si="85"/>
        <v>4.3712949799773222</v>
      </c>
      <c r="I1339" s="31">
        <f t="shared" si="86"/>
        <v>4.3712949799773222</v>
      </c>
    </row>
    <row r="1340" spans="1:9" s="14" customFormat="1" x14ac:dyDescent="0.2">
      <c r="A1340" s="32" t="s">
        <v>607</v>
      </c>
      <c r="B1340" s="33">
        <v>33233000000</v>
      </c>
      <c r="C1340" s="33">
        <v>2181332847.6900001</v>
      </c>
      <c r="D1340" s="33">
        <v>1181256827.6900001</v>
      </c>
      <c r="E1340" s="33">
        <v>1181256827.6900001</v>
      </c>
      <c r="F1340" s="34">
        <f t="shared" si="87"/>
        <v>31051667152.310001</v>
      </c>
      <c r="G1340" s="35">
        <f t="shared" si="84"/>
        <v>6.5637554469653665</v>
      </c>
      <c r="H1340" s="35">
        <f t="shared" si="85"/>
        <v>3.5544694360725786</v>
      </c>
      <c r="I1340" s="35">
        <f t="shared" si="86"/>
        <v>3.5544694360725786</v>
      </c>
    </row>
    <row r="1341" spans="1:9" s="14" customFormat="1" x14ac:dyDescent="0.2">
      <c r="A1341" s="32" t="s">
        <v>292</v>
      </c>
      <c r="B1341" s="33">
        <v>1295000000</v>
      </c>
      <c r="C1341" s="33">
        <v>375482368</v>
      </c>
      <c r="D1341" s="33">
        <v>375482368</v>
      </c>
      <c r="E1341" s="33">
        <v>375482368</v>
      </c>
      <c r="F1341" s="34">
        <f t="shared" si="87"/>
        <v>919517632</v>
      </c>
      <c r="G1341" s="35">
        <f t="shared" si="84"/>
        <v>28.994777451737452</v>
      </c>
      <c r="H1341" s="35">
        <f t="shared" si="85"/>
        <v>28.994777451737452</v>
      </c>
      <c r="I1341" s="35">
        <f t="shared" si="86"/>
        <v>28.994777451737452</v>
      </c>
    </row>
    <row r="1342" spans="1:9" s="14" customFormat="1" x14ac:dyDescent="0.2">
      <c r="A1342" s="32" t="s">
        <v>249</v>
      </c>
      <c r="B1342" s="33">
        <v>1061000000</v>
      </c>
      <c r="C1342" s="33">
        <v>1195167.83</v>
      </c>
      <c r="D1342" s="33">
        <v>1195167.83</v>
      </c>
      <c r="E1342" s="33">
        <v>1195167.83</v>
      </c>
      <c r="F1342" s="34">
        <f t="shared" si="87"/>
        <v>1059804832.17</v>
      </c>
      <c r="G1342" s="35">
        <f t="shared" si="84"/>
        <v>0.11264541281809613</v>
      </c>
      <c r="H1342" s="35">
        <f t="shared" si="85"/>
        <v>0.11264541281809613</v>
      </c>
      <c r="I1342" s="35">
        <f t="shared" si="86"/>
        <v>0.11264541281809613</v>
      </c>
    </row>
    <row r="1343" spans="1:9" s="14" customFormat="1" x14ac:dyDescent="0.2">
      <c r="A1343" s="32" t="s">
        <v>251</v>
      </c>
      <c r="B1343" s="33">
        <v>60000000</v>
      </c>
      <c r="C1343" s="33">
        <v>13397068</v>
      </c>
      <c r="D1343" s="33">
        <v>13397068</v>
      </c>
      <c r="E1343" s="33">
        <v>13397068</v>
      </c>
      <c r="F1343" s="34">
        <f t="shared" si="87"/>
        <v>46602932</v>
      </c>
      <c r="G1343" s="35">
        <f t="shared" si="84"/>
        <v>22.328446666666665</v>
      </c>
      <c r="H1343" s="35">
        <f t="shared" si="85"/>
        <v>22.328446666666665</v>
      </c>
      <c r="I1343" s="35">
        <f t="shared" si="86"/>
        <v>22.328446666666665</v>
      </c>
    </row>
    <row r="1344" spans="1:9" s="15" customFormat="1" x14ac:dyDescent="0.2">
      <c r="A1344" s="32" t="s">
        <v>254</v>
      </c>
      <c r="B1344" s="33">
        <v>510000000</v>
      </c>
      <c r="C1344" s="33">
        <v>9285120.2899999991</v>
      </c>
      <c r="D1344" s="33">
        <v>9285120.2899999991</v>
      </c>
      <c r="E1344" s="33">
        <v>9285120.2899999991</v>
      </c>
      <c r="F1344" s="34">
        <f t="shared" si="87"/>
        <v>500714879.70999998</v>
      </c>
      <c r="G1344" s="35">
        <f t="shared" si="84"/>
        <v>1.8206118215686271</v>
      </c>
      <c r="H1344" s="35">
        <f t="shared" si="85"/>
        <v>1.8206118215686271</v>
      </c>
      <c r="I1344" s="35">
        <f t="shared" si="86"/>
        <v>1.8206118215686271</v>
      </c>
    </row>
    <row r="1345" spans="1:9" s="14" customFormat="1" x14ac:dyDescent="0.2">
      <c r="A1345" s="28" t="s">
        <v>206</v>
      </c>
      <c r="B1345" s="29">
        <v>180000000</v>
      </c>
      <c r="C1345" s="29">
        <v>14089002</v>
      </c>
      <c r="D1345" s="29">
        <v>14029426</v>
      </c>
      <c r="E1345" s="29">
        <v>14029426</v>
      </c>
      <c r="F1345" s="30">
        <f t="shared" si="87"/>
        <v>165910998</v>
      </c>
      <c r="G1345" s="31">
        <f t="shared" si="84"/>
        <v>7.8272233333333325</v>
      </c>
      <c r="H1345" s="31">
        <f t="shared" si="85"/>
        <v>7.7941255555555564</v>
      </c>
      <c r="I1345" s="31">
        <f t="shared" si="86"/>
        <v>7.7941255555555564</v>
      </c>
    </row>
    <row r="1346" spans="1:9" s="14" customFormat="1" x14ac:dyDescent="0.2">
      <c r="A1346" s="32" t="s">
        <v>535</v>
      </c>
      <c r="B1346" s="33">
        <v>180000000</v>
      </c>
      <c r="C1346" s="33">
        <v>14089002</v>
      </c>
      <c r="D1346" s="33">
        <v>14029426</v>
      </c>
      <c r="E1346" s="33">
        <v>14029426</v>
      </c>
      <c r="F1346" s="34">
        <f t="shared" si="87"/>
        <v>165910998</v>
      </c>
      <c r="G1346" s="35">
        <f t="shared" si="84"/>
        <v>7.8272233333333325</v>
      </c>
      <c r="H1346" s="35">
        <f t="shared" si="85"/>
        <v>7.7941255555555564</v>
      </c>
      <c r="I1346" s="35">
        <f t="shared" si="86"/>
        <v>7.7941255555555564</v>
      </c>
    </row>
    <row r="1347" spans="1:9" s="14" customFormat="1" x14ac:dyDescent="0.2">
      <c r="A1347" s="28" t="s">
        <v>202</v>
      </c>
      <c r="B1347" s="29">
        <v>145000000</v>
      </c>
      <c r="C1347" s="29">
        <v>54699466.469999999</v>
      </c>
      <c r="D1347" s="29">
        <v>54426526.469999999</v>
      </c>
      <c r="E1347" s="29">
        <v>54426526.469999999</v>
      </c>
      <c r="F1347" s="30">
        <f t="shared" si="87"/>
        <v>90300533.530000001</v>
      </c>
      <c r="G1347" s="31">
        <f t="shared" si="84"/>
        <v>37.723769979310347</v>
      </c>
      <c r="H1347" s="31">
        <f t="shared" si="85"/>
        <v>37.535535496551724</v>
      </c>
      <c r="I1347" s="31">
        <f t="shared" si="86"/>
        <v>37.535535496551724</v>
      </c>
    </row>
    <row r="1348" spans="1:9" s="14" customFormat="1" x14ac:dyDescent="0.2">
      <c r="A1348" s="32" t="s">
        <v>257</v>
      </c>
      <c r="B1348" s="33">
        <v>90000000</v>
      </c>
      <c r="C1348" s="33">
        <v>54699466.469999999</v>
      </c>
      <c r="D1348" s="33">
        <v>54426526.469999999</v>
      </c>
      <c r="E1348" s="33">
        <v>54426526.469999999</v>
      </c>
      <c r="F1348" s="34">
        <f t="shared" si="87"/>
        <v>35300533.530000001</v>
      </c>
      <c r="G1348" s="35">
        <f t="shared" si="84"/>
        <v>60.777184966666667</v>
      </c>
      <c r="H1348" s="35">
        <f t="shared" si="85"/>
        <v>60.473918299999994</v>
      </c>
      <c r="I1348" s="35">
        <f t="shared" si="86"/>
        <v>60.473918299999994</v>
      </c>
    </row>
    <row r="1349" spans="1:9" s="14" customFormat="1" x14ac:dyDescent="0.2">
      <c r="A1349" s="32" t="s">
        <v>259</v>
      </c>
      <c r="B1349" s="33">
        <v>55000000</v>
      </c>
      <c r="C1349" s="33">
        <v>0</v>
      </c>
      <c r="D1349" s="33">
        <v>0</v>
      </c>
      <c r="E1349" s="33">
        <v>0</v>
      </c>
      <c r="F1349" s="34">
        <f t="shared" si="87"/>
        <v>55000000</v>
      </c>
      <c r="G1349" s="35">
        <f t="shared" si="84"/>
        <v>0</v>
      </c>
      <c r="H1349" s="35">
        <f t="shared" si="85"/>
        <v>0</v>
      </c>
      <c r="I1349" s="35">
        <f t="shared" si="86"/>
        <v>0</v>
      </c>
    </row>
    <row r="1350" spans="1:9" s="15" customFormat="1" x14ac:dyDescent="0.2">
      <c r="A1350" s="28" t="s">
        <v>10</v>
      </c>
      <c r="B1350" s="29">
        <v>3552706426</v>
      </c>
      <c r="C1350" s="29">
        <v>0</v>
      </c>
      <c r="D1350" s="29">
        <v>0</v>
      </c>
      <c r="E1350" s="29">
        <v>0</v>
      </c>
      <c r="F1350" s="30">
        <f t="shared" si="87"/>
        <v>3552706426</v>
      </c>
      <c r="G1350" s="31">
        <f t="shared" si="84"/>
        <v>0</v>
      </c>
      <c r="H1350" s="31">
        <f t="shared" si="85"/>
        <v>0</v>
      </c>
      <c r="I1350" s="31">
        <f t="shared" si="86"/>
        <v>0</v>
      </c>
    </row>
    <row r="1351" spans="1:9" s="15" customFormat="1" x14ac:dyDescent="0.2">
      <c r="A1351" s="32" t="s">
        <v>608</v>
      </c>
      <c r="B1351" s="33">
        <v>3552706426</v>
      </c>
      <c r="C1351" s="33">
        <v>0</v>
      </c>
      <c r="D1351" s="33">
        <v>0</v>
      </c>
      <c r="E1351" s="33">
        <v>0</v>
      </c>
      <c r="F1351" s="34">
        <f t="shared" si="87"/>
        <v>3552706426</v>
      </c>
      <c r="G1351" s="35">
        <f t="shared" si="84"/>
        <v>0</v>
      </c>
      <c r="H1351" s="35">
        <f t="shared" si="85"/>
        <v>0</v>
      </c>
      <c r="I1351" s="35">
        <f t="shared" si="86"/>
        <v>0</v>
      </c>
    </row>
    <row r="1352" spans="1:9" s="14" customFormat="1" x14ac:dyDescent="0.2">
      <c r="A1352" s="28" t="s">
        <v>81</v>
      </c>
      <c r="B1352" s="29">
        <v>53742000000</v>
      </c>
      <c r="C1352" s="29">
        <v>13934359638.419998</v>
      </c>
      <c r="D1352" s="29">
        <v>8798285638.3099995</v>
      </c>
      <c r="E1352" s="29">
        <v>8107804626.5099993</v>
      </c>
      <c r="F1352" s="30">
        <f t="shared" si="87"/>
        <v>39807640361.580002</v>
      </c>
      <c r="G1352" s="31">
        <f t="shared" si="84"/>
        <v>25.928249113207542</v>
      </c>
      <c r="H1352" s="31">
        <f t="shared" si="85"/>
        <v>16.371340177719475</v>
      </c>
      <c r="I1352" s="31">
        <f t="shared" si="86"/>
        <v>15.086533114714747</v>
      </c>
    </row>
    <row r="1353" spans="1:9" s="15" customFormat="1" x14ac:dyDescent="0.2">
      <c r="A1353" s="28" t="s">
        <v>8</v>
      </c>
      <c r="B1353" s="29">
        <v>53742000000</v>
      </c>
      <c r="C1353" s="29">
        <v>13934359638.419998</v>
      </c>
      <c r="D1353" s="29">
        <v>8798285638.3099995</v>
      </c>
      <c r="E1353" s="29">
        <v>8107804626.5099993</v>
      </c>
      <c r="F1353" s="30">
        <f t="shared" si="87"/>
        <v>39807640361.580002</v>
      </c>
      <c r="G1353" s="31">
        <f t="shared" si="84"/>
        <v>25.928249113207542</v>
      </c>
      <c r="H1353" s="31">
        <f t="shared" si="85"/>
        <v>16.371340177719475</v>
      </c>
      <c r="I1353" s="31">
        <f t="shared" si="86"/>
        <v>15.086533114714747</v>
      </c>
    </row>
    <row r="1354" spans="1:9" s="14" customFormat="1" x14ac:dyDescent="0.2">
      <c r="A1354" s="28" t="s">
        <v>200</v>
      </c>
      <c r="B1354" s="29">
        <v>9479000000</v>
      </c>
      <c r="C1354" s="29">
        <v>2469865857</v>
      </c>
      <c r="D1354" s="29">
        <v>2466518177</v>
      </c>
      <c r="E1354" s="29">
        <v>2466518177</v>
      </c>
      <c r="F1354" s="30">
        <f t="shared" si="87"/>
        <v>7009134143</v>
      </c>
      <c r="G1354" s="31">
        <f t="shared" si="84"/>
        <v>26.056185852938075</v>
      </c>
      <c r="H1354" s="31">
        <f t="shared" si="85"/>
        <v>26.020869047367867</v>
      </c>
      <c r="I1354" s="31">
        <f t="shared" si="86"/>
        <v>26.020869047367867</v>
      </c>
    </row>
    <row r="1355" spans="1:9" s="15" customFormat="1" x14ac:dyDescent="0.2">
      <c r="A1355" s="32" t="s">
        <v>241</v>
      </c>
      <c r="B1355" s="33">
        <v>6572000000</v>
      </c>
      <c r="C1355" s="33">
        <v>1807964195</v>
      </c>
      <c r="D1355" s="33">
        <v>1805338117</v>
      </c>
      <c r="E1355" s="33">
        <v>1805338117</v>
      </c>
      <c r="F1355" s="34">
        <f t="shared" si="87"/>
        <v>4764035805</v>
      </c>
      <c r="G1355" s="35">
        <f t="shared" si="84"/>
        <v>27.510106436396836</v>
      </c>
      <c r="H1355" s="35">
        <f t="shared" si="85"/>
        <v>27.470147854534389</v>
      </c>
      <c r="I1355" s="35">
        <f t="shared" si="86"/>
        <v>27.470147854534389</v>
      </c>
    </row>
    <row r="1356" spans="1:9" s="14" customFormat="1" x14ac:dyDescent="0.2">
      <c r="A1356" s="32" t="s">
        <v>242</v>
      </c>
      <c r="B1356" s="33">
        <v>2266000000</v>
      </c>
      <c r="C1356" s="33">
        <v>523158830</v>
      </c>
      <c r="D1356" s="33">
        <v>523158830</v>
      </c>
      <c r="E1356" s="33">
        <v>523158830</v>
      </c>
      <c r="F1356" s="34">
        <f t="shared" si="87"/>
        <v>1742841170</v>
      </c>
      <c r="G1356" s="35">
        <f t="shared" si="84"/>
        <v>23.087327007943511</v>
      </c>
      <c r="H1356" s="35">
        <f t="shared" si="85"/>
        <v>23.087327007943511</v>
      </c>
      <c r="I1356" s="35">
        <f t="shared" si="86"/>
        <v>23.087327007943511</v>
      </c>
    </row>
    <row r="1357" spans="1:9" s="14" customFormat="1" x14ac:dyDescent="0.2">
      <c r="A1357" s="32" t="s">
        <v>243</v>
      </c>
      <c r="B1357" s="33">
        <v>231000000</v>
      </c>
      <c r="C1357" s="33">
        <v>138742832</v>
      </c>
      <c r="D1357" s="33">
        <v>138021230</v>
      </c>
      <c r="E1357" s="33">
        <v>138021230</v>
      </c>
      <c r="F1357" s="34">
        <f t="shared" si="87"/>
        <v>92257168</v>
      </c>
      <c r="G1357" s="35">
        <f t="shared" si="84"/>
        <v>60.061832034632033</v>
      </c>
      <c r="H1357" s="35">
        <f t="shared" si="85"/>
        <v>59.749450216450214</v>
      </c>
      <c r="I1357" s="35">
        <f t="shared" si="86"/>
        <v>59.749450216450214</v>
      </c>
    </row>
    <row r="1358" spans="1:9" s="14" customFormat="1" x14ac:dyDescent="0.2">
      <c r="A1358" s="32" t="s">
        <v>359</v>
      </c>
      <c r="B1358" s="33">
        <v>410000000</v>
      </c>
      <c r="C1358" s="33">
        <v>0</v>
      </c>
      <c r="D1358" s="33">
        <v>0</v>
      </c>
      <c r="E1358" s="33">
        <v>0</v>
      </c>
      <c r="F1358" s="34">
        <f t="shared" si="87"/>
        <v>410000000</v>
      </c>
      <c r="G1358" s="35">
        <f t="shared" si="84"/>
        <v>0</v>
      </c>
      <c r="H1358" s="35">
        <f t="shared" si="85"/>
        <v>0</v>
      </c>
      <c r="I1358" s="35">
        <f t="shared" si="86"/>
        <v>0</v>
      </c>
    </row>
    <row r="1359" spans="1:9" s="14" customFormat="1" x14ac:dyDescent="0.2">
      <c r="A1359" s="28" t="s">
        <v>201</v>
      </c>
      <c r="B1359" s="29">
        <v>2035000000</v>
      </c>
      <c r="C1359" s="29">
        <v>770737890.41999996</v>
      </c>
      <c r="D1359" s="29">
        <v>274730489.85000002</v>
      </c>
      <c r="E1359" s="29">
        <v>199326958.84999999</v>
      </c>
      <c r="F1359" s="30">
        <f t="shared" si="87"/>
        <v>1264262109.5799999</v>
      </c>
      <c r="G1359" s="31">
        <f t="shared" si="84"/>
        <v>37.874097809336611</v>
      </c>
      <c r="H1359" s="31">
        <f t="shared" si="85"/>
        <v>13.500269771498774</v>
      </c>
      <c r="I1359" s="31">
        <f t="shared" si="86"/>
        <v>9.7949365528255523</v>
      </c>
    </row>
    <row r="1360" spans="1:9" s="14" customFormat="1" x14ac:dyDescent="0.2">
      <c r="A1360" s="32" t="s">
        <v>282</v>
      </c>
      <c r="B1360" s="33">
        <v>610000000</v>
      </c>
      <c r="C1360" s="33">
        <v>5131075</v>
      </c>
      <c r="D1360" s="33">
        <v>5131075</v>
      </c>
      <c r="E1360" s="33">
        <v>500499</v>
      </c>
      <c r="F1360" s="34">
        <f t="shared" si="87"/>
        <v>604868925</v>
      </c>
      <c r="G1360" s="35">
        <f t="shared" si="84"/>
        <v>0.84115983606557376</v>
      </c>
      <c r="H1360" s="35">
        <f t="shared" si="85"/>
        <v>0.84115983606557376</v>
      </c>
      <c r="I1360" s="35">
        <f t="shared" si="86"/>
        <v>8.2049016393442628E-2</v>
      </c>
    </row>
    <row r="1361" spans="1:9" s="14" customFormat="1" x14ac:dyDescent="0.2">
      <c r="A1361" s="32" t="s">
        <v>244</v>
      </c>
      <c r="B1361" s="33">
        <v>1425000000</v>
      </c>
      <c r="C1361" s="33">
        <v>765606815.41999996</v>
      </c>
      <c r="D1361" s="33">
        <v>269599414.85000002</v>
      </c>
      <c r="E1361" s="33">
        <v>198826459.84999999</v>
      </c>
      <c r="F1361" s="34">
        <f t="shared" si="87"/>
        <v>659393184.58000004</v>
      </c>
      <c r="G1361" s="35">
        <f t="shared" si="84"/>
        <v>53.726794064561403</v>
      </c>
      <c r="H1361" s="35">
        <f t="shared" si="85"/>
        <v>18.919257182456143</v>
      </c>
      <c r="I1361" s="35">
        <f t="shared" si="86"/>
        <v>13.952734024561403</v>
      </c>
    </row>
    <row r="1362" spans="1:9" s="14" customFormat="1" x14ac:dyDescent="0.2">
      <c r="A1362" s="28" t="s">
        <v>9</v>
      </c>
      <c r="B1362" s="29">
        <v>12667000000</v>
      </c>
      <c r="C1362" s="29">
        <v>697783561</v>
      </c>
      <c r="D1362" s="29">
        <v>693736006</v>
      </c>
      <c r="E1362" s="29">
        <v>693736006</v>
      </c>
      <c r="F1362" s="30">
        <f t="shared" si="87"/>
        <v>11969216439</v>
      </c>
      <c r="G1362" s="31">
        <f t="shared" si="84"/>
        <v>5.508672621773111</v>
      </c>
      <c r="H1362" s="31">
        <f t="shared" si="85"/>
        <v>5.4767190810768138</v>
      </c>
      <c r="I1362" s="31">
        <f t="shared" si="86"/>
        <v>5.4767190810768138</v>
      </c>
    </row>
    <row r="1363" spans="1:9" s="14" customFormat="1" x14ac:dyDescent="0.2">
      <c r="A1363" s="32" t="s">
        <v>356</v>
      </c>
      <c r="B1363" s="33">
        <v>1998000000</v>
      </c>
      <c r="C1363" s="33">
        <v>0</v>
      </c>
      <c r="D1363" s="33">
        <v>0</v>
      </c>
      <c r="E1363" s="33">
        <v>0</v>
      </c>
      <c r="F1363" s="34">
        <f t="shared" si="87"/>
        <v>1998000000</v>
      </c>
      <c r="G1363" s="35">
        <f t="shared" si="84"/>
        <v>0</v>
      </c>
      <c r="H1363" s="35">
        <f t="shared" si="85"/>
        <v>0</v>
      </c>
      <c r="I1363" s="35">
        <f t="shared" si="86"/>
        <v>0</v>
      </c>
    </row>
    <row r="1364" spans="1:9" s="14" customFormat="1" x14ac:dyDescent="0.2">
      <c r="A1364" s="32" t="s">
        <v>292</v>
      </c>
      <c r="B1364" s="33">
        <v>2643000000</v>
      </c>
      <c r="C1364" s="33">
        <v>568701561</v>
      </c>
      <c r="D1364" s="33">
        <v>564654006</v>
      </c>
      <c r="E1364" s="33">
        <v>564654006</v>
      </c>
      <c r="F1364" s="34">
        <f t="shared" si="87"/>
        <v>2074298439</v>
      </c>
      <c r="G1364" s="35">
        <f t="shared" si="84"/>
        <v>21.517274347332577</v>
      </c>
      <c r="H1364" s="35">
        <f t="shared" si="85"/>
        <v>21.364131895573212</v>
      </c>
      <c r="I1364" s="35">
        <f t="shared" si="86"/>
        <v>21.364131895573212</v>
      </c>
    </row>
    <row r="1365" spans="1:9" s="14" customFormat="1" x14ac:dyDescent="0.2">
      <c r="A1365" s="32" t="s">
        <v>293</v>
      </c>
      <c r="B1365" s="33">
        <v>20000000</v>
      </c>
      <c r="C1365" s="33">
        <v>0</v>
      </c>
      <c r="D1365" s="33">
        <v>0</v>
      </c>
      <c r="E1365" s="33">
        <v>0</v>
      </c>
      <c r="F1365" s="34">
        <f t="shared" si="87"/>
        <v>20000000</v>
      </c>
      <c r="G1365" s="35">
        <f t="shared" si="84"/>
        <v>0</v>
      </c>
      <c r="H1365" s="35">
        <f t="shared" si="85"/>
        <v>0</v>
      </c>
      <c r="I1365" s="35">
        <f t="shared" si="86"/>
        <v>0</v>
      </c>
    </row>
    <row r="1366" spans="1:9" s="14" customFormat="1" x14ac:dyDescent="0.2">
      <c r="A1366" s="32" t="s">
        <v>249</v>
      </c>
      <c r="B1366" s="33">
        <v>806000000</v>
      </c>
      <c r="C1366" s="33">
        <v>129082000</v>
      </c>
      <c r="D1366" s="33">
        <v>129082000</v>
      </c>
      <c r="E1366" s="33">
        <v>129082000</v>
      </c>
      <c r="F1366" s="34">
        <f t="shared" si="87"/>
        <v>676918000</v>
      </c>
      <c r="G1366" s="35">
        <f t="shared" si="84"/>
        <v>16.0151364764268</v>
      </c>
      <c r="H1366" s="35">
        <f t="shared" si="85"/>
        <v>16.0151364764268</v>
      </c>
      <c r="I1366" s="35">
        <f t="shared" si="86"/>
        <v>16.0151364764268</v>
      </c>
    </row>
    <row r="1367" spans="1:9" s="14" customFormat="1" x14ac:dyDescent="0.2">
      <c r="A1367" s="32" t="s">
        <v>254</v>
      </c>
      <c r="B1367" s="33">
        <v>7200000000</v>
      </c>
      <c r="C1367" s="33">
        <v>0</v>
      </c>
      <c r="D1367" s="33">
        <v>0</v>
      </c>
      <c r="E1367" s="33">
        <v>0</v>
      </c>
      <c r="F1367" s="34">
        <f t="shared" si="87"/>
        <v>7200000000</v>
      </c>
      <c r="G1367" s="35">
        <f t="shared" si="84"/>
        <v>0</v>
      </c>
      <c r="H1367" s="35">
        <f t="shared" si="85"/>
        <v>0</v>
      </c>
      <c r="I1367" s="35">
        <f t="shared" si="86"/>
        <v>0</v>
      </c>
    </row>
    <row r="1368" spans="1:9" s="14" customFormat="1" x14ac:dyDescent="0.2">
      <c r="A1368" s="28" t="s">
        <v>205</v>
      </c>
      <c r="B1368" s="29">
        <v>28364000000</v>
      </c>
      <c r="C1368" s="29">
        <v>9384799797.9500008</v>
      </c>
      <c r="D1368" s="29">
        <v>4752128433.4099998</v>
      </c>
      <c r="E1368" s="29">
        <v>4137050952.6099997</v>
      </c>
      <c r="F1368" s="30">
        <f t="shared" si="87"/>
        <v>18979200202.049999</v>
      </c>
      <c r="G1368" s="31">
        <f t="shared" si="84"/>
        <v>33.087010992631505</v>
      </c>
      <c r="H1368" s="31">
        <f t="shared" si="85"/>
        <v>16.754084167994641</v>
      </c>
      <c r="I1368" s="31">
        <f t="shared" si="86"/>
        <v>14.585569569207447</v>
      </c>
    </row>
    <row r="1369" spans="1:9" s="14" customFormat="1" x14ac:dyDescent="0.2">
      <c r="A1369" s="32" t="s">
        <v>595</v>
      </c>
      <c r="B1369" s="33">
        <v>13237000000</v>
      </c>
      <c r="C1369" s="33">
        <v>3429808451.6700001</v>
      </c>
      <c r="D1369" s="33">
        <v>1247827412.9000001</v>
      </c>
      <c r="E1369" s="33">
        <v>1163068771.55</v>
      </c>
      <c r="F1369" s="34">
        <f t="shared" si="87"/>
        <v>9807191548.3299999</v>
      </c>
      <c r="G1369" s="35">
        <f t="shared" ref="G1369:G1431" si="88">IFERROR(IF(C1369&gt;0,+C1369/B1369*100,0),0)</f>
        <v>25.910768691319785</v>
      </c>
      <c r="H1369" s="35">
        <f t="shared" ref="H1369:H1431" si="89">IFERROR(IF(D1369&gt;0,+D1369/B1369*100,0),0)</f>
        <v>9.4268143302863194</v>
      </c>
      <c r="I1369" s="35">
        <f t="shared" ref="I1369:I1431" si="90">IFERROR(IF(E1369&gt;0,+E1369/B1369*100,0),0)</f>
        <v>8.7864982363828652</v>
      </c>
    </row>
    <row r="1370" spans="1:9" s="14" customFormat="1" x14ac:dyDescent="0.2">
      <c r="A1370" s="32" t="s">
        <v>596</v>
      </c>
      <c r="B1370" s="33">
        <v>15127000000</v>
      </c>
      <c r="C1370" s="33">
        <v>5954991346.2799997</v>
      </c>
      <c r="D1370" s="33">
        <v>3504301020.5100002</v>
      </c>
      <c r="E1370" s="33">
        <v>2973982181.0599999</v>
      </c>
      <c r="F1370" s="34">
        <f t="shared" si="87"/>
        <v>9172008653.7200012</v>
      </c>
      <c r="G1370" s="35">
        <f t="shared" si="88"/>
        <v>39.366638105903348</v>
      </c>
      <c r="H1370" s="35">
        <f t="shared" si="89"/>
        <v>23.165869111588552</v>
      </c>
      <c r="I1370" s="35">
        <f t="shared" si="90"/>
        <v>19.660092424538902</v>
      </c>
    </row>
    <row r="1371" spans="1:9" s="14" customFormat="1" x14ac:dyDescent="0.2">
      <c r="A1371" s="28" t="s">
        <v>206</v>
      </c>
      <c r="B1371" s="29">
        <v>341000000</v>
      </c>
      <c r="C1371" s="29">
        <v>42593537</v>
      </c>
      <c r="D1371" s="29">
        <v>42593537</v>
      </c>
      <c r="E1371" s="29">
        <v>42593537</v>
      </c>
      <c r="F1371" s="30">
        <f t="shared" ref="F1371:F1433" si="91">+B1371-C1371</f>
        <v>298406463</v>
      </c>
      <c r="G1371" s="31">
        <f t="shared" si="88"/>
        <v>12.490773313782991</v>
      </c>
      <c r="H1371" s="31">
        <f t="shared" si="89"/>
        <v>12.490773313782991</v>
      </c>
      <c r="I1371" s="31">
        <f t="shared" si="90"/>
        <v>12.490773313782991</v>
      </c>
    </row>
    <row r="1372" spans="1:9" s="14" customFormat="1" x14ac:dyDescent="0.2">
      <c r="A1372" s="32" t="s">
        <v>535</v>
      </c>
      <c r="B1372" s="33">
        <v>341000000</v>
      </c>
      <c r="C1372" s="33">
        <v>42593537</v>
      </c>
      <c r="D1372" s="33">
        <v>42593537</v>
      </c>
      <c r="E1372" s="33">
        <v>42593537</v>
      </c>
      <c r="F1372" s="34">
        <f t="shared" si="91"/>
        <v>298406463</v>
      </c>
      <c r="G1372" s="35">
        <f t="shared" si="88"/>
        <v>12.490773313782991</v>
      </c>
      <c r="H1372" s="35">
        <f t="shared" si="89"/>
        <v>12.490773313782991</v>
      </c>
      <c r="I1372" s="35">
        <f t="shared" si="90"/>
        <v>12.490773313782991</v>
      </c>
    </row>
    <row r="1373" spans="1:9" s="14" customFormat="1" x14ac:dyDescent="0.2">
      <c r="A1373" s="28" t="s">
        <v>202</v>
      </c>
      <c r="B1373" s="29">
        <v>856000000</v>
      </c>
      <c r="C1373" s="29">
        <v>568578995.04999995</v>
      </c>
      <c r="D1373" s="29">
        <v>568578995.04999995</v>
      </c>
      <c r="E1373" s="29">
        <v>568578995.04999995</v>
      </c>
      <c r="F1373" s="30">
        <f t="shared" si="91"/>
        <v>287421004.95000005</v>
      </c>
      <c r="G1373" s="31">
        <f t="shared" si="88"/>
        <v>66.422779795560743</v>
      </c>
      <c r="H1373" s="31">
        <f t="shared" si="89"/>
        <v>66.422779795560743</v>
      </c>
      <c r="I1373" s="31">
        <f t="shared" si="90"/>
        <v>66.422779795560743</v>
      </c>
    </row>
    <row r="1374" spans="1:9" s="15" customFormat="1" x14ac:dyDescent="0.2">
      <c r="A1374" s="32" t="s">
        <v>257</v>
      </c>
      <c r="B1374" s="33">
        <v>763000000</v>
      </c>
      <c r="C1374" s="33">
        <v>552196149</v>
      </c>
      <c r="D1374" s="33">
        <v>552196149</v>
      </c>
      <c r="E1374" s="33">
        <v>552196149</v>
      </c>
      <c r="F1374" s="34">
        <f t="shared" si="91"/>
        <v>210803851</v>
      </c>
      <c r="G1374" s="35">
        <f t="shared" si="88"/>
        <v>72.371710222804722</v>
      </c>
      <c r="H1374" s="35">
        <f t="shared" si="89"/>
        <v>72.371710222804722</v>
      </c>
      <c r="I1374" s="35">
        <f t="shared" si="90"/>
        <v>72.371710222804722</v>
      </c>
    </row>
    <row r="1375" spans="1:9" s="14" customFormat="1" x14ac:dyDescent="0.2">
      <c r="A1375" s="32" t="s">
        <v>258</v>
      </c>
      <c r="B1375" s="33">
        <v>12000000</v>
      </c>
      <c r="C1375" s="33">
        <v>10977200</v>
      </c>
      <c r="D1375" s="33">
        <v>10977200</v>
      </c>
      <c r="E1375" s="33">
        <v>10977200</v>
      </c>
      <c r="F1375" s="34">
        <f t="shared" si="91"/>
        <v>1022800</v>
      </c>
      <c r="G1375" s="35">
        <f t="shared" si="88"/>
        <v>91.476666666666659</v>
      </c>
      <c r="H1375" s="35">
        <f t="shared" si="89"/>
        <v>91.476666666666659</v>
      </c>
      <c r="I1375" s="35">
        <f t="shared" si="90"/>
        <v>91.476666666666659</v>
      </c>
    </row>
    <row r="1376" spans="1:9" s="14" customFormat="1" x14ac:dyDescent="0.2">
      <c r="A1376" s="32" t="s">
        <v>259</v>
      </c>
      <c r="B1376" s="33">
        <v>81000000</v>
      </c>
      <c r="C1376" s="33">
        <v>5405646.0499999998</v>
      </c>
      <c r="D1376" s="33">
        <v>5405646.0499999998</v>
      </c>
      <c r="E1376" s="33">
        <v>5405646.0499999998</v>
      </c>
      <c r="F1376" s="34">
        <f t="shared" si="91"/>
        <v>75594353.950000003</v>
      </c>
      <c r="G1376" s="35">
        <f t="shared" si="88"/>
        <v>6.6736370987654325</v>
      </c>
      <c r="H1376" s="35">
        <f t="shared" si="89"/>
        <v>6.6736370987654325</v>
      </c>
      <c r="I1376" s="35">
        <f t="shared" si="90"/>
        <v>6.6736370987654325</v>
      </c>
    </row>
    <row r="1377" spans="1:9" s="15" customFormat="1" x14ac:dyDescent="0.2">
      <c r="A1377" s="28" t="s">
        <v>82</v>
      </c>
      <c r="B1377" s="29">
        <v>3620575000000</v>
      </c>
      <c r="C1377" s="29">
        <v>1134581510551.0198</v>
      </c>
      <c r="D1377" s="29">
        <v>1123903089305.3799</v>
      </c>
      <c r="E1377" s="29">
        <v>1123657243989.0498</v>
      </c>
      <c r="F1377" s="30">
        <f t="shared" si="91"/>
        <v>2485993489448.9805</v>
      </c>
      <c r="G1377" s="31">
        <f t="shared" si="88"/>
        <v>31.337053107614672</v>
      </c>
      <c r="H1377" s="31">
        <f t="shared" si="89"/>
        <v>31.042115943058214</v>
      </c>
      <c r="I1377" s="31">
        <f t="shared" si="90"/>
        <v>31.035325714535666</v>
      </c>
    </row>
    <row r="1378" spans="1:9" s="15" customFormat="1" x14ac:dyDescent="0.2">
      <c r="A1378" s="28" t="s">
        <v>8</v>
      </c>
      <c r="B1378" s="29">
        <v>3614575000000</v>
      </c>
      <c r="C1378" s="29">
        <v>1133688799012.0198</v>
      </c>
      <c r="D1378" s="29">
        <v>1123702307766.3799</v>
      </c>
      <c r="E1378" s="29">
        <v>1123456462450.0498</v>
      </c>
      <c r="F1378" s="30">
        <f t="shared" si="91"/>
        <v>2480886200987.9805</v>
      </c>
      <c r="G1378" s="31">
        <f t="shared" si="88"/>
        <v>31.364373377562227</v>
      </c>
      <c r="H1378" s="31">
        <f t="shared" si="89"/>
        <v>31.088089409304825</v>
      </c>
      <c r="I1378" s="31">
        <f t="shared" si="90"/>
        <v>31.081287909368317</v>
      </c>
    </row>
    <row r="1379" spans="1:9" s="14" customFormat="1" x14ac:dyDescent="0.2">
      <c r="A1379" s="28" t="s">
        <v>200</v>
      </c>
      <c r="B1379" s="29">
        <v>6481000000</v>
      </c>
      <c r="C1379" s="29">
        <v>1804694461</v>
      </c>
      <c r="D1379" s="29">
        <v>1804269405</v>
      </c>
      <c r="E1379" s="29">
        <v>1797900726</v>
      </c>
      <c r="F1379" s="30">
        <f t="shared" si="91"/>
        <v>4676305539</v>
      </c>
      <c r="G1379" s="31">
        <f t="shared" si="88"/>
        <v>27.845925952785066</v>
      </c>
      <c r="H1379" s="31">
        <f t="shared" si="89"/>
        <v>27.839367458725505</v>
      </c>
      <c r="I1379" s="31">
        <f t="shared" si="90"/>
        <v>27.741100540040115</v>
      </c>
    </row>
    <row r="1380" spans="1:9" s="14" customFormat="1" x14ac:dyDescent="0.2">
      <c r="A1380" s="32" t="s">
        <v>241</v>
      </c>
      <c r="B1380" s="33">
        <v>4286000000</v>
      </c>
      <c r="C1380" s="33">
        <v>1234099479</v>
      </c>
      <c r="D1380" s="33">
        <v>1234085236</v>
      </c>
      <c r="E1380" s="33">
        <v>1230221948</v>
      </c>
      <c r="F1380" s="34">
        <f t="shared" si="91"/>
        <v>3051900521</v>
      </c>
      <c r="G1380" s="35">
        <f t="shared" si="88"/>
        <v>28.793734927671487</v>
      </c>
      <c r="H1380" s="35">
        <f t="shared" si="89"/>
        <v>28.793402613159124</v>
      </c>
      <c r="I1380" s="35">
        <f t="shared" si="90"/>
        <v>28.703265235650953</v>
      </c>
    </row>
    <row r="1381" spans="1:9" s="14" customFormat="1" x14ac:dyDescent="0.2">
      <c r="A1381" s="32" t="s">
        <v>242</v>
      </c>
      <c r="B1381" s="33">
        <v>1478000000</v>
      </c>
      <c r="C1381" s="33">
        <v>418619639</v>
      </c>
      <c r="D1381" s="33">
        <v>418209807</v>
      </c>
      <c r="E1381" s="33">
        <v>417156564</v>
      </c>
      <c r="F1381" s="34">
        <f t="shared" si="91"/>
        <v>1059380361</v>
      </c>
      <c r="G1381" s="35">
        <f t="shared" si="88"/>
        <v>28.323385588633286</v>
      </c>
      <c r="H1381" s="35">
        <f t="shared" si="89"/>
        <v>28.295656765899864</v>
      </c>
      <c r="I1381" s="35">
        <f t="shared" si="90"/>
        <v>28.22439539918809</v>
      </c>
    </row>
    <row r="1382" spans="1:9" s="14" customFormat="1" x14ac:dyDescent="0.2">
      <c r="A1382" s="32" t="s">
        <v>243</v>
      </c>
      <c r="B1382" s="33">
        <v>407000000</v>
      </c>
      <c r="C1382" s="33">
        <v>145476379</v>
      </c>
      <c r="D1382" s="33">
        <v>145476379</v>
      </c>
      <c r="E1382" s="33">
        <v>144824508</v>
      </c>
      <c r="F1382" s="34">
        <f t="shared" si="91"/>
        <v>261523621</v>
      </c>
      <c r="G1382" s="35">
        <f t="shared" si="88"/>
        <v>35.743582063882059</v>
      </c>
      <c r="H1382" s="35">
        <f t="shared" si="89"/>
        <v>35.743582063882059</v>
      </c>
      <c r="I1382" s="35">
        <f t="shared" si="90"/>
        <v>35.583417199017198</v>
      </c>
    </row>
    <row r="1383" spans="1:9" s="14" customFormat="1" x14ac:dyDescent="0.2">
      <c r="A1383" s="32" t="s">
        <v>359</v>
      </c>
      <c r="B1383" s="33">
        <v>285000000</v>
      </c>
      <c r="C1383" s="33">
        <v>0</v>
      </c>
      <c r="D1383" s="33">
        <v>0</v>
      </c>
      <c r="E1383" s="33">
        <v>0</v>
      </c>
      <c r="F1383" s="34">
        <f t="shared" si="91"/>
        <v>285000000</v>
      </c>
      <c r="G1383" s="35">
        <f t="shared" si="88"/>
        <v>0</v>
      </c>
      <c r="H1383" s="35">
        <f t="shared" si="89"/>
        <v>0</v>
      </c>
      <c r="I1383" s="35">
        <f t="shared" si="90"/>
        <v>0</v>
      </c>
    </row>
    <row r="1384" spans="1:9" s="15" customFormat="1" x14ac:dyDescent="0.2">
      <c r="A1384" s="32" t="s">
        <v>287</v>
      </c>
      <c r="B1384" s="33">
        <v>17500000</v>
      </c>
      <c r="C1384" s="33">
        <v>4684927</v>
      </c>
      <c r="D1384" s="33">
        <v>4684927</v>
      </c>
      <c r="E1384" s="33">
        <v>4129782</v>
      </c>
      <c r="F1384" s="34">
        <f t="shared" si="91"/>
        <v>12815073</v>
      </c>
      <c r="G1384" s="35">
        <f t="shared" si="88"/>
        <v>26.771011428571427</v>
      </c>
      <c r="H1384" s="35">
        <f t="shared" si="89"/>
        <v>26.771011428571427</v>
      </c>
      <c r="I1384" s="35">
        <f t="shared" si="90"/>
        <v>23.598754285714286</v>
      </c>
    </row>
    <row r="1385" spans="1:9" s="14" customFormat="1" x14ac:dyDescent="0.2">
      <c r="A1385" s="32" t="s">
        <v>288</v>
      </c>
      <c r="B1385" s="33">
        <v>6000000</v>
      </c>
      <c r="C1385" s="33">
        <v>1814037</v>
      </c>
      <c r="D1385" s="33">
        <v>1813056</v>
      </c>
      <c r="E1385" s="33">
        <v>1567924</v>
      </c>
      <c r="F1385" s="34">
        <f t="shared" si="91"/>
        <v>4185963</v>
      </c>
      <c r="G1385" s="35">
        <f t="shared" si="88"/>
        <v>30.23395</v>
      </c>
      <c r="H1385" s="35">
        <f t="shared" si="89"/>
        <v>30.217600000000001</v>
      </c>
      <c r="I1385" s="35">
        <f t="shared" si="90"/>
        <v>26.132066666666663</v>
      </c>
    </row>
    <row r="1386" spans="1:9" s="14" customFormat="1" x14ac:dyDescent="0.2">
      <c r="A1386" s="32" t="s">
        <v>289</v>
      </c>
      <c r="B1386" s="33">
        <v>1500000</v>
      </c>
      <c r="C1386" s="33">
        <v>0</v>
      </c>
      <c r="D1386" s="33">
        <v>0</v>
      </c>
      <c r="E1386" s="33">
        <v>0</v>
      </c>
      <c r="F1386" s="34">
        <f t="shared" si="91"/>
        <v>1500000</v>
      </c>
      <c r="G1386" s="35">
        <f t="shared" si="88"/>
        <v>0</v>
      </c>
      <c r="H1386" s="35">
        <f t="shared" si="89"/>
        <v>0</v>
      </c>
      <c r="I1386" s="35">
        <f t="shared" si="90"/>
        <v>0</v>
      </c>
    </row>
    <row r="1387" spans="1:9" s="14" customFormat="1" x14ac:dyDescent="0.2">
      <c r="A1387" s="28" t="s">
        <v>201</v>
      </c>
      <c r="B1387" s="29">
        <v>7795000000</v>
      </c>
      <c r="C1387" s="29">
        <v>6173037443.2299995</v>
      </c>
      <c r="D1387" s="29">
        <v>1427946327.3199999</v>
      </c>
      <c r="E1387" s="29">
        <v>1403196327.3199999</v>
      </c>
      <c r="F1387" s="30">
        <f t="shared" si="91"/>
        <v>1621962556.7700005</v>
      </c>
      <c r="G1387" s="31">
        <f t="shared" si="88"/>
        <v>79.192269958050019</v>
      </c>
      <c r="H1387" s="31">
        <f t="shared" si="89"/>
        <v>18.318746982937782</v>
      </c>
      <c r="I1387" s="31">
        <f t="shared" si="90"/>
        <v>18.001235757793456</v>
      </c>
    </row>
    <row r="1388" spans="1:9" s="14" customFormat="1" x14ac:dyDescent="0.2">
      <c r="A1388" s="32" t="s">
        <v>282</v>
      </c>
      <c r="B1388" s="33">
        <v>123000000</v>
      </c>
      <c r="C1388" s="33">
        <v>18754400</v>
      </c>
      <c r="D1388" s="33">
        <v>0</v>
      </c>
      <c r="E1388" s="33">
        <v>0</v>
      </c>
      <c r="F1388" s="34">
        <f t="shared" si="91"/>
        <v>104245600</v>
      </c>
      <c r="G1388" s="35">
        <f t="shared" si="88"/>
        <v>15.247479674796748</v>
      </c>
      <c r="H1388" s="35">
        <f t="shared" si="89"/>
        <v>0</v>
      </c>
      <c r="I1388" s="35">
        <f t="shared" si="90"/>
        <v>0</v>
      </c>
    </row>
    <row r="1389" spans="1:9" s="15" customFormat="1" x14ac:dyDescent="0.2">
      <c r="A1389" s="32" t="s">
        <v>244</v>
      </c>
      <c r="B1389" s="33">
        <v>7672000000</v>
      </c>
      <c r="C1389" s="33">
        <v>6154283043.2299995</v>
      </c>
      <c r="D1389" s="33">
        <v>1427946327.3199999</v>
      </c>
      <c r="E1389" s="33">
        <v>1403196327.3199999</v>
      </c>
      <c r="F1389" s="34">
        <f t="shared" si="91"/>
        <v>1517716956.7700005</v>
      </c>
      <c r="G1389" s="35">
        <f t="shared" si="88"/>
        <v>80.217453639598531</v>
      </c>
      <c r="H1389" s="35">
        <f t="shared" si="89"/>
        <v>18.612439094369133</v>
      </c>
      <c r="I1389" s="35">
        <f t="shared" si="90"/>
        <v>18.289837425964546</v>
      </c>
    </row>
    <row r="1390" spans="1:9" s="14" customFormat="1" x14ac:dyDescent="0.2">
      <c r="A1390" s="28" t="s">
        <v>9</v>
      </c>
      <c r="B1390" s="29">
        <v>3588315400000</v>
      </c>
      <c r="C1390" s="29">
        <v>1121573734015.6399</v>
      </c>
      <c r="D1390" s="29">
        <v>1116565525387.6399</v>
      </c>
      <c r="E1390" s="29">
        <v>1116408159201.6399</v>
      </c>
      <c r="F1390" s="30">
        <f t="shared" si="91"/>
        <v>2466741665984.3604</v>
      </c>
      <c r="G1390" s="31">
        <f t="shared" si="88"/>
        <v>31.256275131657603</v>
      </c>
      <c r="H1390" s="31">
        <f t="shared" si="89"/>
        <v>31.116705220160966</v>
      </c>
      <c r="I1390" s="31">
        <f t="shared" si="90"/>
        <v>31.112319703046165</v>
      </c>
    </row>
    <row r="1391" spans="1:9" s="14" customFormat="1" x14ac:dyDescent="0.2">
      <c r="A1391" s="32" t="s">
        <v>356</v>
      </c>
      <c r="B1391" s="33">
        <v>6056000000</v>
      </c>
      <c r="C1391" s="33">
        <v>0</v>
      </c>
      <c r="D1391" s="33">
        <v>0</v>
      </c>
      <c r="E1391" s="33">
        <v>0</v>
      </c>
      <c r="F1391" s="34">
        <f t="shared" si="91"/>
        <v>6056000000</v>
      </c>
      <c r="G1391" s="35">
        <f t="shared" si="88"/>
        <v>0</v>
      </c>
      <c r="H1391" s="35">
        <f t="shared" si="89"/>
        <v>0</v>
      </c>
      <c r="I1391" s="35">
        <f t="shared" si="90"/>
        <v>0</v>
      </c>
    </row>
    <row r="1392" spans="1:9" s="14" customFormat="1" x14ac:dyDescent="0.2">
      <c r="A1392" s="32" t="s">
        <v>292</v>
      </c>
      <c r="B1392" s="33">
        <v>2142000000</v>
      </c>
      <c r="C1392" s="33">
        <v>534425717</v>
      </c>
      <c r="D1392" s="33">
        <v>534425617</v>
      </c>
      <c r="E1392" s="33">
        <v>534425617</v>
      </c>
      <c r="F1392" s="34">
        <f t="shared" si="91"/>
        <v>1607574283</v>
      </c>
      <c r="G1392" s="35">
        <f t="shared" si="88"/>
        <v>24.949846732026142</v>
      </c>
      <c r="H1392" s="35">
        <f t="shared" si="89"/>
        <v>24.949842063492063</v>
      </c>
      <c r="I1392" s="35">
        <f t="shared" si="90"/>
        <v>24.949842063492063</v>
      </c>
    </row>
    <row r="1393" spans="1:9" s="14" customFormat="1" x14ac:dyDescent="0.2">
      <c r="A1393" s="32" t="s">
        <v>293</v>
      </c>
      <c r="B1393" s="33">
        <v>8000000</v>
      </c>
      <c r="C1393" s="33">
        <v>1584015</v>
      </c>
      <c r="D1393" s="33">
        <v>1584015</v>
      </c>
      <c r="E1393" s="33">
        <v>1584015</v>
      </c>
      <c r="F1393" s="34">
        <f t="shared" si="91"/>
        <v>6415985</v>
      </c>
      <c r="G1393" s="35">
        <f t="shared" si="88"/>
        <v>19.8001875</v>
      </c>
      <c r="H1393" s="35">
        <f t="shared" si="89"/>
        <v>19.8001875</v>
      </c>
      <c r="I1393" s="35">
        <f t="shared" si="90"/>
        <v>19.8001875</v>
      </c>
    </row>
    <row r="1394" spans="1:9" s="14" customFormat="1" x14ac:dyDescent="0.2">
      <c r="A1394" s="32" t="s">
        <v>249</v>
      </c>
      <c r="B1394" s="33">
        <v>1135000000</v>
      </c>
      <c r="C1394" s="33">
        <v>0</v>
      </c>
      <c r="D1394" s="33">
        <v>0</v>
      </c>
      <c r="E1394" s="33">
        <v>0</v>
      </c>
      <c r="F1394" s="34">
        <f t="shared" si="91"/>
        <v>1135000000</v>
      </c>
      <c r="G1394" s="35">
        <f t="shared" si="88"/>
        <v>0</v>
      </c>
      <c r="H1394" s="35">
        <f t="shared" si="89"/>
        <v>0</v>
      </c>
      <c r="I1394" s="35">
        <f t="shared" si="90"/>
        <v>0</v>
      </c>
    </row>
    <row r="1395" spans="1:9" s="14" customFormat="1" x14ac:dyDescent="0.2">
      <c r="A1395" s="32" t="s">
        <v>251</v>
      </c>
      <c r="B1395" s="33">
        <v>140000000</v>
      </c>
      <c r="C1395" s="33">
        <v>25380787</v>
      </c>
      <c r="D1395" s="33">
        <v>25380787</v>
      </c>
      <c r="E1395" s="33">
        <v>25380787</v>
      </c>
      <c r="F1395" s="34">
        <f t="shared" si="91"/>
        <v>114619213</v>
      </c>
      <c r="G1395" s="35">
        <f t="shared" si="88"/>
        <v>18.129133571428572</v>
      </c>
      <c r="H1395" s="35">
        <f t="shared" si="89"/>
        <v>18.129133571428572</v>
      </c>
      <c r="I1395" s="35">
        <f t="shared" si="90"/>
        <v>18.129133571428572</v>
      </c>
    </row>
    <row r="1396" spans="1:9" s="15" customFormat="1" x14ac:dyDescent="0.2">
      <c r="A1396" s="32" t="s">
        <v>601</v>
      </c>
      <c r="B1396" s="33">
        <v>3327227000000</v>
      </c>
      <c r="C1396" s="33">
        <v>1029601563717</v>
      </c>
      <c r="D1396" s="33">
        <v>1025115949556</v>
      </c>
      <c r="E1396" s="33">
        <v>1025112509556</v>
      </c>
      <c r="F1396" s="34">
        <f t="shared" si="91"/>
        <v>2297625436283</v>
      </c>
      <c r="G1396" s="35">
        <f t="shared" si="88"/>
        <v>30.944734570770194</v>
      </c>
      <c r="H1396" s="35">
        <f t="shared" si="89"/>
        <v>30.809919177621488</v>
      </c>
      <c r="I1396" s="35">
        <f t="shared" si="90"/>
        <v>30.809815788222444</v>
      </c>
    </row>
    <row r="1397" spans="1:9" s="14" customFormat="1" x14ac:dyDescent="0.2">
      <c r="A1397" s="32" t="s">
        <v>449</v>
      </c>
      <c r="B1397" s="33">
        <v>242568000000</v>
      </c>
      <c r="C1397" s="33">
        <v>87048285085.639999</v>
      </c>
      <c r="D1397" s="33">
        <v>87048285085.639999</v>
      </c>
      <c r="E1397" s="33">
        <v>87048285085.639999</v>
      </c>
      <c r="F1397" s="34">
        <f t="shared" si="91"/>
        <v>155519714914.35999</v>
      </c>
      <c r="G1397" s="35">
        <f t="shared" si="88"/>
        <v>35.886137118515222</v>
      </c>
      <c r="H1397" s="35">
        <f t="shared" si="89"/>
        <v>35.886137118515222</v>
      </c>
      <c r="I1397" s="35">
        <f t="shared" si="90"/>
        <v>35.886137118515222</v>
      </c>
    </row>
    <row r="1398" spans="1:9" s="14" customFormat="1" ht="22.5" x14ac:dyDescent="0.2">
      <c r="A1398" s="32" t="s">
        <v>602</v>
      </c>
      <c r="B1398" s="33">
        <v>1098000000</v>
      </c>
      <c r="C1398" s="33">
        <v>315538891</v>
      </c>
      <c r="D1398" s="33">
        <v>93650557</v>
      </c>
      <c r="E1398" s="33">
        <v>93650557</v>
      </c>
      <c r="F1398" s="34">
        <f t="shared" si="91"/>
        <v>782461109</v>
      </c>
      <c r="G1398" s="35">
        <f t="shared" si="88"/>
        <v>28.737603916211292</v>
      </c>
      <c r="H1398" s="35">
        <f t="shared" si="89"/>
        <v>8.5291946265938066</v>
      </c>
      <c r="I1398" s="35">
        <f t="shared" si="90"/>
        <v>8.5291946265938066</v>
      </c>
    </row>
    <row r="1399" spans="1:9" s="14" customFormat="1" x14ac:dyDescent="0.2">
      <c r="A1399" s="32" t="s">
        <v>254</v>
      </c>
      <c r="B1399" s="33">
        <v>4384500000</v>
      </c>
      <c r="C1399" s="33">
        <v>3893768679</v>
      </c>
      <c r="D1399" s="33">
        <v>3593062646</v>
      </c>
      <c r="E1399" s="33">
        <v>3475931973</v>
      </c>
      <c r="F1399" s="34">
        <f t="shared" si="91"/>
        <v>490731321</v>
      </c>
      <c r="G1399" s="35">
        <f t="shared" si="88"/>
        <v>88.807587615463575</v>
      </c>
      <c r="H1399" s="35">
        <f t="shared" si="89"/>
        <v>81.949199361386704</v>
      </c>
      <c r="I1399" s="35">
        <f t="shared" si="90"/>
        <v>79.27772774546699</v>
      </c>
    </row>
    <row r="1400" spans="1:9" s="14" customFormat="1" x14ac:dyDescent="0.2">
      <c r="A1400" s="32" t="s">
        <v>283</v>
      </c>
      <c r="B1400" s="33">
        <v>3556900000</v>
      </c>
      <c r="C1400" s="33">
        <v>153187124</v>
      </c>
      <c r="D1400" s="33">
        <v>153187124</v>
      </c>
      <c r="E1400" s="33">
        <v>116391611</v>
      </c>
      <c r="F1400" s="34">
        <f t="shared" si="91"/>
        <v>3403712876</v>
      </c>
      <c r="G1400" s="35">
        <f t="shared" si="88"/>
        <v>4.3067593691135535</v>
      </c>
      <c r="H1400" s="35">
        <f t="shared" si="89"/>
        <v>4.3067593691135535</v>
      </c>
      <c r="I1400" s="35">
        <f t="shared" si="90"/>
        <v>3.2722767297365682</v>
      </c>
    </row>
    <row r="1401" spans="1:9" s="14" customFormat="1" x14ac:dyDescent="0.2">
      <c r="A1401" s="28" t="s">
        <v>205</v>
      </c>
      <c r="B1401" s="29">
        <v>418000000</v>
      </c>
      <c r="C1401" s="29">
        <v>344060000</v>
      </c>
      <c r="D1401" s="29">
        <v>111293554.27</v>
      </c>
      <c r="E1401" s="29">
        <v>78528046.939999998</v>
      </c>
      <c r="F1401" s="30">
        <f t="shared" si="91"/>
        <v>73940000</v>
      </c>
      <c r="G1401" s="31">
        <f t="shared" si="88"/>
        <v>82.31100478468899</v>
      </c>
      <c r="H1401" s="31">
        <f t="shared" si="89"/>
        <v>26.625252217703348</v>
      </c>
      <c r="I1401" s="31">
        <f t="shared" si="90"/>
        <v>18.78661410047847</v>
      </c>
    </row>
    <row r="1402" spans="1:9" s="14" customFormat="1" x14ac:dyDescent="0.2">
      <c r="A1402" s="32" t="s">
        <v>596</v>
      </c>
      <c r="B1402" s="33">
        <v>418000000</v>
      </c>
      <c r="C1402" s="33">
        <v>344060000</v>
      </c>
      <c r="D1402" s="33">
        <v>111293554.27</v>
      </c>
      <c r="E1402" s="33">
        <v>78528046.939999998</v>
      </c>
      <c r="F1402" s="34">
        <f t="shared" si="91"/>
        <v>73940000</v>
      </c>
      <c r="G1402" s="35">
        <f t="shared" si="88"/>
        <v>82.31100478468899</v>
      </c>
      <c r="H1402" s="35">
        <f t="shared" si="89"/>
        <v>26.625252217703348</v>
      </c>
      <c r="I1402" s="35">
        <f t="shared" si="90"/>
        <v>18.78661410047847</v>
      </c>
    </row>
    <row r="1403" spans="1:9" s="14" customFormat="1" x14ac:dyDescent="0.2">
      <c r="A1403" s="28" t="s">
        <v>204</v>
      </c>
      <c r="B1403" s="29">
        <v>1352000000</v>
      </c>
      <c r="C1403" s="29">
        <v>590800000</v>
      </c>
      <c r="D1403" s="29">
        <v>590800000</v>
      </c>
      <c r="E1403" s="29">
        <v>590800000</v>
      </c>
      <c r="F1403" s="30">
        <f t="shared" si="91"/>
        <v>761200000</v>
      </c>
      <c r="G1403" s="31">
        <f t="shared" si="88"/>
        <v>43.698224852071007</v>
      </c>
      <c r="H1403" s="31">
        <f t="shared" si="89"/>
        <v>43.698224852071007</v>
      </c>
      <c r="I1403" s="31">
        <f t="shared" si="90"/>
        <v>43.698224852071007</v>
      </c>
    </row>
    <row r="1404" spans="1:9" s="14" customFormat="1" x14ac:dyDescent="0.2">
      <c r="A1404" s="32" t="s">
        <v>609</v>
      </c>
      <c r="B1404" s="33">
        <v>1352000000</v>
      </c>
      <c r="C1404" s="33">
        <v>590800000</v>
      </c>
      <c r="D1404" s="33">
        <v>590800000</v>
      </c>
      <c r="E1404" s="33">
        <v>590800000</v>
      </c>
      <c r="F1404" s="34">
        <f t="shared" si="91"/>
        <v>761200000</v>
      </c>
      <c r="G1404" s="35">
        <f t="shared" si="88"/>
        <v>43.698224852071007</v>
      </c>
      <c r="H1404" s="35">
        <f t="shared" si="89"/>
        <v>43.698224852071007</v>
      </c>
      <c r="I1404" s="35">
        <f t="shared" si="90"/>
        <v>43.698224852071007</v>
      </c>
    </row>
    <row r="1405" spans="1:9" s="14" customFormat="1" x14ac:dyDescent="0.2">
      <c r="A1405" s="28" t="s">
        <v>206</v>
      </c>
      <c r="B1405" s="29">
        <v>393000000</v>
      </c>
      <c r="C1405" s="29">
        <v>40224579</v>
      </c>
      <c r="D1405" s="29">
        <v>40224579</v>
      </c>
      <c r="E1405" s="29">
        <v>15629635</v>
      </c>
      <c r="F1405" s="30">
        <f t="shared" si="91"/>
        <v>352775421</v>
      </c>
      <c r="G1405" s="31">
        <f t="shared" si="88"/>
        <v>10.235261832061068</v>
      </c>
      <c r="H1405" s="31">
        <f t="shared" si="89"/>
        <v>10.235261832061068</v>
      </c>
      <c r="I1405" s="31">
        <f t="shared" si="90"/>
        <v>3.9770063613231552</v>
      </c>
    </row>
    <row r="1406" spans="1:9" s="14" customFormat="1" x14ac:dyDescent="0.2">
      <c r="A1406" s="32" t="s">
        <v>535</v>
      </c>
      <c r="B1406" s="33">
        <v>393000000</v>
      </c>
      <c r="C1406" s="33">
        <v>40224579</v>
      </c>
      <c r="D1406" s="33">
        <v>40224579</v>
      </c>
      <c r="E1406" s="33">
        <v>15629635</v>
      </c>
      <c r="F1406" s="34">
        <f t="shared" si="91"/>
        <v>352775421</v>
      </c>
      <c r="G1406" s="35">
        <f t="shared" si="88"/>
        <v>10.235261832061068</v>
      </c>
      <c r="H1406" s="35">
        <f t="shared" si="89"/>
        <v>10.235261832061068</v>
      </c>
      <c r="I1406" s="35">
        <f t="shared" si="90"/>
        <v>3.9770063613231552</v>
      </c>
    </row>
    <row r="1407" spans="1:9" s="14" customFormat="1" x14ac:dyDescent="0.2">
      <c r="A1407" s="28" t="s">
        <v>202</v>
      </c>
      <c r="B1407" s="29">
        <v>9820600000</v>
      </c>
      <c r="C1407" s="29">
        <v>3162248513.1500001</v>
      </c>
      <c r="D1407" s="29">
        <v>3162248513.1500001</v>
      </c>
      <c r="E1407" s="29">
        <v>3162248513.1500001</v>
      </c>
      <c r="F1407" s="30">
        <f t="shared" si="91"/>
        <v>6658351486.8500004</v>
      </c>
      <c r="G1407" s="31">
        <f t="shared" si="88"/>
        <v>32.200155928863815</v>
      </c>
      <c r="H1407" s="31">
        <f t="shared" si="89"/>
        <v>32.200155928863815</v>
      </c>
      <c r="I1407" s="31">
        <f t="shared" si="90"/>
        <v>32.200155928863815</v>
      </c>
    </row>
    <row r="1408" spans="1:9" s="14" customFormat="1" x14ac:dyDescent="0.2">
      <c r="A1408" s="32" t="s">
        <v>257</v>
      </c>
      <c r="B1408" s="33">
        <v>4120000000</v>
      </c>
      <c r="C1408" s="33">
        <v>3116025005</v>
      </c>
      <c r="D1408" s="33">
        <v>3116025005</v>
      </c>
      <c r="E1408" s="33">
        <v>3116025005</v>
      </c>
      <c r="F1408" s="34">
        <f t="shared" si="91"/>
        <v>1003974995</v>
      </c>
      <c r="G1408" s="35">
        <f t="shared" si="88"/>
        <v>75.63167487864078</v>
      </c>
      <c r="H1408" s="35">
        <f t="shared" si="89"/>
        <v>75.63167487864078</v>
      </c>
      <c r="I1408" s="35">
        <f t="shared" si="90"/>
        <v>75.63167487864078</v>
      </c>
    </row>
    <row r="1409" spans="1:9" s="14" customFormat="1" x14ac:dyDescent="0.2">
      <c r="A1409" s="32" t="s">
        <v>258</v>
      </c>
      <c r="B1409" s="33">
        <v>600000</v>
      </c>
      <c r="C1409" s="33">
        <v>0</v>
      </c>
      <c r="D1409" s="33">
        <v>0</v>
      </c>
      <c r="E1409" s="33">
        <v>0</v>
      </c>
      <c r="F1409" s="34">
        <f t="shared" si="91"/>
        <v>600000</v>
      </c>
      <c r="G1409" s="35">
        <f t="shared" si="88"/>
        <v>0</v>
      </c>
      <c r="H1409" s="35">
        <f t="shared" si="89"/>
        <v>0</v>
      </c>
      <c r="I1409" s="35">
        <f t="shared" si="90"/>
        <v>0</v>
      </c>
    </row>
    <row r="1410" spans="1:9" s="14" customFormat="1" x14ac:dyDescent="0.2">
      <c r="A1410" s="32" t="s">
        <v>259</v>
      </c>
      <c r="B1410" s="33">
        <v>5700000000</v>
      </c>
      <c r="C1410" s="33">
        <v>46223508.149999999</v>
      </c>
      <c r="D1410" s="33">
        <v>46223508.149999999</v>
      </c>
      <c r="E1410" s="33">
        <v>46223508.149999999</v>
      </c>
      <c r="F1410" s="34">
        <f t="shared" si="91"/>
        <v>5653776491.8500004</v>
      </c>
      <c r="G1410" s="35">
        <f t="shared" si="88"/>
        <v>0.81093873947368411</v>
      </c>
      <c r="H1410" s="35">
        <f t="shared" si="89"/>
        <v>0.81093873947368411</v>
      </c>
      <c r="I1410" s="35">
        <f t="shared" si="90"/>
        <v>0.81093873947368411</v>
      </c>
    </row>
    <row r="1411" spans="1:9" s="15" customFormat="1" x14ac:dyDescent="0.2">
      <c r="A1411" s="28" t="s">
        <v>10</v>
      </c>
      <c r="B1411" s="29">
        <v>6000000000</v>
      </c>
      <c r="C1411" s="29">
        <v>892711539</v>
      </c>
      <c r="D1411" s="29">
        <v>200781539</v>
      </c>
      <c r="E1411" s="29">
        <v>200781539</v>
      </c>
      <c r="F1411" s="30">
        <f t="shared" si="91"/>
        <v>5107288461</v>
      </c>
      <c r="G1411" s="31">
        <f t="shared" si="88"/>
        <v>14.878525649999998</v>
      </c>
      <c r="H1411" s="31">
        <f t="shared" si="89"/>
        <v>3.3463589833333334</v>
      </c>
      <c r="I1411" s="31">
        <f t="shared" si="90"/>
        <v>3.3463589833333334</v>
      </c>
    </row>
    <row r="1412" spans="1:9" s="14" customFormat="1" x14ac:dyDescent="0.2">
      <c r="A1412" s="32" t="s">
        <v>610</v>
      </c>
      <c r="B1412" s="33">
        <v>3400000000</v>
      </c>
      <c r="C1412" s="33">
        <v>71136539</v>
      </c>
      <c r="D1412" s="33">
        <v>19876539</v>
      </c>
      <c r="E1412" s="33">
        <v>19876539</v>
      </c>
      <c r="F1412" s="34">
        <f t="shared" si="91"/>
        <v>3328863461</v>
      </c>
      <c r="G1412" s="35">
        <f t="shared" si="88"/>
        <v>2.0922511470588234</v>
      </c>
      <c r="H1412" s="35">
        <f t="shared" si="89"/>
        <v>0.58460408823529408</v>
      </c>
      <c r="I1412" s="35">
        <f t="shared" si="90"/>
        <v>0.58460408823529408</v>
      </c>
    </row>
    <row r="1413" spans="1:9" s="15" customFormat="1" ht="22.5" x14ac:dyDescent="0.2">
      <c r="A1413" s="32" t="s">
        <v>611</v>
      </c>
      <c r="B1413" s="33">
        <v>1200000000</v>
      </c>
      <c r="C1413" s="33">
        <v>0</v>
      </c>
      <c r="D1413" s="33">
        <v>0</v>
      </c>
      <c r="E1413" s="33">
        <v>0</v>
      </c>
      <c r="F1413" s="34">
        <f t="shared" si="91"/>
        <v>1200000000</v>
      </c>
      <c r="G1413" s="35">
        <f t="shared" si="88"/>
        <v>0</v>
      </c>
      <c r="H1413" s="35">
        <f t="shared" si="89"/>
        <v>0</v>
      </c>
      <c r="I1413" s="35">
        <f t="shared" si="90"/>
        <v>0</v>
      </c>
    </row>
    <row r="1414" spans="1:9" s="14" customFormat="1" ht="22.5" x14ac:dyDescent="0.2">
      <c r="A1414" s="32" t="s">
        <v>612</v>
      </c>
      <c r="B1414" s="33">
        <v>700000000</v>
      </c>
      <c r="C1414" s="33">
        <v>121575000</v>
      </c>
      <c r="D1414" s="33">
        <v>17905000</v>
      </c>
      <c r="E1414" s="33">
        <v>17905000</v>
      </c>
      <c r="F1414" s="34">
        <f t="shared" si="91"/>
        <v>578425000</v>
      </c>
      <c r="G1414" s="35">
        <f t="shared" si="88"/>
        <v>17.367857142857144</v>
      </c>
      <c r="H1414" s="35">
        <f t="shared" si="89"/>
        <v>2.5578571428571428</v>
      </c>
      <c r="I1414" s="35">
        <f t="shared" si="90"/>
        <v>2.5578571428571428</v>
      </c>
    </row>
    <row r="1415" spans="1:9" s="14" customFormat="1" x14ac:dyDescent="0.2">
      <c r="A1415" s="32" t="s">
        <v>613</v>
      </c>
      <c r="B1415" s="33">
        <v>700000000</v>
      </c>
      <c r="C1415" s="33">
        <v>700000000</v>
      </c>
      <c r="D1415" s="33">
        <v>163000000</v>
      </c>
      <c r="E1415" s="33">
        <v>163000000</v>
      </c>
      <c r="F1415" s="34">
        <f t="shared" si="91"/>
        <v>0</v>
      </c>
      <c r="G1415" s="35">
        <f t="shared" si="88"/>
        <v>100</v>
      </c>
      <c r="H1415" s="35">
        <f t="shared" si="89"/>
        <v>23.285714285714285</v>
      </c>
      <c r="I1415" s="35">
        <f t="shared" si="90"/>
        <v>23.285714285714285</v>
      </c>
    </row>
    <row r="1416" spans="1:9" s="14" customFormat="1" x14ac:dyDescent="0.2">
      <c r="A1416" s="28" t="s">
        <v>83</v>
      </c>
      <c r="B1416" s="29">
        <v>323860028923</v>
      </c>
      <c r="C1416" s="29">
        <v>86161388271.759995</v>
      </c>
      <c r="D1416" s="29">
        <v>50608770148.719994</v>
      </c>
      <c r="E1416" s="29">
        <v>49969688302.989998</v>
      </c>
      <c r="F1416" s="30">
        <f t="shared" si="91"/>
        <v>237698640651.23999</v>
      </c>
      <c r="G1416" s="31">
        <f t="shared" si="88"/>
        <v>26.604514474444596</v>
      </c>
      <c r="H1416" s="31">
        <f t="shared" si="89"/>
        <v>15.626741687456768</v>
      </c>
      <c r="I1416" s="31">
        <f t="shared" si="90"/>
        <v>15.429408954592121</v>
      </c>
    </row>
    <row r="1417" spans="1:9" s="15" customFormat="1" x14ac:dyDescent="0.2">
      <c r="A1417" s="28" t="s">
        <v>8</v>
      </c>
      <c r="B1417" s="29">
        <v>319905028923</v>
      </c>
      <c r="C1417" s="29">
        <v>85353469700.009995</v>
      </c>
      <c r="D1417" s="29">
        <v>49996110930.719994</v>
      </c>
      <c r="E1417" s="29">
        <v>49357029084.989998</v>
      </c>
      <c r="F1417" s="30">
        <f t="shared" si="91"/>
        <v>234551559222.98999</v>
      </c>
      <c r="G1417" s="31">
        <f t="shared" si="88"/>
        <v>26.680877755302269</v>
      </c>
      <c r="H1417" s="31">
        <f t="shared" si="89"/>
        <v>15.628422941345471</v>
      </c>
      <c r="I1417" s="31">
        <f t="shared" si="90"/>
        <v>15.428650575189945</v>
      </c>
    </row>
    <row r="1418" spans="1:9" s="14" customFormat="1" x14ac:dyDescent="0.2">
      <c r="A1418" s="28" t="s">
        <v>200</v>
      </c>
      <c r="B1418" s="29">
        <v>7655567292</v>
      </c>
      <c r="C1418" s="29">
        <v>1980666044.6900001</v>
      </c>
      <c r="D1418" s="29">
        <v>1980425616.55</v>
      </c>
      <c r="E1418" s="29">
        <v>1980415860.1499999</v>
      </c>
      <c r="F1418" s="30">
        <f t="shared" si="91"/>
        <v>5674901247.3099995</v>
      </c>
      <c r="G1418" s="31">
        <f t="shared" si="88"/>
        <v>25.872230876473107</v>
      </c>
      <c r="H1418" s="31">
        <f t="shared" si="89"/>
        <v>25.869090310518555</v>
      </c>
      <c r="I1418" s="31">
        <f t="shared" si="90"/>
        <v>25.868962868623946</v>
      </c>
    </row>
    <row r="1419" spans="1:9" s="14" customFormat="1" x14ac:dyDescent="0.2">
      <c r="A1419" s="32" t="s">
        <v>241</v>
      </c>
      <c r="B1419" s="33">
        <v>5143567292</v>
      </c>
      <c r="C1419" s="33">
        <v>1372924041.1500001</v>
      </c>
      <c r="D1419" s="33">
        <v>1372684207.8099999</v>
      </c>
      <c r="E1419" s="33">
        <v>1372674451.4100001</v>
      </c>
      <c r="F1419" s="34">
        <f t="shared" si="91"/>
        <v>3770643250.8499999</v>
      </c>
      <c r="G1419" s="35">
        <f t="shared" si="88"/>
        <v>26.692059483412706</v>
      </c>
      <c r="H1419" s="35">
        <f t="shared" si="89"/>
        <v>26.687396701215356</v>
      </c>
      <c r="I1419" s="35">
        <f t="shared" si="90"/>
        <v>26.687207019629678</v>
      </c>
    </row>
    <row r="1420" spans="1:9" s="14" customFormat="1" x14ac:dyDescent="0.2">
      <c r="A1420" s="32" t="s">
        <v>242</v>
      </c>
      <c r="B1420" s="33">
        <v>1794000000</v>
      </c>
      <c r="C1420" s="33">
        <v>392795827.19999999</v>
      </c>
      <c r="D1420" s="33">
        <v>392795232.39999998</v>
      </c>
      <c r="E1420" s="33">
        <v>392795232.39999998</v>
      </c>
      <c r="F1420" s="34">
        <f t="shared" si="91"/>
        <v>1401204172.8</v>
      </c>
      <c r="G1420" s="35">
        <f t="shared" si="88"/>
        <v>21.894973645484949</v>
      </c>
      <c r="H1420" s="35">
        <f t="shared" si="89"/>
        <v>21.894940490523968</v>
      </c>
      <c r="I1420" s="35">
        <f t="shared" si="90"/>
        <v>21.894940490523968</v>
      </c>
    </row>
    <row r="1421" spans="1:9" s="14" customFormat="1" x14ac:dyDescent="0.2">
      <c r="A1421" s="32" t="s">
        <v>243</v>
      </c>
      <c r="B1421" s="33">
        <v>384000000</v>
      </c>
      <c r="C1421" s="33">
        <v>214946176.34</v>
      </c>
      <c r="D1421" s="33">
        <v>214946176.34</v>
      </c>
      <c r="E1421" s="33">
        <v>214946176.34</v>
      </c>
      <c r="F1421" s="34">
        <f t="shared" si="91"/>
        <v>169053823.66</v>
      </c>
      <c r="G1421" s="35">
        <f t="shared" si="88"/>
        <v>55.975566755208341</v>
      </c>
      <c r="H1421" s="35">
        <f t="shared" si="89"/>
        <v>55.975566755208341</v>
      </c>
      <c r="I1421" s="35">
        <f t="shared" si="90"/>
        <v>55.975566755208341</v>
      </c>
    </row>
    <row r="1422" spans="1:9" s="14" customFormat="1" x14ac:dyDescent="0.2">
      <c r="A1422" s="32" t="s">
        <v>359</v>
      </c>
      <c r="B1422" s="33">
        <v>334000000</v>
      </c>
      <c r="C1422" s="33">
        <v>0</v>
      </c>
      <c r="D1422" s="33">
        <v>0</v>
      </c>
      <c r="E1422" s="33">
        <v>0</v>
      </c>
      <c r="F1422" s="34">
        <f t="shared" si="91"/>
        <v>334000000</v>
      </c>
      <c r="G1422" s="35">
        <f t="shared" si="88"/>
        <v>0</v>
      </c>
      <c r="H1422" s="35">
        <f t="shared" si="89"/>
        <v>0</v>
      </c>
      <c r="I1422" s="35">
        <f t="shared" si="90"/>
        <v>0</v>
      </c>
    </row>
    <row r="1423" spans="1:9" s="14" customFormat="1" x14ac:dyDescent="0.2">
      <c r="A1423" s="28" t="s">
        <v>201</v>
      </c>
      <c r="B1423" s="29">
        <v>3300000000</v>
      </c>
      <c r="C1423" s="29">
        <v>1110885381.6799998</v>
      </c>
      <c r="D1423" s="29">
        <v>191785070.84</v>
      </c>
      <c r="E1423" s="29">
        <v>186685995.09</v>
      </c>
      <c r="F1423" s="30">
        <f t="shared" si="91"/>
        <v>2189114618.3200002</v>
      </c>
      <c r="G1423" s="31">
        <f t="shared" si="88"/>
        <v>33.663193384242419</v>
      </c>
      <c r="H1423" s="31">
        <f t="shared" si="89"/>
        <v>5.8116688133333341</v>
      </c>
      <c r="I1423" s="31">
        <f t="shared" si="90"/>
        <v>5.6571513663636361</v>
      </c>
    </row>
    <row r="1424" spans="1:9" s="14" customFormat="1" x14ac:dyDescent="0.2">
      <c r="A1424" s="32" t="s">
        <v>282</v>
      </c>
      <c r="B1424" s="33">
        <v>571000000</v>
      </c>
      <c r="C1424" s="33">
        <v>115000000</v>
      </c>
      <c r="D1424" s="33">
        <v>0</v>
      </c>
      <c r="E1424" s="33">
        <v>0</v>
      </c>
      <c r="F1424" s="34">
        <f t="shared" si="91"/>
        <v>456000000</v>
      </c>
      <c r="G1424" s="35">
        <f t="shared" si="88"/>
        <v>20.140105078809107</v>
      </c>
      <c r="H1424" s="35">
        <f t="shared" si="89"/>
        <v>0</v>
      </c>
      <c r="I1424" s="35">
        <f t="shared" si="90"/>
        <v>0</v>
      </c>
    </row>
    <row r="1425" spans="1:9" s="14" customFormat="1" x14ac:dyDescent="0.2">
      <c r="A1425" s="32" t="s">
        <v>244</v>
      </c>
      <c r="B1425" s="33">
        <v>2729000000</v>
      </c>
      <c r="C1425" s="33">
        <v>995885381.67999995</v>
      </c>
      <c r="D1425" s="33">
        <v>191785070.84</v>
      </c>
      <c r="E1425" s="33">
        <v>186685995.09</v>
      </c>
      <c r="F1425" s="34">
        <f t="shared" si="91"/>
        <v>1733114618.3200002</v>
      </c>
      <c r="G1425" s="35">
        <f t="shared" si="88"/>
        <v>36.492685294246975</v>
      </c>
      <c r="H1425" s="35">
        <f t="shared" si="89"/>
        <v>7.0276684074752653</v>
      </c>
      <c r="I1425" s="35">
        <f t="shared" si="90"/>
        <v>6.8408206335654089</v>
      </c>
    </row>
    <row r="1426" spans="1:9" s="14" customFormat="1" x14ac:dyDescent="0.2">
      <c r="A1426" s="28" t="s">
        <v>9</v>
      </c>
      <c r="B1426" s="29">
        <v>22026432708</v>
      </c>
      <c r="C1426" s="29">
        <v>19370875387</v>
      </c>
      <c r="D1426" s="29">
        <v>19370873502.200001</v>
      </c>
      <c r="E1426" s="29">
        <v>19370873502.200001</v>
      </c>
      <c r="F1426" s="30">
        <f t="shared" si="91"/>
        <v>2655557321</v>
      </c>
      <c r="G1426" s="31">
        <f t="shared" si="88"/>
        <v>87.943770304505549</v>
      </c>
      <c r="H1426" s="31">
        <f t="shared" si="89"/>
        <v>87.943761747513932</v>
      </c>
      <c r="I1426" s="31">
        <f t="shared" si="90"/>
        <v>87.943761747513932</v>
      </c>
    </row>
    <row r="1427" spans="1:9" s="14" customFormat="1" x14ac:dyDescent="0.2">
      <c r="A1427" s="32" t="s">
        <v>614</v>
      </c>
      <c r="B1427" s="33">
        <v>19341000000</v>
      </c>
      <c r="C1427" s="33">
        <v>19341000000</v>
      </c>
      <c r="D1427" s="33">
        <v>19341000000</v>
      </c>
      <c r="E1427" s="33">
        <v>19341000000</v>
      </c>
      <c r="F1427" s="34">
        <f t="shared" si="91"/>
        <v>0</v>
      </c>
      <c r="G1427" s="35">
        <f t="shared" si="88"/>
        <v>100</v>
      </c>
      <c r="H1427" s="35">
        <f t="shared" si="89"/>
        <v>100</v>
      </c>
      <c r="I1427" s="35">
        <f t="shared" si="90"/>
        <v>100</v>
      </c>
    </row>
    <row r="1428" spans="1:9" s="15" customFormat="1" x14ac:dyDescent="0.2">
      <c r="A1428" s="32" t="s">
        <v>292</v>
      </c>
      <c r="B1428" s="33">
        <v>125000000</v>
      </c>
      <c r="C1428" s="33">
        <v>23014224</v>
      </c>
      <c r="D1428" s="33">
        <v>23012339.199999999</v>
      </c>
      <c r="E1428" s="33">
        <v>23012339.199999999</v>
      </c>
      <c r="F1428" s="34">
        <f t="shared" si="91"/>
        <v>101985776</v>
      </c>
      <c r="G1428" s="35">
        <f t="shared" si="88"/>
        <v>18.411379199999999</v>
      </c>
      <c r="H1428" s="35">
        <f t="shared" si="89"/>
        <v>18.40987136</v>
      </c>
      <c r="I1428" s="35">
        <f t="shared" si="90"/>
        <v>18.40987136</v>
      </c>
    </row>
    <row r="1429" spans="1:9" s="14" customFormat="1" x14ac:dyDescent="0.2">
      <c r="A1429" s="32" t="s">
        <v>251</v>
      </c>
      <c r="B1429" s="33">
        <v>60432708</v>
      </c>
      <c r="C1429" s="33">
        <v>6861163</v>
      </c>
      <c r="D1429" s="33">
        <v>6861163</v>
      </c>
      <c r="E1429" s="33">
        <v>6861163</v>
      </c>
      <c r="F1429" s="34">
        <f t="shared" si="91"/>
        <v>53571545</v>
      </c>
      <c r="G1429" s="35">
        <f t="shared" si="88"/>
        <v>11.353393265117294</v>
      </c>
      <c r="H1429" s="35">
        <f t="shared" si="89"/>
        <v>11.353393265117294</v>
      </c>
      <c r="I1429" s="35">
        <f t="shared" si="90"/>
        <v>11.353393265117294</v>
      </c>
    </row>
    <row r="1430" spans="1:9" s="14" customFormat="1" x14ac:dyDescent="0.2">
      <c r="A1430" s="32" t="s">
        <v>254</v>
      </c>
      <c r="B1430" s="33">
        <v>2000000000</v>
      </c>
      <c r="C1430" s="33">
        <v>0</v>
      </c>
      <c r="D1430" s="33">
        <v>0</v>
      </c>
      <c r="E1430" s="33">
        <v>0</v>
      </c>
      <c r="F1430" s="34">
        <f t="shared" si="91"/>
        <v>2000000000</v>
      </c>
      <c r="G1430" s="35">
        <f t="shared" si="88"/>
        <v>0</v>
      </c>
      <c r="H1430" s="35">
        <f t="shared" si="89"/>
        <v>0</v>
      </c>
      <c r="I1430" s="35">
        <f t="shared" si="90"/>
        <v>0</v>
      </c>
    </row>
    <row r="1431" spans="1:9" s="14" customFormat="1" x14ac:dyDescent="0.2">
      <c r="A1431" s="32" t="s">
        <v>283</v>
      </c>
      <c r="B1431" s="33">
        <v>500000000</v>
      </c>
      <c r="C1431" s="33">
        <v>0</v>
      </c>
      <c r="D1431" s="33">
        <v>0</v>
      </c>
      <c r="E1431" s="33">
        <v>0</v>
      </c>
      <c r="F1431" s="34">
        <f t="shared" si="91"/>
        <v>500000000</v>
      </c>
      <c r="G1431" s="35">
        <f t="shared" si="88"/>
        <v>0</v>
      </c>
      <c r="H1431" s="35">
        <f t="shared" si="89"/>
        <v>0</v>
      </c>
      <c r="I1431" s="35">
        <f t="shared" si="90"/>
        <v>0</v>
      </c>
    </row>
    <row r="1432" spans="1:9" s="15" customFormat="1" x14ac:dyDescent="0.2">
      <c r="A1432" s="28" t="s">
        <v>205</v>
      </c>
      <c r="B1432" s="29">
        <v>244768028923</v>
      </c>
      <c r="C1432" s="29">
        <v>47644239276.800003</v>
      </c>
      <c r="D1432" s="29">
        <v>13245306391.299999</v>
      </c>
      <c r="E1432" s="29">
        <v>12611333377.720001</v>
      </c>
      <c r="F1432" s="30">
        <f t="shared" si="91"/>
        <v>197123789646.20001</v>
      </c>
      <c r="G1432" s="31">
        <f t="shared" ref="G1432:G1492" si="92">IFERROR(IF(C1432&gt;0,+C1432/B1432*100,0),0)</f>
        <v>19.465058196709219</v>
      </c>
      <c r="H1432" s="31">
        <f t="shared" ref="H1432:H1492" si="93">IFERROR(IF(D1432&gt;0,+D1432/B1432*100,0),0)</f>
        <v>5.4113711049520914</v>
      </c>
      <c r="I1432" s="31">
        <f t="shared" ref="I1432:I1492" si="94">IFERROR(IF(E1432&gt;0,+E1432/B1432*100,0),0)</f>
        <v>5.1523613738325764</v>
      </c>
    </row>
    <row r="1433" spans="1:9" s="14" customFormat="1" x14ac:dyDescent="0.2">
      <c r="A1433" s="32" t="s">
        <v>595</v>
      </c>
      <c r="B1433" s="33">
        <v>117096299438</v>
      </c>
      <c r="C1433" s="33">
        <v>7707055869.8199997</v>
      </c>
      <c r="D1433" s="33">
        <v>2765746385.8800001</v>
      </c>
      <c r="E1433" s="33">
        <v>2751484613.5999999</v>
      </c>
      <c r="F1433" s="34">
        <f t="shared" si="91"/>
        <v>109389243568.17999</v>
      </c>
      <c r="G1433" s="35">
        <f t="shared" si="92"/>
        <v>6.5818099349080814</v>
      </c>
      <c r="H1433" s="35">
        <f t="shared" si="93"/>
        <v>2.361941751493525</v>
      </c>
      <c r="I1433" s="35">
        <f t="shared" si="94"/>
        <v>2.3497622271631671</v>
      </c>
    </row>
    <row r="1434" spans="1:9" s="14" customFormat="1" x14ac:dyDescent="0.2">
      <c r="A1434" s="32" t="s">
        <v>596</v>
      </c>
      <c r="B1434" s="33">
        <v>127671729485</v>
      </c>
      <c r="C1434" s="33">
        <v>39937183406.980003</v>
      </c>
      <c r="D1434" s="33">
        <v>10479560005.42</v>
      </c>
      <c r="E1434" s="33">
        <v>9859848764.1200008</v>
      </c>
      <c r="F1434" s="34">
        <f t="shared" ref="F1434:F1494" si="95">+B1434-C1434</f>
        <v>87734546078.019989</v>
      </c>
      <c r="G1434" s="35">
        <f t="shared" si="92"/>
        <v>31.281148589494258</v>
      </c>
      <c r="H1434" s="35">
        <f t="shared" si="93"/>
        <v>8.2082071322228245</v>
      </c>
      <c r="I1434" s="35">
        <f t="shared" si="94"/>
        <v>7.7228128763450501</v>
      </c>
    </row>
    <row r="1435" spans="1:9" s="14" customFormat="1" x14ac:dyDescent="0.2">
      <c r="A1435" s="28" t="s">
        <v>204</v>
      </c>
      <c r="B1435" s="29">
        <v>40000000000</v>
      </c>
      <c r="C1435" s="29">
        <v>14627497907.950001</v>
      </c>
      <c r="D1435" s="29">
        <v>14588414647.950001</v>
      </c>
      <c r="E1435" s="29">
        <v>14588414647.950001</v>
      </c>
      <c r="F1435" s="30">
        <f t="shared" si="95"/>
        <v>25372502092.049999</v>
      </c>
      <c r="G1435" s="31">
        <f t="shared" si="92"/>
        <v>36.568744769875003</v>
      </c>
      <c r="H1435" s="31">
        <f t="shared" si="93"/>
        <v>36.471036619875001</v>
      </c>
      <c r="I1435" s="31">
        <f t="shared" si="94"/>
        <v>36.471036619875001</v>
      </c>
    </row>
    <row r="1436" spans="1:9" s="14" customFormat="1" x14ac:dyDescent="0.2">
      <c r="A1436" s="32" t="s">
        <v>615</v>
      </c>
      <c r="B1436" s="33">
        <v>40000000000</v>
      </c>
      <c r="C1436" s="33">
        <v>14627497907.950001</v>
      </c>
      <c r="D1436" s="33">
        <v>14588414647.950001</v>
      </c>
      <c r="E1436" s="33">
        <v>14588414647.950001</v>
      </c>
      <c r="F1436" s="34">
        <f t="shared" si="95"/>
        <v>25372502092.049999</v>
      </c>
      <c r="G1436" s="35">
        <f t="shared" si="92"/>
        <v>36.568744769875003</v>
      </c>
      <c r="H1436" s="35">
        <f t="shared" si="93"/>
        <v>36.471036619875001</v>
      </c>
      <c r="I1436" s="35">
        <f t="shared" si="94"/>
        <v>36.471036619875001</v>
      </c>
    </row>
    <row r="1437" spans="1:9" s="14" customFormat="1" x14ac:dyDescent="0.2">
      <c r="A1437" s="28" t="s">
        <v>206</v>
      </c>
      <c r="B1437" s="29">
        <v>271000000</v>
      </c>
      <c r="C1437" s="29">
        <v>5268640</v>
      </c>
      <c r="D1437" s="29">
        <v>5268640</v>
      </c>
      <c r="E1437" s="29">
        <v>5268640</v>
      </c>
      <c r="F1437" s="30">
        <f t="shared" si="95"/>
        <v>265731360</v>
      </c>
      <c r="G1437" s="31">
        <f t="shared" si="92"/>
        <v>1.9441476014760146</v>
      </c>
      <c r="H1437" s="31">
        <f t="shared" si="93"/>
        <v>1.9441476014760146</v>
      </c>
      <c r="I1437" s="31">
        <f t="shared" si="94"/>
        <v>1.9441476014760146</v>
      </c>
    </row>
    <row r="1438" spans="1:9" s="14" customFormat="1" x14ac:dyDescent="0.2">
      <c r="A1438" s="32" t="s">
        <v>535</v>
      </c>
      <c r="B1438" s="33">
        <v>271000000</v>
      </c>
      <c r="C1438" s="33">
        <v>5268640</v>
      </c>
      <c r="D1438" s="33">
        <v>5268640</v>
      </c>
      <c r="E1438" s="33">
        <v>5268640</v>
      </c>
      <c r="F1438" s="34">
        <f t="shared" si="95"/>
        <v>265731360</v>
      </c>
      <c r="G1438" s="35">
        <f t="shared" si="92"/>
        <v>1.9441476014760146</v>
      </c>
      <c r="H1438" s="35">
        <f t="shared" si="93"/>
        <v>1.9441476014760146</v>
      </c>
      <c r="I1438" s="35">
        <f t="shared" si="94"/>
        <v>1.9441476014760146</v>
      </c>
    </row>
    <row r="1439" spans="1:9" s="14" customFormat="1" x14ac:dyDescent="0.2">
      <c r="A1439" s="28" t="s">
        <v>202</v>
      </c>
      <c r="B1439" s="29">
        <v>1884000000</v>
      </c>
      <c r="C1439" s="29">
        <v>614037061.88999999</v>
      </c>
      <c r="D1439" s="29">
        <v>614037061.88</v>
      </c>
      <c r="E1439" s="29">
        <v>614037061.88</v>
      </c>
      <c r="F1439" s="30">
        <f t="shared" si="95"/>
        <v>1269962938.1100001</v>
      </c>
      <c r="G1439" s="31">
        <f t="shared" si="92"/>
        <v>32.592200737261145</v>
      </c>
      <c r="H1439" s="31">
        <f t="shared" si="93"/>
        <v>32.592200736730362</v>
      </c>
      <c r="I1439" s="31">
        <f t="shared" si="94"/>
        <v>32.592200736730362</v>
      </c>
    </row>
    <row r="1440" spans="1:9" s="14" customFormat="1" x14ac:dyDescent="0.2">
      <c r="A1440" s="32" t="s">
        <v>257</v>
      </c>
      <c r="B1440" s="33">
        <v>1345000000</v>
      </c>
      <c r="C1440" s="33">
        <v>614037061.88999999</v>
      </c>
      <c r="D1440" s="33">
        <v>614037061.88</v>
      </c>
      <c r="E1440" s="33">
        <v>614037061.88</v>
      </c>
      <c r="F1440" s="34">
        <f t="shared" si="95"/>
        <v>730962938.11000001</v>
      </c>
      <c r="G1440" s="35">
        <f t="shared" si="92"/>
        <v>45.653313151672862</v>
      </c>
      <c r="H1440" s="35">
        <f t="shared" si="93"/>
        <v>45.653313150929371</v>
      </c>
      <c r="I1440" s="35">
        <f t="shared" si="94"/>
        <v>45.653313150929371</v>
      </c>
    </row>
    <row r="1441" spans="1:9" s="14" customFormat="1" x14ac:dyDescent="0.2">
      <c r="A1441" s="32" t="s">
        <v>259</v>
      </c>
      <c r="B1441" s="33">
        <v>531000000</v>
      </c>
      <c r="C1441" s="33">
        <v>0</v>
      </c>
      <c r="D1441" s="33">
        <v>0</v>
      </c>
      <c r="E1441" s="33">
        <v>0</v>
      </c>
      <c r="F1441" s="34">
        <f t="shared" si="95"/>
        <v>531000000</v>
      </c>
      <c r="G1441" s="35">
        <f t="shared" si="92"/>
        <v>0</v>
      </c>
      <c r="H1441" s="35">
        <f t="shared" si="93"/>
        <v>0</v>
      </c>
      <c r="I1441" s="35">
        <f t="shared" si="94"/>
        <v>0</v>
      </c>
    </row>
    <row r="1442" spans="1:9" s="14" customFormat="1" x14ac:dyDescent="0.2">
      <c r="A1442" s="32" t="s">
        <v>453</v>
      </c>
      <c r="B1442" s="33">
        <v>8000000</v>
      </c>
      <c r="C1442" s="33">
        <v>0</v>
      </c>
      <c r="D1442" s="33">
        <v>0</v>
      </c>
      <c r="E1442" s="33">
        <v>0</v>
      </c>
      <c r="F1442" s="34">
        <f t="shared" si="95"/>
        <v>8000000</v>
      </c>
      <c r="G1442" s="35">
        <f t="shared" si="92"/>
        <v>0</v>
      </c>
      <c r="H1442" s="35">
        <f t="shared" si="93"/>
        <v>0</v>
      </c>
      <c r="I1442" s="35">
        <f t="shared" si="94"/>
        <v>0</v>
      </c>
    </row>
    <row r="1443" spans="1:9" s="15" customFormat="1" x14ac:dyDescent="0.2">
      <c r="A1443" s="28" t="s">
        <v>10</v>
      </c>
      <c r="B1443" s="29">
        <v>3955000000</v>
      </c>
      <c r="C1443" s="29">
        <v>807918571.75</v>
      </c>
      <c r="D1443" s="29">
        <v>612659218</v>
      </c>
      <c r="E1443" s="29">
        <v>612659218</v>
      </c>
      <c r="F1443" s="30">
        <f t="shared" si="95"/>
        <v>3147081428.25</v>
      </c>
      <c r="G1443" s="31">
        <f t="shared" si="92"/>
        <v>20.427776782553732</v>
      </c>
      <c r="H1443" s="31">
        <f t="shared" si="93"/>
        <v>15.490751403286978</v>
      </c>
      <c r="I1443" s="31">
        <f t="shared" si="94"/>
        <v>15.490751403286978</v>
      </c>
    </row>
    <row r="1444" spans="1:9" s="14" customFormat="1" x14ac:dyDescent="0.2">
      <c r="A1444" s="32" t="s">
        <v>616</v>
      </c>
      <c r="B1444" s="33">
        <v>3955000000</v>
      </c>
      <c r="C1444" s="33">
        <v>807918571.75</v>
      </c>
      <c r="D1444" s="33">
        <v>612659218</v>
      </c>
      <c r="E1444" s="33">
        <v>612659218</v>
      </c>
      <c r="F1444" s="34">
        <f t="shared" si="95"/>
        <v>3147081428.25</v>
      </c>
      <c r="G1444" s="35">
        <f t="shared" si="92"/>
        <v>20.427776782553732</v>
      </c>
      <c r="H1444" s="35">
        <f t="shared" si="93"/>
        <v>15.490751403286978</v>
      </c>
      <c r="I1444" s="35">
        <f t="shared" si="94"/>
        <v>15.490751403286978</v>
      </c>
    </row>
    <row r="1445" spans="1:9" s="14" customFormat="1" x14ac:dyDescent="0.2">
      <c r="A1445" s="28" t="s">
        <v>84</v>
      </c>
      <c r="B1445" s="29">
        <v>30885000000</v>
      </c>
      <c r="C1445" s="29">
        <v>10394317883.25</v>
      </c>
      <c r="D1445" s="29">
        <v>4452318457.6499996</v>
      </c>
      <c r="E1445" s="29">
        <v>4276745371.8800001</v>
      </c>
      <c r="F1445" s="30">
        <f t="shared" si="95"/>
        <v>20490682116.75</v>
      </c>
      <c r="G1445" s="31">
        <f t="shared" si="92"/>
        <v>33.65490653472559</v>
      </c>
      <c r="H1445" s="31">
        <f t="shared" si="93"/>
        <v>14.415795556580862</v>
      </c>
      <c r="I1445" s="31">
        <f t="shared" si="94"/>
        <v>13.847321909923913</v>
      </c>
    </row>
    <row r="1446" spans="1:9" s="15" customFormat="1" x14ac:dyDescent="0.2">
      <c r="A1446" s="28" t="s">
        <v>8</v>
      </c>
      <c r="B1446" s="29">
        <v>20287000000</v>
      </c>
      <c r="C1446" s="29">
        <v>7845129468.25</v>
      </c>
      <c r="D1446" s="29">
        <v>3719348637.6500001</v>
      </c>
      <c r="E1446" s="29">
        <v>3599293551.8800001</v>
      </c>
      <c r="F1446" s="30">
        <f t="shared" si="95"/>
        <v>12441870531.75</v>
      </c>
      <c r="G1446" s="31">
        <f t="shared" si="92"/>
        <v>38.67072247375166</v>
      </c>
      <c r="H1446" s="31">
        <f t="shared" si="93"/>
        <v>18.33365523561887</v>
      </c>
      <c r="I1446" s="31">
        <f t="shared" si="94"/>
        <v>17.741871897668457</v>
      </c>
    </row>
    <row r="1447" spans="1:9" s="15" customFormat="1" x14ac:dyDescent="0.2">
      <c r="A1447" s="28" t="s">
        <v>200</v>
      </c>
      <c r="B1447" s="29">
        <v>11614200000</v>
      </c>
      <c r="C1447" s="29">
        <v>2040897163</v>
      </c>
      <c r="D1447" s="29">
        <v>2034579665</v>
      </c>
      <c r="E1447" s="29">
        <v>2005680956</v>
      </c>
      <c r="F1447" s="30">
        <f t="shared" si="95"/>
        <v>9573302837</v>
      </c>
      <c r="G1447" s="31">
        <f t="shared" si="92"/>
        <v>17.572429982263092</v>
      </c>
      <c r="H1447" s="31">
        <f t="shared" si="93"/>
        <v>17.518035379104887</v>
      </c>
      <c r="I1447" s="31">
        <f t="shared" si="94"/>
        <v>17.269213170084896</v>
      </c>
    </row>
    <row r="1448" spans="1:9" s="14" customFormat="1" x14ac:dyDescent="0.2">
      <c r="A1448" s="32" t="s">
        <v>241</v>
      </c>
      <c r="B1448" s="33">
        <v>7842200000</v>
      </c>
      <c r="C1448" s="33">
        <v>1358023478</v>
      </c>
      <c r="D1448" s="33">
        <v>1352690834</v>
      </c>
      <c r="E1448" s="33">
        <v>1352690834</v>
      </c>
      <c r="F1448" s="34">
        <f t="shared" si="95"/>
        <v>6484176522</v>
      </c>
      <c r="G1448" s="35">
        <f t="shared" si="92"/>
        <v>17.316868710310882</v>
      </c>
      <c r="H1448" s="35">
        <f t="shared" si="93"/>
        <v>17.248869373390118</v>
      </c>
      <c r="I1448" s="35">
        <f t="shared" si="94"/>
        <v>17.248869373390118</v>
      </c>
    </row>
    <row r="1449" spans="1:9" s="14" customFormat="1" x14ac:dyDescent="0.2">
      <c r="A1449" s="32" t="s">
        <v>242</v>
      </c>
      <c r="B1449" s="33">
        <v>2717000000</v>
      </c>
      <c r="C1449" s="33">
        <v>519213674</v>
      </c>
      <c r="D1449" s="33">
        <v>518228820</v>
      </c>
      <c r="E1449" s="33">
        <v>489330111</v>
      </c>
      <c r="F1449" s="34">
        <f t="shared" si="95"/>
        <v>2197786326</v>
      </c>
      <c r="G1449" s="35">
        <f t="shared" si="92"/>
        <v>19.109815016562383</v>
      </c>
      <c r="H1449" s="35">
        <f t="shared" si="93"/>
        <v>19.073567169672433</v>
      </c>
      <c r="I1449" s="35">
        <f t="shared" si="94"/>
        <v>18.009941516378358</v>
      </c>
    </row>
    <row r="1450" spans="1:9" s="14" customFormat="1" x14ac:dyDescent="0.2">
      <c r="A1450" s="32" t="s">
        <v>243</v>
      </c>
      <c r="B1450" s="33">
        <v>551000000</v>
      </c>
      <c r="C1450" s="33">
        <v>163660011</v>
      </c>
      <c r="D1450" s="33">
        <v>163660011</v>
      </c>
      <c r="E1450" s="33">
        <v>163660011</v>
      </c>
      <c r="F1450" s="34">
        <f t="shared" si="95"/>
        <v>387339989</v>
      </c>
      <c r="G1450" s="35">
        <f t="shared" si="92"/>
        <v>29.702361343012708</v>
      </c>
      <c r="H1450" s="35">
        <f t="shared" si="93"/>
        <v>29.702361343012708</v>
      </c>
      <c r="I1450" s="35">
        <f t="shared" si="94"/>
        <v>29.702361343012708</v>
      </c>
    </row>
    <row r="1451" spans="1:9" s="14" customFormat="1" x14ac:dyDescent="0.2">
      <c r="A1451" s="32" t="s">
        <v>359</v>
      </c>
      <c r="B1451" s="33">
        <v>504000000</v>
      </c>
      <c r="C1451" s="33">
        <v>0</v>
      </c>
      <c r="D1451" s="33">
        <v>0</v>
      </c>
      <c r="E1451" s="33">
        <v>0</v>
      </c>
      <c r="F1451" s="34">
        <f t="shared" si="95"/>
        <v>504000000</v>
      </c>
      <c r="G1451" s="35">
        <f t="shared" si="92"/>
        <v>0</v>
      </c>
      <c r="H1451" s="35">
        <f t="shared" si="93"/>
        <v>0</v>
      </c>
      <c r="I1451" s="35">
        <f t="shared" si="94"/>
        <v>0</v>
      </c>
    </row>
    <row r="1452" spans="1:9" s="14" customFormat="1" x14ac:dyDescent="0.2">
      <c r="A1452" s="28" t="s">
        <v>201</v>
      </c>
      <c r="B1452" s="29">
        <v>8507000000</v>
      </c>
      <c r="C1452" s="29">
        <v>5672793305.25</v>
      </c>
      <c r="D1452" s="29">
        <v>1553329972.6500001</v>
      </c>
      <c r="E1452" s="29">
        <v>1462173595.8800001</v>
      </c>
      <c r="F1452" s="30">
        <f t="shared" si="95"/>
        <v>2834206694.75</v>
      </c>
      <c r="G1452" s="31">
        <f t="shared" si="92"/>
        <v>66.683828673445404</v>
      </c>
      <c r="H1452" s="31">
        <f t="shared" si="93"/>
        <v>18.259433086281888</v>
      </c>
      <c r="I1452" s="31">
        <f t="shared" si="94"/>
        <v>17.187887573527686</v>
      </c>
    </row>
    <row r="1453" spans="1:9" s="15" customFormat="1" x14ac:dyDescent="0.2">
      <c r="A1453" s="32" t="s">
        <v>282</v>
      </c>
      <c r="B1453" s="33">
        <v>881000000</v>
      </c>
      <c r="C1453" s="33">
        <v>141682788</v>
      </c>
      <c r="D1453" s="33">
        <v>107135700</v>
      </c>
      <c r="E1453" s="33">
        <v>107135700</v>
      </c>
      <c r="F1453" s="34">
        <f t="shared" si="95"/>
        <v>739317212</v>
      </c>
      <c r="G1453" s="35">
        <f t="shared" si="92"/>
        <v>16.082041770715097</v>
      </c>
      <c r="H1453" s="35">
        <f t="shared" si="93"/>
        <v>12.160692395005675</v>
      </c>
      <c r="I1453" s="35">
        <f t="shared" si="94"/>
        <v>12.160692395005675</v>
      </c>
    </row>
    <row r="1454" spans="1:9" s="14" customFormat="1" x14ac:dyDescent="0.2">
      <c r="A1454" s="32" t="s">
        <v>244</v>
      </c>
      <c r="B1454" s="33">
        <v>7626000000</v>
      </c>
      <c r="C1454" s="33">
        <v>5531110517.25</v>
      </c>
      <c r="D1454" s="33">
        <v>1446194272.6500001</v>
      </c>
      <c r="E1454" s="33">
        <v>1355037895.8800001</v>
      </c>
      <c r="F1454" s="34">
        <f t="shared" si="95"/>
        <v>2094889482.75</v>
      </c>
      <c r="G1454" s="35">
        <f t="shared" si="92"/>
        <v>72.529642240361923</v>
      </c>
      <c r="H1454" s="35">
        <f t="shared" si="93"/>
        <v>18.96399518292683</v>
      </c>
      <c r="I1454" s="35">
        <f t="shared" si="94"/>
        <v>17.768658482559665</v>
      </c>
    </row>
    <row r="1455" spans="1:9" s="15" customFormat="1" x14ac:dyDescent="0.2">
      <c r="A1455" s="28" t="s">
        <v>9</v>
      </c>
      <c r="B1455" s="29">
        <v>33800000</v>
      </c>
      <c r="C1455" s="29">
        <v>0</v>
      </c>
      <c r="D1455" s="29">
        <v>0</v>
      </c>
      <c r="E1455" s="29">
        <v>0</v>
      </c>
      <c r="F1455" s="30">
        <f t="shared" si="95"/>
        <v>33800000</v>
      </c>
      <c r="G1455" s="31">
        <f t="shared" si="92"/>
        <v>0</v>
      </c>
      <c r="H1455" s="31">
        <f t="shared" si="93"/>
        <v>0</v>
      </c>
      <c r="I1455" s="31">
        <f t="shared" si="94"/>
        <v>0</v>
      </c>
    </row>
    <row r="1456" spans="1:9" s="15" customFormat="1" x14ac:dyDescent="0.2">
      <c r="A1456" s="32" t="s">
        <v>251</v>
      </c>
      <c r="B1456" s="33">
        <v>33800000</v>
      </c>
      <c r="C1456" s="33">
        <v>0</v>
      </c>
      <c r="D1456" s="33">
        <v>0</v>
      </c>
      <c r="E1456" s="33">
        <v>0</v>
      </c>
      <c r="F1456" s="34">
        <f t="shared" si="95"/>
        <v>33800000</v>
      </c>
      <c r="G1456" s="35">
        <f t="shared" si="92"/>
        <v>0</v>
      </c>
      <c r="H1456" s="35">
        <f t="shared" si="93"/>
        <v>0</v>
      </c>
      <c r="I1456" s="35">
        <f t="shared" si="94"/>
        <v>0</v>
      </c>
    </row>
    <row r="1457" spans="1:9" s="14" customFormat="1" x14ac:dyDescent="0.2">
      <c r="A1457" s="28" t="s">
        <v>202</v>
      </c>
      <c r="B1457" s="29">
        <v>132000000</v>
      </c>
      <c r="C1457" s="29">
        <v>131439000</v>
      </c>
      <c r="D1457" s="29">
        <v>131439000</v>
      </c>
      <c r="E1457" s="29">
        <v>131439000</v>
      </c>
      <c r="F1457" s="30">
        <f t="shared" si="95"/>
        <v>561000</v>
      </c>
      <c r="G1457" s="31">
        <f t="shared" si="92"/>
        <v>99.575000000000003</v>
      </c>
      <c r="H1457" s="31">
        <f t="shared" si="93"/>
        <v>99.575000000000003</v>
      </c>
      <c r="I1457" s="31">
        <f t="shared" si="94"/>
        <v>99.575000000000003</v>
      </c>
    </row>
    <row r="1458" spans="1:9" s="14" customFormat="1" x14ac:dyDescent="0.2">
      <c r="A1458" s="32" t="s">
        <v>257</v>
      </c>
      <c r="B1458" s="33">
        <v>132000000</v>
      </c>
      <c r="C1458" s="33">
        <v>131439000</v>
      </c>
      <c r="D1458" s="33">
        <v>131439000</v>
      </c>
      <c r="E1458" s="33">
        <v>131439000</v>
      </c>
      <c r="F1458" s="34">
        <f t="shared" si="95"/>
        <v>561000</v>
      </c>
      <c r="G1458" s="35">
        <f t="shared" si="92"/>
        <v>99.575000000000003</v>
      </c>
      <c r="H1458" s="35">
        <f t="shared" si="93"/>
        <v>99.575000000000003</v>
      </c>
      <c r="I1458" s="35">
        <f t="shared" si="94"/>
        <v>99.575000000000003</v>
      </c>
    </row>
    <row r="1459" spans="1:9" s="15" customFormat="1" x14ac:dyDescent="0.2">
      <c r="A1459" s="28" t="s">
        <v>10</v>
      </c>
      <c r="B1459" s="29">
        <v>10598000000</v>
      </c>
      <c r="C1459" s="29">
        <v>2549188415</v>
      </c>
      <c r="D1459" s="29">
        <v>732969820</v>
      </c>
      <c r="E1459" s="29">
        <v>677451820</v>
      </c>
      <c r="F1459" s="30">
        <f t="shared" si="95"/>
        <v>8048811585</v>
      </c>
      <c r="G1459" s="31">
        <f t="shared" si="92"/>
        <v>24.053485704849972</v>
      </c>
      <c r="H1459" s="31">
        <f t="shared" si="93"/>
        <v>6.9161145499150782</v>
      </c>
      <c r="I1459" s="31">
        <f t="shared" si="94"/>
        <v>6.3922609926401215</v>
      </c>
    </row>
    <row r="1460" spans="1:9" s="14" customFormat="1" ht="22.5" x14ac:dyDescent="0.2">
      <c r="A1460" s="32" t="s">
        <v>617</v>
      </c>
      <c r="B1460" s="33">
        <v>2300000000</v>
      </c>
      <c r="C1460" s="33">
        <v>0</v>
      </c>
      <c r="D1460" s="33">
        <v>0</v>
      </c>
      <c r="E1460" s="33">
        <v>0</v>
      </c>
      <c r="F1460" s="34">
        <f t="shared" si="95"/>
        <v>2300000000</v>
      </c>
      <c r="G1460" s="35">
        <f t="shared" si="92"/>
        <v>0</v>
      </c>
      <c r="H1460" s="35">
        <f t="shared" si="93"/>
        <v>0</v>
      </c>
      <c r="I1460" s="35">
        <f t="shared" si="94"/>
        <v>0</v>
      </c>
    </row>
    <row r="1461" spans="1:9" s="14" customFormat="1" ht="22.5" x14ac:dyDescent="0.2">
      <c r="A1461" s="32" t="s">
        <v>618</v>
      </c>
      <c r="B1461" s="33">
        <v>8298000000</v>
      </c>
      <c r="C1461" s="33">
        <v>2549188415</v>
      </c>
      <c r="D1461" s="33">
        <v>732969820</v>
      </c>
      <c r="E1461" s="33">
        <v>677451820</v>
      </c>
      <c r="F1461" s="34">
        <f t="shared" si="95"/>
        <v>5748811585</v>
      </c>
      <c r="G1461" s="35">
        <f t="shared" si="92"/>
        <v>30.720515967703061</v>
      </c>
      <c r="H1461" s="35">
        <f t="shared" si="93"/>
        <v>8.8330901422029395</v>
      </c>
      <c r="I1461" s="35">
        <f t="shared" si="94"/>
        <v>8.1640373583996144</v>
      </c>
    </row>
    <row r="1462" spans="1:9" s="14" customFormat="1" x14ac:dyDescent="0.2">
      <c r="A1462" s="28" t="s">
        <v>85</v>
      </c>
      <c r="B1462" s="29">
        <v>429501000000</v>
      </c>
      <c r="C1462" s="29">
        <v>259082848625.52002</v>
      </c>
      <c r="D1462" s="29">
        <v>69131384351.410004</v>
      </c>
      <c r="E1462" s="29">
        <v>57500362512.779999</v>
      </c>
      <c r="F1462" s="30">
        <f t="shared" si="95"/>
        <v>170418151374.47998</v>
      </c>
      <c r="G1462" s="31">
        <f t="shared" si="92"/>
        <v>60.321826637311673</v>
      </c>
      <c r="H1462" s="31">
        <f t="shared" si="93"/>
        <v>16.095744678454764</v>
      </c>
      <c r="I1462" s="31">
        <f t="shared" si="94"/>
        <v>13.387713302828166</v>
      </c>
    </row>
    <row r="1463" spans="1:9" s="15" customFormat="1" x14ac:dyDescent="0.2">
      <c r="A1463" s="28" t="s">
        <v>8</v>
      </c>
      <c r="B1463" s="29">
        <v>410001000000</v>
      </c>
      <c r="C1463" s="29">
        <v>251282857313.52002</v>
      </c>
      <c r="D1463" s="29">
        <v>68479191901.779999</v>
      </c>
      <c r="E1463" s="29">
        <v>57304323337.779999</v>
      </c>
      <c r="F1463" s="30">
        <f t="shared" si="95"/>
        <v>158718142686.47998</v>
      </c>
      <c r="G1463" s="31">
        <f t="shared" si="92"/>
        <v>61.288352299999275</v>
      </c>
      <c r="H1463" s="31">
        <f t="shared" si="93"/>
        <v>16.702201190187342</v>
      </c>
      <c r="I1463" s="31">
        <f t="shared" si="94"/>
        <v>13.976630139385026</v>
      </c>
    </row>
    <row r="1464" spans="1:9" s="14" customFormat="1" x14ac:dyDescent="0.2">
      <c r="A1464" s="28" t="s">
        <v>200</v>
      </c>
      <c r="B1464" s="29">
        <v>67495000000</v>
      </c>
      <c r="C1464" s="29">
        <v>17308083802</v>
      </c>
      <c r="D1464" s="29">
        <v>17308083802</v>
      </c>
      <c r="E1464" s="29">
        <v>17308083802</v>
      </c>
      <c r="F1464" s="30">
        <f t="shared" si="95"/>
        <v>50186916198</v>
      </c>
      <c r="G1464" s="31">
        <f t="shared" si="92"/>
        <v>25.6435051514927</v>
      </c>
      <c r="H1464" s="31">
        <f t="shared" si="93"/>
        <v>25.6435051514927</v>
      </c>
      <c r="I1464" s="31">
        <f t="shared" si="94"/>
        <v>25.6435051514927</v>
      </c>
    </row>
    <row r="1465" spans="1:9" s="15" customFormat="1" x14ac:dyDescent="0.2">
      <c r="A1465" s="32" t="s">
        <v>241</v>
      </c>
      <c r="B1465" s="33">
        <v>45501000000</v>
      </c>
      <c r="C1465" s="33">
        <v>13557081601</v>
      </c>
      <c r="D1465" s="33">
        <v>13557081601</v>
      </c>
      <c r="E1465" s="33">
        <v>13557081601</v>
      </c>
      <c r="F1465" s="34">
        <f t="shared" si="95"/>
        <v>31943918399</v>
      </c>
      <c r="G1465" s="35">
        <f t="shared" si="92"/>
        <v>29.795128900463723</v>
      </c>
      <c r="H1465" s="35">
        <f t="shared" si="93"/>
        <v>29.795128900463723</v>
      </c>
      <c r="I1465" s="35">
        <f t="shared" si="94"/>
        <v>29.795128900463723</v>
      </c>
    </row>
    <row r="1466" spans="1:9" s="14" customFormat="1" x14ac:dyDescent="0.2">
      <c r="A1466" s="32" t="s">
        <v>242</v>
      </c>
      <c r="B1466" s="33">
        <v>18232000000</v>
      </c>
      <c r="C1466" s="33">
        <v>3493566831</v>
      </c>
      <c r="D1466" s="33">
        <v>3493566831</v>
      </c>
      <c r="E1466" s="33">
        <v>3493566831</v>
      </c>
      <c r="F1466" s="34">
        <f t="shared" si="95"/>
        <v>14738433169</v>
      </c>
      <c r="G1466" s="35">
        <f t="shared" si="92"/>
        <v>19.161731192408951</v>
      </c>
      <c r="H1466" s="35">
        <f t="shared" si="93"/>
        <v>19.161731192408951</v>
      </c>
      <c r="I1466" s="35">
        <f t="shared" si="94"/>
        <v>19.161731192408951</v>
      </c>
    </row>
    <row r="1467" spans="1:9" s="14" customFormat="1" x14ac:dyDescent="0.2">
      <c r="A1467" s="32" t="s">
        <v>243</v>
      </c>
      <c r="B1467" s="33">
        <v>826000000</v>
      </c>
      <c r="C1467" s="33">
        <v>257435370</v>
      </c>
      <c r="D1467" s="33">
        <v>257435370</v>
      </c>
      <c r="E1467" s="33">
        <v>257435370</v>
      </c>
      <c r="F1467" s="34">
        <f t="shared" si="95"/>
        <v>568564630</v>
      </c>
      <c r="G1467" s="35">
        <f t="shared" si="92"/>
        <v>31.166509685230025</v>
      </c>
      <c r="H1467" s="35">
        <f t="shared" si="93"/>
        <v>31.166509685230025</v>
      </c>
      <c r="I1467" s="35">
        <f t="shared" si="94"/>
        <v>31.166509685230025</v>
      </c>
    </row>
    <row r="1468" spans="1:9" s="14" customFormat="1" x14ac:dyDescent="0.2">
      <c r="A1468" s="32" t="s">
        <v>359</v>
      </c>
      <c r="B1468" s="33">
        <v>2936000000</v>
      </c>
      <c r="C1468" s="33">
        <v>0</v>
      </c>
      <c r="D1468" s="33">
        <v>0</v>
      </c>
      <c r="E1468" s="33">
        <v>0</v>
      </c>
      <c r="F1468" s="34">
        <f t="shared" si="95"/>
        <v>2936000000</v>
      </c>
      <c r="G1468" s="35">
        <f t="shared" si="92"/>
        <v>0</v>
      </c>
      <c r="H1468" s="35">
        <f t="shared" si="93"/>
        <v>0</v>
      </c>
      <c r="I1468" s="35">
        <f t="shared" si="94"/>
        <v>0</v>
      </c>
    </row>
    <row r="1469" spans="1:9" s="14" customFormat="1" x14ac:dyDescent="0.2">
      <c r="A1469" s="28" t="s">
        <v>201</v>
      </c>
      <c r="B1469" s="29">
        <v>12335000000</v>
      </c>
      <c r="C1469" s="29">
        <v>5830404934.5200005</v>
      </c>
      <c r="D1469" s="29">
        <v>2930416664</v>
      </c>
      <c r="E1469" s="29">
        <v>2513110545</v>
      </c>
      <c r="F1469" s="30">
        <f t="shared" si="95"/>
        <v>6504595065.4799995</v>
      </c>
      <c r="G1469" s="31">
        <f t="shared" si="92"/>
        <v>47.267166068261055</v>
      </c>
      <c r="H1469" s="31">
        <f t="shared" si="93"/>
        <v>23.756924718281315</v>
      </c>
      <c r="I1469" s="31">
        <f t="shared" si="94"/>
        <v>20.37381876773409</v>
      </c>
    </row>
    <row r="1470" spans="1:9" s="14" customFormat="1" x14ac:dyDescent="0.2">
      <c r="A1470" s="32" t="s">
        <v>282</v>
      </c>
      <c r="B1470" s="33">
        <v>503000000</v>
      </c>
      <c r="C1470" s="33">
        <v>18089150</v>
      </c>
      <c r="D1470" s="33">
        <v>6710000</v>
      </c>
      <c r="E1470" s="33">
        <v>6710000</v>
      </c>
      <c r="F1470" s="34">
        <f t="shared" si="95"/>
        <v>484910850</v>
      </c>
      <c r="G1470" s="35">
        <f t="shared" si="92"/>
        <v>3.5962524850894635</v>
      </c>
      <c r="H1470" s="35">
        <f t="shared" si="93"/>
        <v>1.3339960238568589</v>
      </c>
      <c r="I1470" s="35">
        <f t="shared" si="94"/>
        <v>1.3339960238568589</v>
      </c>
    </row>
    <row r="1471" spans="1:9" s="14" customFormat="1" x14ac:dyDescent="0.2">
      <c r="A1471" s="32" t="s">
        <v>244</v>
      </c>
      <c r="B1471" s="33">
        <v>11832000000</v>
      </c>
      <c r="C1471" s="33">
        <v>5812315784.5200005</v>
      </c>
      <c r="D1471" s="33">
        <v>2923706664</v>
      </c>
      <c r="E1471" s="33">
        <v>2506400545</v>
      </c>
      <c r="F1471" s="34">
        <f t="shared" si="95"/>
        <v>6019684215.4799995</v>
      </c>
      <c r="G1471" s="35">
        <f t="shared" si="92"/>
        <v>49.123696623732258</v>
      </c>
      <c r="H1471" s="35">
        <f t="shared" si="93"/>
        <v>24.710164503042598</v>
      </c>
      <c r="I1471" s="35">
        <f t="shared" si="94"/>
        <v>21.183236519607842</v>
      </c>
    </row>
    <row r="1472" spans="1:9" s="14" customFormat="1" x14ac:dyDescent="0.2">
      <c r="A1472" s="28" t="s">
        <v>9</v>
      </c>
      <c r="B1472" s="29">
        <v>30145000000</v>
      </c>
      <c r="C1472" s="29">
        <v>5922981920</v>
      </c>
      <c r="D1472" s="29">
        <v>5732942920</v>
      </c>
      <c r="E1472" s="29">
        <v>5732942920</v>
      </c>
      <c r="F1472" s="30">
        <f t="shared" si="95"/>
        <v>24222018080</v>
      </c>
      <c r="G1472" s="31">
        <f t="shared" si="92"/>
        <v>19.648306253109968</v>
      </c>
      <c r="H1472" s="31">
        <f t="shared" si="93"/>
        <v>19.017889931995356</v>
      </c>
      <c r="I1472" s="31">
        <f t="shared" si="94"/>
        <v>19.017889931995356</v>
      </c>
    </row>
    <row r="1473" spans="1:9" s="15" customFormat="1" x14ac:dyDescent="0.2">
      <c r="A1473" s="32" t="s">
        <v>292</v>
      </c>
      <c r="B1473" s="33">
        <v>21151000000</v>
      </c>
      <c r="C1473" s="33">
        <v>5244734792</v>
      </c>
      <c r="D1473" s="33">
        <v>5244734792</v>
      </c>
      <c r="E1473" s="33">
        <v>5244734792</v>
      </c>
      <c r="F1473" s="34">
        <f t="shared" si="95"/>
        <v>15906265208</v>
      </c>
      <c r="G1473" s="35">
        <f t="shared" si="92"/>
        <v>24.796628017587821</v>
      </c>
      <c r="H1473" s="35">
        <f t="shared" si="93"/>
        <v>24.796628017587821</v>
      </c>
      <c r="I1473" s="35">
        <f t="shared" si="94"/>
        <v>24.796628017587821</v>
      </c>
    </row>
    <row r="1474" spans="1:9" s="14" customFormat="1" x14ac:dyDescent="0.2">
      <c r="A1474" s="32" t="s">
        <v>249</v>
      </c>
      <c r="B1474" s="33">
        <v>5294000000</v>
      </c>
      <c r="C1474" s="33">
        <v>369842000</v>
      </c>
      <c r="D1474" s="33">
        <v>179803000</v>
      </c>
      <c r="E1474" s="33">
        <v>179803000</v>
      </c>
      <c r="F1474" s="34">
        <f t="shared" si="95"/>
        <v>4924158000</v>
      </c>
      <c r="G1474" s="35">
        <f t="shared" si="92"/>
        <v>6.9860596902153373</v>
      </c>
      <c r="H1474" s="35">
        <f t="shared" si="93"/>
        <v>3.3963543634302984</v>
      </c>
      <c r="I1474" s="35">
        <f t="shared" si="94"/>
        <v>3.3963543634302984</v>
      </c>
    </row>
    <row r="1475" spans="1:9" s="14" customFormat="1" x14ac:dyDescent="0.2">
      <c r="A1475" s="32" t="s">
        <v>251</v>
      </c>
      <c r="B1475" s="33">
        <v>400000000</v>
      </c>
      <c r="C1475" s="33">
        <v>126067982</v>
      </c>
      <c r="D1475" s="33">
        <v>126067982</v>
      </c>
      <c r="E1475" s="33">
        <v>126067982</v>
      </c>
      <c r="F1475" s="34">
        <f t="shared" si="95"/>
        <v>273932018</v>
      </c>
      <c r="G1475" s="35">
        <f t="shared" si="92"/>
        <v>31.5169955</v>
      </c>
      <c r="H1475" s="35">
        <f t="shared" si="93"/>
        <v>31.5169955</v>
      </c>
      <c r="I1475" s="35">
        <f t="shared" si="94"/>
        <v>31.5169955</v>
      </c>
    </row>
    <row r="1476" spans="1:9" s="15" customFormat="1" x14ac:dyDescent="0.2">
      <c r="A1476" s="32" t="s">
        <v>254</v>
      </c>
      <c r="B1476" s="33">
        <v>2000000000</v>
      </c>
      <c r="C1476" s="33">
        <v>178523146</v>
      </c>
      <c r="D1476" s="33">
        <v>178523146</v>
      </c>
      <c r="E1476" s="33">
        <v>178523146</v>
      </c>
      <c r="F1476" s="34">
        <f t="shared" si="95"/>
        <v>1821476854</v>
      </c>
      <c r="G1476" s="35">
        <f t="shared" si="92"/>
        <v>8.9261572999999999</v>
      </c>
      <c r="H1476" s="35">
        <f t="shared" si="93"/>
        <v>8.9261572999999999</v>
      </c>
      <c r="I1476" s="35">
        <f t="shared" si="94"/>
        <v>8.9261572999999999</v>
      </c>
    </row>
    <row r="1477" spans="1:9" s="14" customFormat="1" x14ac:dyDescent="0.2">
      <c r="A1477" s="32" t="s">
        <v>283</v>
      </c>
      <c r="B1477" s="33">
        <v>1300000000</v>
      </c>
      <c r="C1477" s="33">
        <v>3814000</v>
      </c>
      <c r="D1477" s="33">
        <v>3814000</v>
      </c>
      <c r="E1477" s="33">
        <v>3814000</v>
      </c>
      <c r="F1477" s="34">
        <f t="shared" si="95"/>
        <v>1296186000</v>
      </c>
      <c r="G1477" s="35">
        <f t="shared" si="92"/>
        <v>0.29338461538461535</v>
      </c>
      <c r="H1477" s="35">
        <f t="shared" si="93"/>
        <v>0.29338461538461535</v>
      </c>
      <c r="I1477" s="35">
        <f t="shared" si="94"/>
        <v>0.29338461538461535</v>
      </c>
    </row>
    <row r="1478" spans="1:9" s="14" customFormat="1" x14ac:dyDescent="0.2">
      <c r="A1478" s="28" t="s">
        <v>205</v>
      </c>
      <c r="B1478" s="29">
        <v>294180076000</v>
      </c>
      <c r="C1478" s="29">
        <v>221556417266</v>
      </c>
      <c r="D1478" s="29">
        <v>41842779124.779999</v>
      </c>
      <c r="E1478" s="29">
        <v>31120216679.779999</v>
      </c>
      <c r="F1478" s="30">
        <f t="shared" si="95"/>
        <v>72623658734</v>
      </c>
      <c r="G1478" s="31">
        <f t="shared" si="92"/>
        <v>75.313196011955625</v>
      </c>
      <c r="H1478" s="31">
        <f t="shared" si="93"/>
        <v>14.223525839588131</v>
      </c>
      <c r="I1478" s="31">
        <f t="shared" si="94"/>
        <v>10.578628268414752</v>
      </c>
    </row>
    <row r="1479" spans="1:9" s="14" customFormat="1" x14ac:dyDescent="0.2">
      <c r="A1479" s="32" t="s">
        <v>595</v>
      </c>
      <c r="B1479" s="33">
        <v>150322000000</v>
      </c>
      <c r="C1479" s="33">
        <v>102458771895</v>
      </c>
      <c r="D1479" s="33">
        <v>18627157787.779999</v>
      </c>
      <c r="E1479" s="33">
        <v>12210856023.780001</v>
      </c>
      <c r="F1479" s="34">
        <f t="shared" si="95"/>
        <v>47863228105</v>
      </c>
      <c r="G1479" s="35">
        <f t="shared" si="92"/>
        <v>68.159532134351593</v>
      </c>
      <c r="H1479" s="35">
        <f t="shared" si="93"/>
        <v>12.391504761631698</v>
      </c>
      <c r="I1479" s="35">
        <f t="shared" si="94"/>
        <v>8.1231330236292774</v>
      </c>
    </row>
    <row r="1480" spans="1:9" s="14" customFormat="1" x14ac:dyDescent="0.2">
      <c r="A1480" s="32" t="s">
        <v>596</v>
      </c>
      <c r="B1480" s="33">
        <v>143858076000</v>
      </c>
      <c r="C1480" s="33">
        <v>119097645371</v>
      </c>
      <c r="D1480" s="33">
        <v>23215621337</v>
      </c>
      <c r="E1480" s="33">
        <v>18909360656</v>
      </c>
      <c r="F1480" s="34">
        <f t="shared" si="95"/>
        <v>24760430629</v>
      </c>
      <c r="G1480" s="35">
        <f t="shared" si="92"/>
        <v>82.788292936018422</v>
      </c>
      <c r="H1480" s="35">
        <f t="shared" si="93"/>
        <v>16.137864472064813</v>
      </c>
      <c r="I1480" s="35">
        <f t="shared" si="94"/>
        <v>13.144455411735104</v>
      </c>
    </row>
    <row r="1481" spans="1:9" s="14" customFormat="1" x14ac:dyDescent="0.2">
      <c r="A1481" s="28" t="s">
        <v>206</v>
      </c>
      <c r="B1481" s="29">
        <v>5707000000</v>
      </c>
      <c r="C1481" s="29">
        <v>664041391</v>
      </c>
      <c r="D1481" s="29">
        <v>664041391</v>
      </c>
      <c r="E1481" s="29">
        <v>629041391</v>
      </c>
      <c r="F1481" s="30">
        <f t="shared" si="95"/>
        <v>5042958609</v>
      </c>
      <c r="G1481" s="31">
        <f t="shared" si="92"/>
        <v>11.635559681093394</v>
      </c>
      <c r="H1481" s="31">
        <f t="shared" si="93"/>
        <v>11.635559681093394</v>
      </c>
      <c r="I1481" s="31">
        <f t="shared" si="94"/>
        <v>11.022277746626949</v>
      </c>
    </row>
    <row r="1482" spans="1:9" s="14" customFormat="1" x14ac:dyDescent="0.2">
      <c r="A1482" s="32" t="s">
        <v>535</v>
      </c>
      <c r="B1482" s="33">
        <v>5707000000</v>
      </c>
      <c r="C1482" s="33">
        <v>664041391</v>
      </c>
      <c r="D1482" s="33">
        <v>664041391</v>
      </c>
      <c r="E1482" s="33">
        <v>629041391</v>
      </c>
      <c r="F1482" s="34">
        <f t="shared" si="95"/>
        <v>5042958609</v>
      </c>
      <c r="G1482" s="35">
        <f t="shared" si="92"/>
        <v>11.635559681093394</v>
      </c>
      <c r="H1482" s="35">
        <f t="shared" si="93"/>
        <v>11.635559681093394</v>
      </c>
      <c r="I1482" s="35">
        <f t="shared" si="94"/>
        <v>11.022277746626949</v>
      </c>
    </row>
    <row r="1483" spans="1:9" s="14" customFormat="1" x14ac:dyDescent="0.2">
      <c r="A1483" s="28" t="s">
        <v>202</v>
      </c>
      <c r="B1483" s="29">
        <v>138924000</v>
      </c>
      <c r="C1483" s="29">
        <v>928000</v>
      </c>
      <c r="D1483" s="29">
        <v>928000</v>
      </c>
      <c r="E1483" s="29">
        <v>928000</v>
      </c>
      <c r="F1483" s="30">
        <f t="shared" si="95"/>
        <v>137996000</v>
      </c>
      <c r="G1483" s="31">
        <f t="shared" si="92"/>
        <v>0.66799113184187042</v>
      </c>
      <c r="H1483" s="31">
        <f t="shared" si="93"/>
        <v>0.66799113184187042</v>
      </c>
      <c r="I1483" s="31">
        <f t="shared" si="94"/>
        <v>0.66799113184187042</v>
      </c>
    </row>
    <row r="1484" spans="1:9" s="14" customFormat="1" x14ac:dyDescent="0.2">
      <c r="A1484" s="32" t="s">
        <v>258</v>
      </c>
      <c r="B1484" s="33">
        <v>88924000</v>
      </c>
      <c r="C1484" s="33">
        <v>928000</v>
      </c>
      <c r="D1484" s="33">
        <v>928000</v>
      </c>
      <c r="E1484" s="33">
        <v>928000</v>
      </c>
      <c r="F1484" s="34">
        <f t="shared" si="95"/>
        <v>87996000</v>
      </c>
      <c r="G1484" s="35">
        <f t="shared" si="92"/>
        <v>1.0435877828257838</v>
      </c>
      <c r="H1484" s="35">
        <f t="shared" si="93"/>
        <v>1.0435877828257838</v>
      </c>
      <c r="I1484" s="35">
        <f t="shared" si="94"/>
        <v>1.0435877828257838</v>
      </c>
    </row>
    <row r="1485" spans="1:9" s="14" customFormat="1" x14ac:dyDescent="0.2">
      <c r="A1485" s="32" t="s">
        <v>453</v>
      </c>
      <c r="B1485" s="33">
        <v>50000000</v>
      </c>
      <c r="C1485" s="33">
        <v>0</v>
      </c>
      <c r="D1485" s="33">
        <v>0</v>
      </c>
      <c r="E1485" s="33">
        <v>0</v>
      </c>
      <c r="F1485" s="34">
        <f t="shared" si="95"/>
        <v>50000000</v>
      </c>
      <c r="G1485" s="35">
        <f t="shared" si="92"/>
        <v>0</v>
      </c>
      <c r="H1485" s="35">
        <f t="shared" si="93"/>
        <v>0</v>
      </c>
      <c r="I1485" s="35">
        <f t="shared" si="94"/>
        <v>0</v>
      </c>
    </row>
    <row r="1486" spans="1:9" s="15" customFormat="1" x14ac:dyDescent="0.2">
      <c r="A1486" s="28" t="s">
        <v>10</v>
      </c>
      <c r="B1486" s="29">
        <v>19500000000</v>
      </c>
      <c r="C1486" s="29">
        <v>7799991312</v>
      </c>
      <c r="D1486" s="29">
        <v>652192449.63</v>
      </c>
      <c r="E1486" s="29">
        <v>196039175</v>
      </c>
      <c r="F1486" s="30">
        <f t="shared" si="95"/>
        <v>11700008688</v>
      </c>
      <c r="G1486" s="31">
        <f t="shared" si="92"/>
        <v>39.999955446153848</v>
      </c>
      <c r="H1486" s="31">
        <f t="shared" si="93"/>
        <v>3.3445766647692303</v>
      </c>
      <c r="I1486" s="31">
        <f t="shared" si="94"/>
        <v>1.0053291025641027</v>
      </c>
    </row>
    <row r="1487" spans="1:9" s="15" customFormat="1" x14ac:dyDescent="0.2">
      <c r="A1487" s="32" t="s">
        <v>619</v>
      </c>
      <c r="B1487" s="33">
        <v>12618000000</v>
      </c>
      <c r="C1487" s="33">
        <v>5980512605</v>
      </c>
      <c r="D1487" s="33">
        <v>576193576.63</v>
      </c>
      <c r="E1487" s="33">
        <v>120040303</v>
      </c>
      <c r="F1487" s="34">
        <f t="shared" si="95"/>
        <v>6637487395</v>
      </c>
      <c r="G1487" s="35">
        <f t="shared" si="92"/>
        <v>47.396676216516084</v>
      </c>
      <c r="H1487" s="35">
        <f t="shared" si="93"/>
        <v>4.5664414061657954</v>
      </c>
      <c r="I1487" s="35">
        <f t="shared" si="94"/>
        <v>0.95134175780630847</v>
      </c>
    </row>
    <row r="1488" spans="1:9" s="14" customFormat="1" x14ac:dyDescent="0.2">
      <c r="A1488" s="32" t="s">
        <v>620</v>
      </c>
      <c r="B1488" s="33">
        <v>5560000000</v>
      </c>
      <c r="C1488" s="33">
        <v>1819478707</v>
      </c>
      <c r="D1488" s="33">
        <v>75998873</v>
      </c>
      <c r="E1488" s="33">
        <v>75998872</v>
      </c>
      <c r="F1488" s="34">
        <f t="shared" si="95"/>
        <v>3740521293</v>
      </c>
      <c r="G1488" s="35">
        <f t="shared" si="92"/>
        <v>32.724437176258988</v>
      </c>
      <c r="H1488" s="35">
        <f t="shared" si="93"/>
        <v>1.3668862050359711</v>
      </c>
      <c r="I1488" s="35">
        <f t="shared" si="94"/>
        <v>1.3668861870503597</v>
      </c>
    </row>
    <row r="1489" spans="1:9" s="14" customFormat="1" x14ac:dyDescent="0.2">
      <c r="A1489" s="32" t="s">
        <v>621</v>
      </c>
      <c r="B1489" s="33">
        <v>1322000000</v>
      </c>
      <c r="C1489" s="33">
        <v>0</v>
      </c>
      <c r="D1489" s="33">
        <v>0</v>
      </c>
      <c r="E1489" s="33">
        <v>0</v>
      </c>
      <c r="F1489" s="34">
        <f t="shared" si="95"/>
        <v>1322000000</v>
      </c>
      <c r="G1489" s="35">
        <f t="shared" si="92"/>
        <v>0</v>
      </c>
      <c r="H1489" s="35">
        <f t="shared" si="93"/>
        <v>0</v>
      </c>
      <c r="I1489" s="35">
        <f t="shared" si="94"/>
        <v>0</v>
      </c>
    </row>
    <row r="1490" spans="1:9" s="14" customFormat="1" x14ac:dyDescent="0.2">
      <c r="A1490" s="28" t="s">
        <v>86</v>
      </c>
      <c r="B1490" s="29">
        <v>520309000000</v>
      </c>
      <c r="C1490" s="29">
        <v>325284176297.32001</v>
      </c>
      <c r="D1490" s="29">
        <v>146193416480.92999</v>
      </c>
      <c r="E1490" s="29">
        <v>112848499043.31</v>
      </c>
      <c r="F1490" s="30">
        <f t="shared" si="95"/>
        <v>195024823702.67999</v>
      </c>
      <c r="G1490" s="31">
        <f t="shared" si="92"/>
        <v>62.517499466147996</v>
      </c>
      <c r="H1490" s="31">
        <f t="shared" si="93"/>
        <v>28.097422201216965</v>
      </c>
      <c r="I1490" s="31">
        <f t="shared" si="94"/>
        <v>21.688746311001729</v>
      </c>
    </row>
    <row r="1491" spans="1:9" s="15" customFormat="1" x14ac:dyDescent="0.2">
      <c r="A1491" s="28" t="s">
        <v>8</v>
      </c>
      <c r="B1491" s="29">
        <v>514309000000</v>
      </c>
      <c r="C1491" s="29">
        <v>323097389297.32001</v>
      </c>
      <c r="D1491" s="29">
        <v>145318701680.92999</v>
      </c>
      <c r="E1491" s="29">
        <v>111973784243.31</v>
      </c>
      <c r="F1491" s="30">
        <f t="shared" si="95"/>
        <v>191211610702.67999</v>
      </c>
      <c r="G1491" s="31">
        <f t="shared" si="92"/>
        <v>62.821647938752776</v>
      </c>
      <c r="H1491" s="31">
        <f t="shared" si="93"/>
        <v>28.255134886017935</v>
      </c>
      <c r="I1491" s="31">
        <f t="shared" si="94"/>
        <v>21.771694495587283</v>
      </c>
    </row>
    <row r="1492" spans="1:9" s="14" customFormat="1" x14ac:dyDescent="0.2">
      <c r="A1492" s="28" t="s">
        <v>200</v>
      </c>
      <c r="B1492" s="29">
        <v>47510000000</v>
      </c>
      <c r="C1492" s="29">
        <v>13730948327</v>
      </c>
      <c r="D1492" s="29">
        <v>13730944527</v>
      </c>
      <c r="E1492" s="29">
        <v>13674183994</v>
      </c>
      <c r="F1492" s="30">
        <f t="shared" si="95"/>
        <v>33779051673</v>
      </c>
      <c r="G1492" s="31">
        <f t="shared" si="92"/>
        <v>28.90117517785729</v>
      </c>
      <c r="H1492" s="31">
        <f t="shared" si="93"/>
        <v>28.901167179541147</v>
      </c>
      <c r="I1492" s="31">
        <f t="shared" si="94"/>
        <v>28.781696472321617</v>
      </c>
    </row>
    <row r="1493" spans="1:9" s="14" customFormat="1" x14ac:dyDescent="0.2">
      <c r="A1493" s="32" t="s">
        <v>241</v>
      </c>
      <c r="B1493" s="33">
        <v>31276125000</v>
      </c>
      <c r="C1493" s="33">
        <v>8926369036</v>
      </c>
      <c r="D1493" s="33">
        <v>8926369036</v>
      </c>
      <c r="E1493" s="33">
        <v>8926369036</v>
      </c>
      <c r="F1493" s="34">
        <f t="shared" si="95"/>
        <v>22349755964</v>
      </c>
      <c r="G1493" s="35">
        <f t="shared" ref="G1493:G1553" si="96">IFERROR(IF(C1493&gt;0,+C1493/B1493*100,0),0)</f>
        <v>28.540521039610883</v>
      </c>
      <c r="H1493" s="35">
        <f t="shared" ref="H1493:H1553" si="97">IFERROR(IF(D1493&gt;0,+D1493/B1493*100,0),0)</f>
        <v>28.540521039610883</v>
      </c>
      <c r="I1493" s="35">
        <f t="shared" ref="I1493:I1553" si="98">IFERROR(IF(E1493&gt;0,+E1493/B1493*100,0),0)</f>
        <v>28.540521039610883</v>
      </c>
    </row>
    <row r="1494" spans="1:9" s="14" customFormat="1" x14ac:dyDescent="0.2">
      <c r="A1494" s="32" t="s">
        <v>242</v>
      </c>
      <c r="B1494" s="33">
        <v>11665000000</v>
      </c>
      <c r="C1494" s="33">
        <v>3808736769</v>
      </c>
      <c r="D1494" s="33">
        <v>3808732969</v>
      </c>
      <c r="E1494" s="33">
        <v>3751972436</v>
      </c>
      <c r="F1494" s="34">
        <f t="shared" si="95"/>
        <v>7856263231</v>
      </c>
      <c r="G1494" s="35">
        <f t="shared" si="96"/>
        <v>32.650979588512648</v>
      </c>
      <c r="H1494" s="35">
        <f t="shared" si="97"/>
        <v>32.65094701243035</v>
      </c>
      <c r="I1494" s="35">
        <f t="shared" si="98"/>
        <v>32.164358645520792</v>
      </c>
    </row>
    <row r="1495" spans="1:9" s="14" customFormat="1" x14ac:dyDescent="0.2">
      <c r="A1495" s="32" t="s">
        <v>243</v>
      </c>
      <c r="B1495" s="33">
        <v>2513875000</v>
      </c>
      <c r="C1495" s="33">
        <v>995842522</v>
      </c>
      <c r="D1495" s="33">
        <v>995842522</v>
      </c>
      <c r="E1495" s="33">
        <v>995842522</v>
      </c>
      <c r="F1495" s="34">
        <f t="shared" ref="F1495:F1555" si="99">+B1495-C1495</f>
        <v>1518032478</v>
      </c>
      <c r="G1495" s="35">
        <f t="shared" si="96"/>
        <v>39.613844045547211</v>
      </c>
      <c r="H1495" s="35">
        <f t="shared" si="97"/>
        <v>39.613844045547211</v>
      </c>
      <c r="I1495" s="35">
        <f t="shared" si="98"/>
        <v>39.613844045547211</v>
      </c>
    </row>
    <row r="1496" spans="1:9" s="14" customFormat="1" x14ac:dyDescent="0.2">
      <c r="A1496" s="32" t="s">
        <v>359</v>
      </c>
      <c r="B1496" s="33">
        <v>2055000000</v>
      </c>
      <c r="C1496" s="33">
        <v>0</v>
      </c>
      <c r="D1496" s="33">
        <v>0</v>
      </c>
      <c r="E1496" s="33">
        <v>0</v>
      </c>
      <c r="F1496" s="34">
        <f t="shared" si="99"/>
        <v>2055000000</v>
      </c>
      <c r="G1496" s="35">
        <f t="shared" si="96"/>
        <v>0</v>
      </c>
      <c r="H1496" s="35">
        <f t="shared" si="97"/>
        <v>0</v>
      </c>
      <c r="I1496" s="35">
        <f t="shared" si="98"/>
        <v>0</v>
      </c>
    </row>
    <row r="1497" spans="1:9" s="14" customFormat="1" x14ac:dyDescent="0.2">
      <c r="A1497" s="28" t="s">
        <v>201</v>
      </c>
      <c r="B1497" s="29">
        <v>13375928011</v>
      </c>
      <c r="C1497" s="29">
        <v>3878265960.77</v>
      </c>
      <c r="D1497" s="29">
        <v>1016728648.62</v>
      </c>
      <c r="E1497" s="29">
        <v>806911329</v>
      </c>
      <c r="F1497" s="30">
        <f t="shared" si="99"/>
        <v>9497662050.2299995</v>
      </c>
      <c r="G1497" s="31">
        <f t="shared" si="96"/>
        <v>28.994369269785388</v>
      </c>
      <c r="H1497" s="31">
        <f t="shared" si="97"/>
        <v>7.6011821219721725</v>
      </c>
      <c r="I1497" s="31">
        <f t="shared" si="98"/>
        <v>6.0325633356909369</v>
      </c>
    </row>
    <row r="1498" spans="1:9" s="14" customFormat="1" x14ac:dyDescent="0.2">
      <c r="A1498" s="32" t="s">
        <v>282</v>
      </c>
      <c r="B1498" s="33">
        <v>274000000</v>
      </c>
      <c r="C1498" s="33">
        <v>5876687</v>
      </c>
      <c r="D1498" s="33">
        <v>0</v>
      </c>
      <c r="E1498" s="33">
        <v>0</v>
      </c>
      <c r="F1498" s="34">
        <f t="shared" si="99"/>
        <v>268123313</v>
      </c>
      <c r="G1498" s="35">
        <f t="shared" si="96"/>
        <v>2.1447762773722627</v>
      </c>
      <c r="H1498" s="35">
        <f t="shared" si="97"/>
        <v>0</v>
      </c>
      <c r="I1498" s="35">
        <f t="shared" si="98"/>
        <v>0</v>
      </c>
    </row>
    <row r="1499" spans="1:9" s="14" customFormat="1" x14ac:dyDescent="0.2">
      <c r="A1499" s="32" t="s">
        <v>244</v>
      </c>
      <c r="B1499" s="33">
        <v>13101928011</v>
      </c>
      <c r="C1499" s="33">
        <v>3872389273.77</v>
      </c>
      <c r="D1499" s="33">
        <v>1016728648.62</v>
      </c>
      <c r="E1499" s="33">
        <v>806911329</v>
      </c>
      <c r="F1499" s="34">
        <f t="shared" si="99"/>
        <v>9229538737.2299995</v>
      </c>
      <c r="G1499" s="35">
        <f t="shared" si="96"/>
        <v>29.555873536466187</v>
      </c>
      <c r="H1499" s="35">
        <f t="shared" si="97"/>
        <v>7.7601452837046896</v>
      </c>
      <c r="I1499" s="35">
        <f t="shared" si="98"/>
        <v>6.1587220470341508</v>
      </c>
    </row>
    <row r="1500" spans="1:9" s="14" customFormat="1" x14ac:dyDescent="0.2">
      <c r="A1500" s="28" t="s">
        <v>9</v>
      </c>
      <c r="B1500" s="29">
        <v>8162000000</v>
      </c>
      <c r="C1500" s="29">
        <v>656251560</v>
      </c>
      <c r="D1500" s="29">
        <v>652225071</v>
      </c>
      <c r="E1500" s="29">
        <v>652225071</v>
      </c>
      <c r="F1500" s="30">
        <f t="shared" si="99"/>
        <v>7505748440</v>
      </c>
      <c r="G1500" s="31">
        <f t="shared" si="96"/>
        <v>8.0403278608184277</v>
      </c>
      <c r="H1500" s="31">
        <f t="shared" si="97"/>
        <v>7.9909957240872336</v>
      </c>
      <c r="I1500" s="31">
        <f t="shared" si="98"/>
        <v>7.9909957240872336</v>
      </c>
    </row>
    <row r="1501" spans="1:9" s="14" customFormat="1" x14ac:dyDescent="0.2">
      <c r="A1501" s="32" t="s">
        <v>292</v>
      </c>
      <c r="B1501" s="33">
        <v>1803000000</v>
      </c>
      <c r="C1501" s="33">
        <v>460728660</v>
      </c>
      <c r="D1501" s="33">
        <v>460728660</v>
      </c>
      <c r="E1501" s="33">
        <v>460728660</v>
      </c>
      <c r="F1501" s="34">
        <f t="shared" si="99"/>
        <v>1342271340</v>
      </c>
      <c r="G1501" s="35">
        <f t="shared" si="96"/>
        <v>25.553447587354412</v>
      </c>
      <c r="H1501" s="35">
        <f t="shared" si="97"/>
        <v>25.553447587354412</v>
      </c>
      <c r="I1501" s="35">
        <f t="shared" si="98"/>
        <v>25.553447587354412</v>
      </c>
    </row>
    <row r="1502" spans="1:9" s="14" customFormat="1" x14ac:dyDescent="0.2">
      <c r="A1502" s="32" t="s">
        <v>293</v>
      </c>
      <c r="B1502" s="33">
        <v>47000000</v>
      </c>
      <c r="C1502" s="33">
        <v>20075856</v>
      </c>
      <c r="D1502" s="33">
        <v>16049367</v>
      </c>
      <c r="E1502" s="33">
        <v>16049367</v>
      </c>
      <c r="F1502" s="34">
        <f t="shared" si="99"/>
        <v>26924144</v>
      </c>
      <c r="G1502" s="35">
        <f t="shared" si="96"/>
        <v>42.714587234042554</v>
      </c>
      <c r="H1502" s="35">
        <f t="shared" si="97"/>
        <v>34.147589361702131</v>
      </c>
      <c r="I1502" s="35">
        <f t="shared" si="98"/>
        <v>34.147589361702131</v>
      </c>
    </row>
    <row r="1503" spans="1:9" s="14" customFormat="1" x14ac:dyDescent="0.2">
      <c r="A1503" s="32" t="s">
        <v>249</v>
      </c>
      <c r="B1503" s="33">
        <v>3542000000</v>
      </c>
      <c r="C1503" s="33">
        <v>89072433</v>
      </c>
      <c r="D1503" s="33">
        <v>89072433</v>
      </c>
      <c r="E1503" s="33">
        <v>89072433</v>
      </c>
      <c r="F1503" s="34">
        <f t="shared" si="99"/>
        <v>3452927567</v>
      </c>
      <c r="G1503" s="35">
        <f t="shared" si="96"/>
        <v>2.5147496612083571</v>
      </c>
      <c r="H1503" s="35">
        <f t="shared" si="97"/>
        <v>2.5147496612083571</v>
      </c>
      <c r="I1503" s="35">
        <f t="shared" si="98"/>
        <v>2.5147496612083571</v>
      </c>
    </row>
    <row r="1504" spans="1:9" s="14" customFormat="1" x14ac:dyDescent="0.2">
      <c r="A1504" s="32" t="s">
        <v>251</v>
      </c>
      <c r="B1504" s="33">
        <v>270000000</v>
      </c>
      <c r="C1504" s="33">
        <v>86374611</v>
      </c>
      <c r="D1504" s="33">
        <v>86374611</v>
      </c>
      <c r="E1504" s="33">
        <v>86374611</v>
      </c>
      <c r="F1504" s="34">
        <f t="shared" si="99"/>
        <v>183625389</v>
      </c>
      <c r="G1504" s="35">
        <f t="shared" si="96"/>
        <v>31.990596666666665</v>
      </c>
      <c r="H1504" s="35">
        <f t="shared" si="97"/>
        <v>31.990596666666665</v>
      </c>
      <c r="I1504" s="35">
        <f t="shared" si="98"/>
        <v>31.990596666666665</v>
      </c>
    </row>
    <row r="1505" spans="1:9" s="14" customFormat="1" x14ac:dyDescent="0.2">
      <c r="A1505" s="32" t="s">
        <v>254</v>
      </c>
      <c r="B1505" s="33">
        <v>2000000000</v>
      </c>
      <c r="C1505" s="33">
        <v>0</v>
      </c>
      <c r="D1505" s="33">
        <v>0</v>
      </c>
      <c r="E1505" s="33">
        <v>0</v>
      </c>
      <c r="F1505" s="34">
        <f t="shared" si="99"/>
        <v>2000000000</v>
      </c>
      <c r="G1505" s="35">
        <f t="shared" si="96"/>
        <v>0</v>
      </c>
      <c r="H1505" s="35">
        <f t="shared" si="97"/>
        <v>0</v>
      </c>
      <c r="I1505" s="35">
        <f t="shared" si="98"/>
        <v>0</v>
      </c>
    </row>
    <row r="1506" spans="1:9" s="15" customFormat="1" x14ac:dyDescent="0.2">
      <c r="A1506" s="32" t="s">
        <v>283</v>
      </c>
      <c r="B1506" s="33">
        <v>500000000</v>
      </c>
      <c r="C1506" s="33">
        <v>0</v>
      </c>
      <c r="D1506" s="33">
        <v>0</v>
      </c>
      <c r="E1506" s="33">
        <v>0</v>
      </c>
      <c r="F1506" s="34">
        <f t="shared" si="99"/>
        <v>500000000</v>
      </c>
      <c r="G1506" s="35">
        <f t="shared" si="96"/>
        <v>0</v>
      </c>
      <c r="H1506" s="35">
        <f t="shared" si="97"/>
        <v>0</v>
      </c>
      <c r="I1506" s="35">
        <f t="shared" si="98"/>
        <v>0</v>
      </c>
    </row>
    <row r="1507" spans="1:9" s="14" customFormat="1" x14ac:dyDescent="0.2">
      <c r="A1507" s="28" t="s">
        <v>205</v>
      </c>
      <c r="B1507" s="29">
        <v>443027000000</v>
      </c>
      <c r="C1507" s="29">
        <v>304455058628.54999</v>
      </c>
      <c r="D1507" s="29">
        <v>129541938613.31</v>
      </c>
      <c r="E1507" s="29">
        <v>96463599028.309998</v>
      </c>
      <c r="F1507" s="30">
        <f t="shared" si="99"/>
        <v>138571941371.45001</v>
      </c>
      <c r="G1507" s="31">
        <f t="shared" si="96"/>
        <v>68.721558421619903</v>
      </c>
      <c r="H1507" s="31">
        <f t="shared" si="97"/>
        <v>29.240190465436644</v>
      </c>
      <c r="I1507" s="31">
        <f t="shared" si="98"/>
        <v>21.773751719039698</v>
      </c>
    </row>
    <row r="1508" spans="1:9" s="14" customFormat="1" x14ac:dyDescent="0.2">
      <c r="A1508" s="32" t="s">
        <v>595</v>
      </c>
      <c r="B1508" s="33">
        <v>393044000000</v>
      </c>
      <c r="C1508" s="33">
        <v>298430613816.63</v>
      </c>
      <c r="D1508" s="33">
        <v>127473465287</v>
      </c>
      <c r="E1508" s="33">
        <v>94997546255</v>
      </c>
      <c r="F1508" s="34">
        <f t="shared" si="99"/>
        <v>94613386183.369995</v>
      </c>
      <c r="G1508" s="35">
        <f t="shared" si="96"/>
        <v>75.928042106387579</v>
      </c>
      <c r="H1508" s="35">
        <f t="shared" si="97"/>
        <v>32.432365151738736</v>
      </c>
      <c r="I1508" s="35">
        <f t="shared" si="98"/>
        <v>24.169697605102737</v>
      </c>
    </row>
    <row r="1509" spans="1:9" s="14" customFormat="1" x14ac:dyDescent="0.2">
      <c r="A1509" s="32" t="s">
        <v>596</v>
      </c>
      <c r="B1509" s="33">
        <v>49983000000</v>
      </c>
      <c r="C1509" s="33">
        <v>6024444811.9200001</v>
      </c>
      <c r="D1509" s="33">
        <v>2068473326.3099999</v>
      </c>
      <c r="E1509" s="33">
        <v>1466052773.3099999</v>
      </c>
      <c r="F1509" s="34">
        <f t="shared" si="99"/>
        <v>43958555188.080002</v>
      </c>
      <c r="G1509" s="35">
        <f t="shared" si="96"/>
        <v>12.052987639637477</v>
      </c>
      <c r="H1509" s="35">
        <f t="shared" si="97"/>
        <v>4.1383536928755777</v>
      </c>
      <c r="I1509" s="35">
        <f t="shared" si="98"/>
        <v>2.9331028015725344</v>
      </c>
    </row>
    <row r="1510" spans="1:9" s="15" customFormat="1" x14ac:dyDescent="0.2">
      <c r="A1510" s="28" t="s">
        <v>206</v>
      </c>
      <c r="B1510" s="29">
        <v>638000000</v>
      </c>
      <c r="C1510" s="29">
        <v>193360986</v>
      </c>
      <c r="D1510" s="29">
        <v>193360986</v>
      </c>
      <c r="E1510" s="29">
        <v>193360986</v>
      </c>
      <c r="F1510" s="30">
        <f t="shared" si="99"/>
        <v>444639014</v>
      </c>
      <c r="G1510" s="31">
        <f t="shared" si="96"/>
        <v>30.30736457680251</v>
      </c>
      <c r="H1510" s="31">
        <f t="shared" si="97"/>
        <v>30.30736457680251</v>
      </c>
      <c r="I1510" s="31">
        <f t="shared" si="98"/>
        <v>30.30736457680251</v>
      </c>
    </row>
    <row r="1511" spans="1:9" s="14" customFormat="1" x14ac:dyDescent="0.2">
      <c r="A1511" s="32" t="s">
        <v>535</v>
      </c>
      <c r="B1511" s="33">
        <v>638000000</v>
      </c>
      <c r="C1511" s="33">
        <v>193360986</v>
      </c>
      <c r="D1511" s="33">
        <v>193360986</v>
      </c>
      <c r="E1511" s="33">
        <v>193360986</v>
      </c>
      <c r="F1511" s="34">
        <f t="shared" si="99"/>
        <v>444639014</v>
      </c>
      <c r="G1511" s="35">
        <f t="shared" si="96"/>
        <v>30.30736457680251</v>
      </c>
      <c r="H1511" s="35">
        <f t="shared" si="97"/>
        <v>30.30736457680251</v>
      </c>
      <c r="I1511" s="35">
        <f t="shared" si="98"/>
        <v>30.30736457680251</v>
      </c>
    </row>
    <row r="1512" spans="1:9" s="14" customFormat="1" x14ac:dyDescent="0.2">
      <c r="A1512" s="28" t="s">
        <v>202</v>
      </c>
      <c r="B1512" s="29">
        <v>1596071989</v>
      </c>
      <c r="C1512" s="29">
        <v>183503835</v>
      </c>
      <c r="D1512" s="29">
        <v>183503835</v>
      </c>
      <c r="E1512" s="29">
        <v>183503835</v>
      </c>
      <c r="F1512" s="30">
        <f t="shared" si="99"/>
        <v>1412568154</v>
      </c>
      <c r="G1512" s="31">
        <f t="shared" si="96"/>
        <v>11.497215430425049</v>
      </c>
      <c r="H1512" s="31">
        <f t="shared" si="97"/>
        <v>11.497215430425049</v>
      </c>
      <c r="I1512" s="31">
        <f t="shared" si="98"/>
        <v>11.497215430425049</v>
      </c>
    </row>
    <row r="1513" spans="1:9" s="14" customFormat="1" x14ac:dyDescent="0.2">
      <c r="A1513" s="32" t="s">
        <v>257</v>
      </c>
      <c r="B1513" s="33">
        <v>297485000</v>
      </c>
      <c r="C1513" s="33">
        <v>183503835</v>
      </c>
      <c r="D1513" s="33">
        <v>183503835</v>
      </c>
      <c r="E1513" s="33">
        <v>183503835</v>
      </c>
      <c r="F1513" s="34">
        <f t="shared" si="99"/>
        <v>113981165</v>
      </c>
      <c r="G1513" s="35">
        <f t="shared" si="96"/>
        <v>61.685071516210897</v>
      </c>
      <c r="H1513" s="35">
        <f t="shared" si="97"/>
        <v>61.685071516210897</v>
      </c>
      <c r="I1513" s="35">
        <f t="shared" si="98"/>
        <v>61.685071516210897</v>
      </c>
    </row>
    <row r="1514" spans="1:9" s="15" customFormat="1" x14ac:dyDescent="0.2">
      <c r="A1514" s="32" t="s">
        <v>259</v>
      </c>
      <c r="B1514" s="33">
        <v>1200000000</v>
      </c>
      <c r="C1514" s="33">
        <v>0</v>
      </c>
      <c r="D1514" s="33">
        <v>0</v>
      </c>
      <c r="E1514" s="33">
        <v>0</v>
      </c>
      <c r="F1514" s="34">
        <f t="shared" si="99"/>
        <v>1200000000</v>
      </c>
      <c r="G1514" s="35">
        <f t="shared" si="96"/>
        <v>0</v>
      </c>
      <c r="H1514" s="35">
        <f t="shared" si="97"/>
        <v>0</v>
      </c>
      <c r="I1514" s="35">
        <f t="shared" si="98"/>
        <v>0</v>
      </c>
    </row>
    <row r="1515" spans="1:9" s="14" customFormat="1" x14ac:dyDescent="0.2">
      <c r="A1515" s="32" t="s">
        <v>470</v>
      </c>
      <c r="B1515" s="33">
        <v>78586989</v>
      </c>
      <c r="C1515" s="33">
        <v>0</v>
      </c>
      <c r="D1515" s="33">
        <v>0</v>
      </c>
      <c r="E1515" s="33">
        <v>0</v>
      </c>
      <c r="F1515" s="34">
        <f t="shared" si="99"/>
        <v>78586989</v>
      </c>
      <c r="G1515" s="35">
        <f t="shared" si="96"/>
        <v>0</v>
      </c>
      <c r="H1515" s="35">
        <f t="shared" si="97"/>
        <v>0</v>
      </c>
      <c r="I1515" s="35">
        <f t="shared" si="98"/>
        <v>0</v>
      </c>
    </row>
    <row r="1516" spans="1:9" s="14" customFormat="1" x14ac:dyDescent="0.2">
      <c r="A1516" s="32" t="s">
        <v>453</v>
      </c>
      <c r="B1516" s="33">
        <v>20000000</v>
      </c>
      <c r="C1516" s="33">
        <v>0</v>
      </c>
      <c r="D1516" s="33">
        <v>0</v>
      </c>
      <c r="E1516" s="33">
        <v>0</v>
      </c>
      <c r="F1516" s="34">
        <f t="shared" si="99"/>
        <v>20000000</v>
      </c>
      <c r="G1516" s="35">
        <f t="shared" si="96"/>
        <v>0</v>
      </c>
      <c r="H1516" s="35">
        <f t="shared" si="97"/>
        <v>0</v>
      </c>
      <c r="I1516" s="35">
        <f t="shared" si="98"/>
        <v>0</v>
      </c>
    </row>
    <row r="1517" spans="1:9" s="15" customFormat="1" x14ac:dyDescent="0.2">
      <c r="A1517" s="28" t="s">
        <v>10</v>
      </c>
      <c r="B1517" s="29">
        <v>6000000000</v>
      </c>
      <c r="C1517" s="29">
        <v>2186787000</v>
      </c>
      <c r="D1517" s="29">
        <v>874714800</v>
      </c>
      <c r="E1517" s="29">
        <v>874714800</v>
      </c>
      <c r="F1517" s="30">
        <f t="shared" si="99"/>
        <v>3813213000</v>
      </c>
      <c r="G1517" s="31">
        <f t="shared" si="96"/>
        <v>36.446450000000006</v>
      </c>
      <c r="H1517" s="31">
        <f t="shared" si="97"/>
        <v>14.578579999999999</v>
      </c>
      <c r="I1517" s="31">
        <f t="shared" si="98"/>
        <v>14.578579999999999</v>
      </c>
    </row>
    <row r="1518" spans="1:9" s="14" customFormat="1" ht="22.5" x14ac:dyDescent="0.2">
      <c r="A1518" s="32" t="s">
        <v>622</v>
      </c>
      <c r="B1518" s="33">
        <v>3000000000</v>
      </c>
      <c r="C1518" s="33">
        <v>0</v>
      </c>
      <c r="D1518" s="33">
        <v>0</v>
      </c>
      <c r="E1518" s="33">
        <v>0</v>
      </c>
      <c r="F1518" s="34">
        <f t="shared" si="99"/>
        <v>3000000000</v>
      </c>
      <c r="G1518" s="35">
        <f t="shared" si="96"/>
        <v>0</v>
      </c>
      <c r="H1518" s="35">
        <f t="shared" si="97"/>
        <v>0</v>
      </c>
      <c r="I1518" s="35">
        <f t="shared" si="98"/>
        <v>0</v>
      </c>
    </row>
    <row r="1519" spans="1:9" s="14" customFormat="1" x14ac:dyDescent="0.2">
      <c r="A1519" s="32" t="s">
        <v>623</v>
      </c>
      <c r="B1519" s="33">
        <v>3000000000</v>
      </c>
      <c r="C1519" s="33">
        <v>2186787000</v>
      </c>
      <c r="D1519" s="33">
        <v>874714800</v>
      </c>
      <c r="E1519" s="33">
        <v>874714800</v>
      </c>
      <c r="F1519" s="34">
        <f t="shared" si="99"/>
        <v>813213000</v>
      </c>
      <c r="G1519" s="35">
        <f t="shared" si="96"/>
        <v>72.892900000000012</v>
      </c>
      <c r="H1519" s="35">
        <f t="shared" si="97"/>
        <v>29.157159999999998</v>
      </c>
      <c r="I1519" s="35">
        <f t="shared" si="98"/>
        <v>29.157159999999998</v>
      </c>
    </row>
    <row r="1520" spans="1:9" s="14" customFormat="1" x14ac:dyDescent="0.2">
      <c r="A1520" s="28" t="s">
        <v>87</v>
      </c>
      <c r="B1520" s="29">
        <v>9818872226159</v>
      </c>
      <c r="C1520" s="29">
        <v>2989566317498.3599</v>
      </c>
      <c r="D1520" s="29">
        <v>2563207090031.6094</v>
      </c>
      <c r="E1520" s="29">
        <v>2545464181791.3599</v>
      </c>
      <c r="F1520" s="30">
        <f t="shared" si="99"/>
        <v>6829305908660.6406</v>
      </c>
      <c r="G1520" s="31">
        <f t="shared" si="96"/>
        <v>30.447145544207117</v>
      </c>
      <c r="H1520" s="31">
        <f t="shared" si="97"/>
        <v>26.104903200622449</v>
      </c>
      <c r="I1520" s="31">
        <f t="shared" si="98"/>
        <v>25.924201101322492</v>
      </c>
    </row>
    <row r="1521" spans="1:9" s="15" customFormat="1" x14ac:dyDescent="0.2">
      <c r="A1521" s="28" t="s">
        <v>8</v>
      </c>
      <c r="B1521" s="29">
        <v>9555917000000</v>
      </c>
      <c r="C1521" s="29">
        <v>2926184232992.9702</v>
      </c>
      <c r="D1521" s="29">
        <v>2551850547887.2998</v>
      </c>
      <c r="E1521" s="29">
        <v>2534107639647.0503</v>
      </c>
      <c r="F1521" s="30">
        <f t="shared" si="99"/>
        <v>6629732767007.0293</v>
      </c>
      <c r="G1521" s="31">
        <f t="shared" si="96"/>
        <v>30.621699968647388</v>
      </c>
      <c r="H1521" s="31">
        <f t="shared" si="97"/>
        <v>26.704402600894294</v>
      </c>
      <c r="I1521" s="31">
        <f t="shared" si="98"/>
        <v>26.518728026279952</v>
      </c>
    </row>
    <row r="1522" spans="1:9" s="14" customFormat="1" x14ac:dyDescent="0.2">
      <c r="A1522" s="28" t="s">
        <v>200</v>
      </c>
      <c r="B1522" s="29">
        <v>6834176000000</v>
      </c>
      <c r="C1522" s="29">
        <v>2029198504613.6499</v>
      </c>
      <c r="D1522" s="29">
        <v>2026922954328.99</v>
      </c>
      <c r="E1522" s="29">
        <v>2026922954328.99</v>
      </c>
      <c r="F1522" s="30">
        <f t="shared" si="99"/>
        <v>4804977495386.3496</v>
      </c>
      <c r="G1522" s="31">
        <f t="shared" si="96"/>
        <v>29.691926350940477</v>
      </c>
      <c r="H1522" s="31">
        <f t="shared" si="97"/>
        <v>29.658629721110341</v>
      </c>
      <c r="I1522" s="31">
        <f t="shared" si="98"/>
        <v>29.658629721110341</v>
      </c>
    </row>
    <row r="1523" spans="1:9" s="14" customFormat="1" x14ac:dyDescent="0.2">
      <c r="A1523" s="32" t="s">
        <v>241</v>
      </c>
      <c r="B1523" s="33">
        <v>5352886000000</v>
      </c>
      <c r="C1523" s="33">
        <v>1578499110775.05</v>
      </c>
      <c r="D1523" s="33">
        <v>1577695268021.3101</v>
      </c>
      <c r="E1523" s="33">
        <v>1577695268021.3101</v>
      </c>
      <c r="F1523" s="34">
        <f t="shared" si="99"/>
        <v>3774386889224.9502</v>
      </c>
      <c r="G1523" s="35">
        <f t="shared" si="96"/>
        <v>29.488748887516941</v>
      </c>
      <c r="H1523" s="35">
        <f t="shared" si="97"/>
        <v>29.473731890074067</v>
      </c>
      <c r="I1523" s="35">
        <f t="shared" si="98"/>
        <v>29.473731890074067</v>
      </c>
    </row>
    <row r="1524" spans="1:9" s="14" customFormat="1" x14ac:dyDescent="0.2">
      <c r="A1524" s="32" t="s">
        <v>242</v>
      </c>
      <c r="B1524" s="33">
        <v>1059901000000</v>
      </c>
      <c r="C1524" s="33">
        <v>352900639961.15997</v>
      </c>
      <c r="D1524" s="33">
        <v>352900639961.15997</v>
      </c>
      <c r="E1524" s="33">
        <v>352900639961.15997</v>
      </c>
      <c r="F1524" s="34">
        <f t="shared" si="99"/>
        <v>707000360038.84009</v>
      </c>
      <c r="G1524" s="35">
        <f t="shared" si="96"/>
        <v>33.295622889417025</v>
      </c>
      <c r="H1524" s="35">
        <f t="shared" si="97"/>
        <v>33.295622889417025</v>
      </c>
      <c r="I1524" s="35">
        <f t="shared" si="98"/>
        <v>33.295622889417025</v>
      </c>
    </row>
    <row r="1525" spans="1:9" s="14" customFormat="1" x14ac:dyDescent="0.2">
      <c r="A1525" s="32" t="s">
        <v>243</v>
      </c>
      <c r="B1525" s="33">
        <v>292788000000</v>
      </c>
      <c r="C1525" s="33">
        <v>95153409916</v>
      </c>
      <c r="D1525" s="33">
        <v>94984811182.960007</v>
      </c>
      <c r="E1525" s="33">
        <v>94984811182.960007</v>
      </c>
      <c r="F1525" s="34">
        <f t="shared" si="99"/>
        <v>197634590084</v>
      </c>
      <c r="G1525" s="35">
        <f t="shared" si="96"/>
        <v>32.499081217809476</v>
      </c>
      <c r="H1525" s="35">
        <f t="shared" si="97"/>
        <v>32.441497323305605</v>
      </c>
      <c r="I1525" s="35">
        <f t="shared" si="98"/>
        <v>32.441497323305605</v>
      </c>
    </row>
    <row r="1526" spans="1:9" s="14" customFormat="1" x14ac:dyDescent="0.2">
      <c r="A1526" s="32" t="s">
        <v>359</v>
      </c>
      <c r="B1526" s="33">
        <v>116092000000</v>
      </c>
      <c r="C1526" s="33">
        <v>0</v>
      </c>
      <c r="D1526" s="33">
        <v>0</v>
      </c>
      <c r="E1526" s="33">
        <v>0</v>
      </c>
      <c r="F1526" s="34">
        <f t="shared" si="99"/>
        <v>116092000000</v>
      </c>
      <c r="G1526" s="35">
        <f t="shared" si="96"/>
        <v>0</v>
      </c>
      <c r="H1526" s="35">
        <f t="shared" si="97"/>
        <v>0</v>
      </c>
      <c r="I1526" s="35">
        <f t="shared" si="98"/>
        <v>0</v>
      </c>
    </row>
    <row r="1527" spans="1:9" s="14" customFormat="1" x14ac:dyDescent="0.2">
      <c r="A1527" s="32" t="s">
        <v>287</v>
      </c>
      <c r="B1527" s="33">
        <v>9256000000</v>
      </c>
      <c r="C1527" s="33">
        <v>1875795401.75</v>
      </c>
      <c r="D1527" s="33">
        <v>1004933826.5599999</v>
      </c>
      <c r="E1527" s="33">
        <v>1004933826.5599999</v>
      </c>
      <c r="F1527" s="34">
        <f t="shared" si="99"/>
        <v>7380204598.25</v>
      </c>
      <c r="G1527" s="35">
        <f t="shared" si="96"/>
        <v>20.265723873703546</v>
      </c>
      <c r="H1527" s="35">
        <f t="shared" si="97"/>
        <v>10.857107028522039</v>
      </c>
      <c r="I1527" s="35">
        <f t="shared" si="98"/>
        <v>10.857107028522039</v>
      </c>
    </row>
    <row r="1528" spans="1:9" s="14" customFormat="1" x14ac:dyDescent="0.2">
      <c r="A1528" s="32" t="s">
        <v>288</v>
      </c>
      <c r="B1528" s="33">
        <v>3253000000</v>
      </c>
      <c r="C1528" s="33">
        <v>769548559.69000006</v>
      </c>
      <c r="D1528" s="33">
        <v>337301337</v>
      </c>
      <c r="E1528" s="33">
        <v>337301337</v>
      </c>
      <c r="F1528" s="34">
        <f t="shared" si="99"/>
        <v>2483451440.3099999</v>
      </c>
      <c r="G1528" s="35">
        <f t="shared" si="96"/>
        <v>23.656580377805106</v>
      </c>
      <c r="H1528" s="35">
        <f t="shared" si="97"/>
        <v>10.368931355671688</v>
      </c>
      <c r="I1528" s="35">
        <f t="shared" si="98"/>
        <v>10.368931355671688</v>
      </c>
    </row>
    <row r="1529" spans="1:9" s="14" customFormat="1" x14ac:dyDescent="0.2">
      <c r="A1529" s="28" t="s">
        <v>201</v>
      </c>
      <c r="B1529" s="29">
        <v>1301848000000</v>
      </c>
      <c r="C1529" s="29">
        <v>574716804551.93994</v>
      </c>
      <c r="D1529" s="29">
        <v>207181061141.69998</v>
      </c>
      <c r="E1529" s="29">
        <v>192813860770.98001</v>
      </c>
      <c r="F1529" s="30">
        <f t="shared" si="99"/>
        <v>727131195448.06006</v>
      </c>
      <c r="G1529" s="31">
        <f t="shared" si="96"/>
        <v>44.146229402506279</v>
      </c>
      <c r="H1529" s="31">
        <f t="shared" si="97"/>
        <v>15.914381797391092</v>
      </c>
      <c r="I1529" s="31">
        <f t="shared" si="98"/>
        <v>14.810781348589083</v>
      </c>
    </row>
    <row r="1530" spans="1:9" s="14" customFormat="1" x14ac:dyDescent="0.2">
      <c r="A1530" s="32" t="s">
        <v>282</v>
      </c>
      <c r="B1530" s="33">
        <v>101674000000</v>
      </c>
      <c r="C1530" s="33">
        <v>26421894777.559998</v>
      </c>
      <c r="D1530" s="33">
        <v>216933952.78</v>
      </c>
      <c r="E1530" s="33">
        <v>216043952.78</v>
      </c>
      <c r="F1530" s="34">
        <f t="shared" si="99"/>
        <v>75252105222.440002</v>
      </c>
      <c r="G1530" s="35">
        <f t="shared" si="96"/>
        <v>25.986874498455848</v>
      </c>
      <c r="H1530" s="35">
        <f t="shared" si="97"/>
        <v>0.213362268406869</v>
      </c>
      <c r="I1530" s="35">
        <f t="shared" si="98"/>
        <v>0.21248692171056513</v>
      </c>
    </row>
    <row r="1531" spans="1:9" s="15" customFormat="1" x14ac:dyDescent="0.2">
      <c r="A1531" s="32" t="s">
        <v>244</v>
      </c>
      <c r="B1531" s="33">
        <v>1200174000000</v>
      </c>
      <c r="C1531" s="33">
        <v>548294909774.38</v>
      </c>
      <c r="D1531" s="33">
        <v>206964127188.91998</v>
      </c>
      <c r="E1531" s="33">
        <v>192597816818.20001</v>
      </c>
      <c r="F1531" s="34">
        <f t="shared" si="99"/>
        <v>651879090225.62</v>
      </c>
      <c r="G1531" s="35">
        <f t="shared" si="96"/>
        <v>45.684618211557662</v>
      </c>
      <c r="H1531" s="35">
        <f t="shared" si="97"/>
        <v>17.244510145105625</v>
      </c>
      <c r="I1531" s="35">
        <f t="shared" si="98"/>
        <v>16.047491181961952</v>
      </c>
    </row>
    <row r="1532" spans="1:9" s="14" customFormat="1" x14ac:dyDescent="0.2">
      <c r="A1532" s="28" t="s">
        <v>9</v>
      </c>
      <c r="B1532" s="29">
        <v>1333150000000</v>
      </c>
      <c r="C1532" s="29">
        <v>300868420722.60999</v>
      </c>
      <c r="D1532" s="29">
        <v>296346084429.83997</v>
      </c>
      <c r="E1532" s="29">
        <v>292974158760.31</v>
      </c>
      <c r="F1532" s="30">
        <f t="shared" si="99"/>
        <v>1032281579277.39</v>
      </c>
      <c r="G1532" s="31">
        <f t="shared" si="96"/>
        <v>22.568234686465139</v>
      </c>
      <c r="H1532" s="31">
        <f t="shared" si="97"/>
        <v>22.229012821500955</v>
      </c>
      <c r="I1532" s="31">
        <f t="shared" si="98"/>
        <v>21.976083618520796</v>
      </c>
    </row>
    <row r="1533" spans="1:9" s="14" customFormat="1" x14ac:dyDescent="0.2">
      <c r="A1533" s="32" t="s">
        <v>624</v>
      </c>
      <c r="B1533" s="33">
        <v>687000000</v>
      </c>
      <c r="C1533" s="33">
        <v>0</v>
      </c>
      <c r="D1533" s="33">
        <v>0</v>
      </c>
      <c r="E1533" s="33">
        <v>0</v>
      </c>
      <c r="F1533" s="34">
        <f t="shared" si="99"/>
        <v>687000000</v>
      </c>
      <c r="G1533" s="35">
        <f t="shared" si="96"/>
        <v>0</v>
      </c>
      <c r="H1533" s="35">
        <f t="shared" si="97"/>
        <v>0</v>
      </c>
      <c r="I1533" s="35">
        <f t="shared" si="98"/>
        <v>0</v>
      </c>
    </row>
    <row r="1534" spans="1:9" s="14" customFormat="1" ht="22.5" x14ac:dyDescent="0.2">
      <c r="A1534" s="32" t="s">
        <v>625</v>
      </c>
      <c r="B1534" s="33">
        <v>18345000000</v>
      </c>
      <c r="C1534" s="33">
        <v>4103611088</v>
      </c>
      <c r="D1534" s="33">
        <v>104795817.53</v>
      </c>
      <c r="E1534" s="33">
        <v>104795817.53</v>
      </c>
      <c r="F1534" s="34">
        <f t="shared" si="99"/>
        <v>14241388912</v>
      </c>
      <c r="G1534" s="35">
        <f t="shared" si="96"/>
        <v>22.369098326519488</v>
      </c>
      <c r="H1534" s="35">
        <f t="shared" si="97"/>
        <v>0.57125002741891528</v>
      </c>
      <c r="I1534" s="35">
        <f t="shared" si="98"/>
        <v>0.57125002741891528</v>
      </c>
    </row>
    <row r="1535" spans="1:9" s="15" customFormat="1" x14ac:dyDescent="0.2">
      <c r="A1535" s="32" t="s">
        <v>356</v>
      </c>
      <c r="B1535" s="33">
        <v>406373000000</v>
      </c>
      <c r="C1535" s="33">
        <v>0</v>
      </c>
      <c r="D1535" s="33">
        <v>0</v>
      </c>
      <c r="E1535" s="33">
        <v>0</v>
      </c>
      <c r="F1535" s="34">
        <f t="shared" si="99"/>
        <v>406373000000</v>
      </c>
      <c r="G1535" s="35">
        <f t="shared" si="96"/>
        <v>0</v>
      </c>
      <c r="H1535" s="35">
        <f t="shared" si="97"/>
        <v>0</v>
      </c>
      <c r="I1535" s="35">
        <f t="shared" si="98"/>
        <v>0</v>
      </c>
    </row>
    <row r="1536" spans="1:9" s="15" customFormat="1" x14ac:dyDescent="0.2">
      <c r="A1536" s="32" t="s">
        <v>292</v>
      </c>
      <c r="B1536" s="33">
        <v>730000000000</v>
      </c>
      <c r="C1536" s="33">
        <v>213560881837.63</v>
      </c>
      <c r="D1536" s="33">
        <v>213560881837.63</v>
      </c>
      <c r="E1536" s="33">
        <v>213560881837.63</v>
      </c>
      <c r="F1536" s="34">
        <f t="shared" si="99"/>
        <v>516439118162.37</v>
      </c>
      <c r="G1536" s="35">
        <f t="shared" si="96"/>
        <v>29.25491532022329</v>
      </c>
      <c r="H1536" s="35">
        <f t="shared" si="97"/>
        <v>29.25491532022329</v>
      </c>
      <c r="I1536" s="35">
        <f t="shared" si="98"/>
        <v>29.25491532022329</v>
      </c>
    </row>
    <row r="1537" spans="1:9" s="14" customFormat="1" x14ac:dyDescent="0.2">
      <c r="A1537" s="32" t="s">
        <v>293</v>
      </c>
      <c r="B1537" s="33">
        <v>3542000000</v>
      </c>
      <c r="C1537" s="33">
        <v>1586033708.03</v>
      </c>
      <c r="D1537" s="33">
        <v>1586033708.03</v>
      </c>
      <c r="E1537" s="33">
        <v>729286188.28999996</v>
      </c>
      <c r="F1537" s="34">
        <f t="shared" si="99"/>
        <v>1955966291.97</v>
      </c>
      <c r="G1537" s="35">
        <f t="shared" si="96"/>
        <v>44.777913834839076</v>
      </c>
      <c r="H1537" s="35">
        <f t="shared" si="97"/>
        <v>44.777913834839076</v>
      </c>
      <c r="I1537" s="35">
        <f t="shared" si="98"/>
        <v>20.589672170807454</v>
      </c>
    </row>
    <row r="1538" spans="1:9" s="14" customFormat="1" x14ac:dyDescent="0.2">
      <c r="A1538" s="32" t="s">
        <v>249</v>
      </c>
      <c r="B1538" s="33">
        <v>5272000000</v>
      </c>
      <c r="C1538" s="33">
        <v>3022748483</v>
      </c>
      <c r="D1538" s="33">
        <v>2499227483</v>
      </c>
      <c r="E1538" s="33">
        <v>2499227483</v>
      </c>
      <c r="F1538" s="34">
        <f t="shared" si="99"/>
        <v>2249251517</v>
      </c>
      <c r="G1538" s="35">
        <f t="shared" si="96"/>
        <v>57.335896870257962</v>
      </c>
      <c r="H1538" s="35">
        <f t="shared" si="97"/>
        <v>47.40568063353566</v>
      </c>
      <c r="I1538" s="35">
        <f t="shared" si="98"/>
        <v>47.40568063353566</v>
      </c>
    </row>
    <row r="1539" spans="1:9" s="14" customFormat="1" x14ac:dyDescent="0.2">
      <c r="A1539" s="32" t="s">
        <v>251</v>
      </c>
      <c r="B1539" s="33">
        <v>500000000</v>
      </c>
      <c r="C1539" s="33">
        <v>153613459.18000001</v>
      </c>
      <c r="D1539" s="33">
        <v>153613459.18000001</v>
      </c>
      <c r="E1539" s="33">
        <v>153613459.18000001</v>
      </c>
      <c r="F1539" s="34">
        <f t="shared" si="99"/>
        <v>346386540.81999999</v>
      </c>
      <c r="G1539" s="35">
        <f t="shared" si="96"/>
        <v>30.722691835999999</v>
      </c>
      <c r="H1539" s="35">
        <f t="shared" si="97"/>
        <v>30.722691835999999</v>
      </c>
      <c r="I1539" s="35">
        <f t="shared" si="98"/>
        <v>30.722691835999999</v>
      </c>
    </row>
    <row r="1540" spans="1:9" s="14" customFormat="1" x14ac:dyDescent="0.2">
      <c r="A1540" s="32" t="s">
        <v>449</v>
      </c>
      <c r="B1540" s="33">
        <v>57557000000</v>
      </c>
      <c r="C1540" s="33">
        <v>18088811126.889999</v>
      </c>
      <c r="D1540" s="33">
        <v>18088811126.889999</v>
      </c>
      <c r="E1540" s="33">
        <v>18088811126.889999</v>
      </c>
      <c r="F1540" s="34">
        <f t="shared" si="99"/>
        <v>39468188873.110001</v>
      </c>
      <c r="G1540" s="35">
        <f t="shared" si="96"/>
        <v>31.42764759610473</v>
      </c>
      <c r="H1540" s="35">
        <f t="shared" si="97"/>
        <v>31.42764759610473</v>
      </c>
      <c r="I1540" s="35">
        <f t="shared" si="98"/>
        <v>31.42764759610473</v>
      </c>
    </row>
    <row r="1541" spans="1:9" s="14" customFormat="1" x14ac:dyDescent="0.2">
      <c r="A1541" s="32" t="s">
        <v>532</v>
      </c>
      <c r="B1541" s="33">
        <v>53783000000</v>
      </c>
      <c r="C1541" s="33">
        <v>19035695118.810001</v>
      </c>
      <c r="D1541" s="33">
        <v>19035695118.810001</v>
      </c>
      <c r="E1541" s="33">
        <v>16520516969.02</v>
      </c>
      <c r="F1541" s="34">
        <f t="shared" si="99"/>
        <v>34747304881.190002</v>
      </c>
      <c r="G1541" s="35">
        <f t="shared" si="96"/>
        <v>35.393516759589467</v>
      </c>
      <c r="H1541" s="35">
        <f t="shared" si="97"/>
        <v>35.393516759589467</v>
      </c>
      <c r="I1541" s="35">
        <f t="shared" si="98"/>
        <v>30.716986722607516</v>
      </c>
    </row>
    <row r="1542" spans="1:9" s="15" customFormat="1" x14ac:dyDescent="0.2">
      <c r="A1542" s="32" t="s">
        <v>626</v>
      </c>
      <c r="B1542" s="33">
        <v>2500000000</v>
      </c>
      <c r="C1542" s="33">
        <v>0</v>
      </c>
      <c r="D1542" s="33">
        <v>0</v>
      </c>
      <c r="E1542" s="33">
        <v>0</v>
      </c>
      <c r="F1542" s="34">
        <f t="shared" si="99"/>
        <v>2500000000</v>
      </c>
      <c r="G1542" s="35">
        <f t="shared" si="96"/>
        <v>0</v>
      </c>
      <c r="H1542" s="35">
        <f t="shared" si="97"/>
        <v>0</v>
      </c>
      <c r="I1542" s="35">
        <f t="shared" si="98"/>
        <v>0</v>
      </c>
    </row>
    <row r="1543" spans="1:9" s="14" customFormat="1" x14ac:dyDescent="0.2">
      <c r="A1543" s="32" t="s">
        <v>254</v>
      </c>
      <c r="B1543" s="33">
        <v>39268000000</v>
      </c>
      <c r="C1543" s="33">
        <v>29260233668.080002</v>
      </c>
      <c r="D1543" s="33">
        <v>29260233645.779999</v>
      </c>
      <c r="E1543" s="33">
        <v>29260233645.779999</v>
      </c>
      <c r="F1543" s="34">
        <f t="shared" si="99"/>
        <v>10007766331.919998</v>
      </c>
      <c r="G1543" s="35">
        <f t="shared" si="96"/>
        <v>74.514193918916177</v>
      </c>
      <c r="H1543" s="35">
        <f t="shared" si="97"/>
        <v>74.514193862126916</v>
      </c>
      <c r="I1543" s="35">
        <f t="shared" si="98"/>
        <v>74.514193862126916</v>
      </c>
    </row>
    <row r="1544" spans="1:9" s="14" customFormat="1" x14ac:dyDescent="0.2">
      <c r="A1544" s="32" t="s">
        <v>283</v>
      </c>
      <c r="B1544" s="33">
        <v>15323000000</v>
      </c>
      <c r="C1544" s="33">
        <v>12056792232.99</v>
      </c>
      <c r="D1544" s="33">
        <v>12056792232.99</v>
      </c>
      <c r="E1544" s="33">
        <v>12056792232.99</v>
      </c>
      <c r="F1544" s="34">
        <f t="shared" si="99"/>
        <v>3266207767.0100002</v>
      </c>
      <c r="G1544" s="35">
        <f t="shared" si="96"/>
        <v>78.684280056059521</v>
      </c>
      <c r="H1544" s="35">
        <f t="shared" si="97"/>
        <v>78.684280056059521</v>
      </c>
      <c r="I1544" s="35">
        <f t="shared" si="98"/>
        <v>78.684280056059521</v>
      </c>
    </row>
    <row r="1545" spans="1:9" s="14" customFormat="1" x14ac:dyDescent="0.2">
      <c r="A1545" s="28" t="s">
        <v>206</v>
      </c>
      <c r="B1545" s="29">
        <v>59725000000</v>
      </c>
      <c r="C1545" s="29">
        <v>14888039498.77</v>
      </c>
      <c r="D1545" s="29">
        <v>14888039498.77</v>
      </c>
      <c r="E1545" s="29">
        <v>14888039498.77</v>
      </c>
      <c r="F1545" s="30">
        <f t="shared" si="99"/>
        <v>44836960501.229996</v>
      </c>
      <c r="G1545" s="31">
        <f t="shared" si="96"/>
        <v>24.927650897898705</v>
      </c>
      <c r="H1545" s="31">
        <f t="shared" si="97"/>
        <v>24.927650897898705</v>
      </c>
      <c r="I1545" s="31">
        <f t="shared" si="98"/>
        <v>24.927650897898705</v>
      </c>
    </row>
    <row r="1546" spans="1:9" s="14" customFormat="1" x14ac:dyDescent="0.2">
      <c r="A1546" s="32" t="s">
        <v>535</v>
      </c>
      <c r="B1546" s="33">
        <v>59725000000</v>
      </c>
      <c r="C1546" s="33">
        <v>14888039498.77</v>
      </c>
      <c r="D1546" s="33">
        <v>14888039498.77</v>
      </c>
      <c r="E1546" s="33">
        <v>14888039498.77</v>
      </c>
      <c r="F1546" s="34">
        <f t="shared" si="99"/>
        <v>44836960501.229996</v>
      </c>
      <c r="G1546" s="35">
        <f t="shared" si="96"/>
        <v>24.927650897898705</v>
      </c>
      <c r="H1546" s="35">
        <f t="shared" si="97"/>
        <v>24.927650897898705</v>
      </c>
      <c r="I1546" s="35">
        <f t="shared" si="98"/>
        <v>24.927650897898705</v>
      </c>
    </row>
    <row r="1547" spans="1:9" s="14" customFormat="1" x14ac:dyDescent="0.2">
      <c r="A1547" s="28" t="s">
        <v>202</v>
      </c>
      <c r="B1547" s="29">
        <v>27018000000</v>
      </c>
      <c r="C1547" s="29">
        <v>6512463606</v>
      </c>
      <c r="D1547" s="29">
        <v>6512408488</v>
      </c>
      <c r="E1547" s="29">
        <v>6508626288</v>
      </c>
      <c r="F1547" s="30">
        <f t="shared" si="99"/>
        <v>20505536394</v>
      </c>
      <c r="G1547" s="31">
        <f t="shared" si="96"/>
        <v>24.104166133688651</v>
      </c>
      <c r="H1547" s="31">
        <f t="shared" si="97"/>
        <v>24.103962128951071</v>
      </c>
      <c r="I1547" s="31">
        <f t="shared" si="98"/>
        <v>24.089963313346658</v>
      </c>
    </row>
    <row r="1548" spans="1:9" s="14" customFormat="1" x14ac:dyDescent="0.2">
      <c r="A1548" s="32" t="s">
        <v>257</v>
      </c>
      <c r="B1548" s="33">
        <v>8656000000</v>
      </c>
      <c r="C1548" s="33">
        <v>6512114818</v>
      </c>
      <c r="D1548" s="33">
        <v>6512059700</v>
      </c>
      <c r="E1548" s="33">
        <v>6508277500</v>
      </c>
      <c r="F1548" s="34">
        <f t="shared" si="99"/>
        <v>2143885182</v>
      </c>
      <c r="G1548" s="35">
        <f t="shared" si="96"/>
        <v>75.232380060073936</v>
      </c>
      <c r="H1548" s="35">
        <f t="shared" si="97"/>
        <v>75.231743299445469</v>
      </c>
      <c r="I1548" s="35">
        <f t="shared" si="98"/>
        <v>75.188048752310536</v>
      </c>
    </row>
    <row r="1549" spans="1:9" s="14" customFormat="1" x14ac:dyDescent="0.2">
      <c r="A1549" s="32" t="s">
        <v>259</v>
      </c>
      <c r="B1549" s="33">
        <v>18271000000</v>
      </c>
      <c r="C1549" s="33">
        <v>0</v>
      </c>
      <c r="D1549" s="33">
        <v>0</v>
      </c>
      <c r="E1549" s="33">
        <v>0</v>
      </c>
      <c r="F1549" s="34">
        <f t="shared" si="99"/>
        <v>18271000000</v>
      </c>
      <c r="G1549" s="35">
        <f t="shared" si="96"/>
        <v>0</v>
      </c>
      <c r="H1549" s="35">
        <f t="shared" si="97"/>
        <v>0</v>
      </c>
      <c r="I1549" s="35">
        <f t="shared" si="98"/>
        <v>0</v>
      </c>
    </row>
    <row r="1550" spans="1:9" s="14" customFormat="1" x14ac:dyDescent="0.2">
      <c r="A1550" s="32" t="s">
        <v>470</v>
      </c>
      <c r="B1550" s="33">
        <v>91000000</v>
      </c>
      <c r="C1550" s="33">
        <v>348788</v>
      </c>
      <c r="D1550" s="33">
        <v>348788</v>
      </c>
      <c r="E1550" s="33">
        <v>348788</v>
      </c>
      <c r="F1550" s="34">
        <f t="shared" si="99"/>
        <v>90651212</v>
      </c>
      <c r="G1550" s="35">
        <f t="shared" si="96"/>
        <v>0.3832835164835165</v>
      </c>
      <c r="H1550" s="35">
        <f t="shared" si="97"/>
        <v>0.3832835164835165</v>
      </c>
      <c r="I1550" s="35">
        <f t="shared" si="98"/>
        <v>0.3832835164835165</v>
      </c>
    </row>
    <row r="1551" spans="1:9" s="15" customFormat="1" x14ac:dyDescent="0.2">
      <c r="A1551" s="28" t="s">
        <v>10</v>
      </c>
      <c r="B1551" s="29">
        <v>262955226159</v>
      </c>
      <c r="C1551" s="29">
        <v>63382084505.389999</v>
      </c>
      <c r="D1551" s="29">
        <v>11356542144.310001</v>
      </c>
      <c r="E1551" s="29">
        <v>11356542144.310001</v>
      </c>
      <c r="F1551" s="30">
        <f t="shared" si="99"/>
        <v>199573141653.60999</v>
      </c>
      <c r="G1551" s="31">
        <f t="shared" si="96"/>
        <v>24.103755392587264</v>
      </c>
      <c r="H1551" s="31">
        <f t="shared" si="97"/>
        <v>4.3188121073673171</v>
      </c>
      <c r="I1551" s="31">
        <f t="shared" si="98"/>
        <v>4.3188121073673171</v>
      </c>
    </row>
    <row r="1552" spans="1:9" s="14" customFormat="1" ht="22.5" x14ac:dyDescent="0.2">
      <c r="A1552" s="32" t="s">
        <v>627</v>
      </c>
      <c r="B1552" s="33">
        <v>105629587624</v>
      </c>
      <c r="C1552" s="33">
        <v>31591365262.310001</v>
      </c>
      <c r="D1552" s="33">
        <v>2196281536.9200001</v>
      </c>
      <c r="E1552" s="33">
        <v>2196281536.9200001</v>
      </c>
      <c r="F1552" s="34">
        <f t="shared" si="99"/>
        <v>74038222361.690002</v>
      </c>
      <c r="G1552" s="35">
        <f t="shared" si="96"/>
        <v>29.907685879417517</v>
      </c>
      <c r="H1552" s="35">
        <f t="shared" si="97"/>
        <v>2.0792294908296935</v>
      </c>
      <c r="I1552" s="35">
        <f t="shared" si="98"/>
        <v>2.0792294908296935</v>
      </c>
    </row>
    <row r="1553" spans="1:9" s="15" customFormat="1" ht="22.5" x14ac:dyDescent="0.2">
      <c r="A1553" s="32" t="s">
        <v>628</v>
      </c>
      <c r="B1553" s="33">
        <v>20358478535</v>
      </c>
      <c r="C1553" s="33">
        <v>0</v>
      </c>
      <c r="D1553" s="33">
        <v>0</v>
      </c>
      <c r="E1553" s="33">
        <v>0</v>
      </c>
      <c r="F1553" s="34">
        <f t="shared" si="99"/>
        <v>20358478535</v>
      </c>
      <c r="G1553" s="35">
        <f t="shared" si="96"/>
        <v>0</v>
      </c>
      <c r="H1553" s="35">
        <f t="shared" si="97"/>
        <v>0</v>
      </c>
      <c r="I1553" s="35">
        <f t="shared" si="98"/>
        <v>0</v>
      </c>
    </row>
    <row r="1554" spans="1:9" s="14" customFormat="1" x14ac:dyDescent="0.2">
      <c r="A1554" s="32" t="s">
        <v>629</v>
      </c>
      <c r="B1554" s="33">
        <v>29978000000</v>
      </c>
      <c r="C1554" s="33">
        <v>14989461823.299999</v>
      </c>
      <c r="D1554" s="33">
        <v>0</v>
      </c>
      <c r="E1554" s="33">
        <v>0</v>
      </c>
      <c r="F1554" s="34">
        <f t="shared" si="99"/>
        <v>14988538176.700001</v>
      </c>
      <c r="G1554" s="35">
        <f t="shared" ref="G1554:G1615" si="100">IFERROR(IF(C1554&gt;0,+C1554/B1554*100,0),0)</f>
        <v>50.001540540729863</v>
      </c>
      <c r="H1554" s="35">
        <f t="shared" ref="H1554:H1615" si="101">IFERROR(IF(D1554&gt;0,+D1554/B1554*100,0),0)</f>
        <v>0</v>
      </c>
      <c r="I1554" s="35">
        <f t="shared" ref="I1554:I1615" si="102">IFERROR(IF(E1554&gt;0,+E1554/B1554*100,0),0)</f>
        <v>0</v>
      </c>
    </row>
    <row r="1555" spans="1:9" s="14" customFormat="1" x14ac:dyDescent="0.2">
      <c r="A1555" s="32" t="s">
        <v>630</v>
      </c>
      <c r="B1555" s="33">
        <v>11665000000</v>
      </c>
      <c r="C1555" s="33">
        <v>9544577800</v>
      </c>
      <c r="D1555" s="33">
        <v>8491203724.3000002</v>
      </c>
      <c r="E1555" s="33">
        <v>8491203724.3000002</v>
      </c>
      <c r="F1555" s="34">
        <f t="shared" si="99"/>
        <v>2120422200</v>
      </c>
      <c r="G1555" s="35">
        <f t="shared" si="100"/>
        <v>81.822355765109307</v>
      </c>
      <c r="H1555" s="35">
        <f t="shared" si="101"/>
        <v>72.792145086155173</v>
      </c>
      <c r="I1555" s="35">
        <f t="shared" si="102"/>
        <v>72.792145086155173</v>
      </c>
    </row>
    <row r="1556" spans="1:9" s="14" customFormat="1" x14ac:dyDescent="0.2">
      <c r="A1556" s="32" t="s">
        <v>631</v>
      </c>
      <c r="B1556" s="33">
        <v>16582160000</v>
      </c>
      <c r="C1556" s="33">
        <v>7256679619.7799997</v>
      </c>
      <c r="D1556" s="33">
        <v>669056883.09000003</v>
      </c>
      <c r="E1556" s="33">
        <v>669056883.09000003</v>
      </c>
      <c r="F1556" s="34">
        <f t="shared" ref="F1556:F1617" si="103">+B1556-C1556</f>
        <v>9325480380.2200012</v>
      </c>
      <c r="G1556" s="35">
        <f t="shared" si="100"/>
        <v>43.76196840327195</v>
      </c>
      <c r="H1556" s="35">
        <f t="shared" si="101"/>
        <v>4.0347993451395965</v>
      </c>
      <c r="I1556" s="35">
        <f t="shared" si="102"/>
        <v>4.0347993451395965</v>
      </c>
    </row>
    <row r="1557" spans="1:9" s="15" customFormat="1" x14ac:dyDescent="0.2">
      <c r="A1557" s="32" t="s">
        <v>632</v>
      </c>
      <c r="B1557" s="33">
        <v>28548000000</v>
      </c>
      <c r="C1557" s="33">
        <v>0</v>
      </c>
      <c r="D1557" s="33">
        <v>0</v>
      </c>
      <c r="E1557" s="33">
        <v>0</v>
      </c>
      <c r="F1557" s="34">
        <f t="shared" si="103"/>
        <v>28548000000</v>
      </c>
      <c r="G1557" s="35">
        <f t="shared" si="100"/>
        <v>0</v>
      </c>
      <c r="H1557" s="35">
        <f t="shared" si="101"/>
        <v>0</v>
      </c>
      <c r="I1557" s="35">
        <f t="shared" si="102"/>
        <v>0</v>
      </c>
    </row>
    <row r="1558" spans="1:9" s="14" customFormat="1" ht="22.5" x14ac:dyDescent="0.2">
      <c r="A1558" s="32" t="s">
        <v>633</v>
      </c>
      <c r="B1558" s="33">
        <v>49194000000</v>
      </c>
      <c r="C1558" s="33">
        <v>0</v>
      </c>
      <c r="D1558" s="33">
        <v>0</v>
      </c>
      <c r="E1558" s="33">
        <v>0</v>
      </c>
      <c r="F1558" s="34">
        <f t="shared" si="103"/>
        <v>49194000000</v>
      </c>
      <c r="G1558" s="35">
        <f t="shared" si="100"/>
        <v>0</v>
      </c>
      <c r="H1558" s="35">
        <f t="shared" si="101"/>
        <v>0</v>
      </c>
      <c r="I1558" s="35">
        <f t="shared" si="102"/>
        <v>0</v>
      </c>
    </row>
    <row r="1559" spans="1:9" s="14" customFormat="1" x14ac:dyDescent="0.2">
      <c r="A1559" s="32" t="s">
        <v>634</v>
      </c>
      <c r="B1559" s="33">
        <v>1000000000</v>
      </c>
      <c r="C1559" s="33">
        <v>0</v>
      </c>
      <c r="D1559" s="33">
        <v>0</v>
      </c>
      <c r="E1559" s="33">
        <v>0</v>
      </c>
      <c r="F1559" s="34">
        <f t="shared" si="103"/>
        <v>1000000000</v>
      </c>
      <c r="G1559" s="35">
        <f t="shared" si="100"/>
        <v>0</v>
      </c>
      <c r="H1559" s="35">
        <f t="shared" si="101"/>
        <v>0</v>
      </c>
      <c r="I1559" s="35">
        <f t="shared" si="102"/>
        <v>0</v>
      </c>
    </row>
    <row r="1560" spans="1:9" s="14" customFormat="1" x14ac:dyDescent="0.2">
      <c r="A1560" s="28" t="s">
        <v>88</v>
      </c>
      <c r="B1560" s="29">
        <v>1344025688032</v>
      </c>
      <c r="C1560" s="29">
        <v>611743439300.57007</v>
      </c>
      <c r="D1560" s="29">
        <v>242681048548.76001</v>
      </c>
      <c r="E1560" s="29">
        <v>215514476625.31</v>
      </c>
      <c r="F1560" s="30">
        <f t="shared" si="103"/>
        <v>732282248731.42993</v>
      </c>
      <c r="G1560" s="31">
        <f t="shared" si="100"/>
        <v>45.515754999915224</v>
      </c>
      <c r="H1560" s="31">
        <f t="shared" si="101"/>
        <v>18.056280524229237</v>
      </c>
      <c r="I1560" s="31">
        <f t="shared" si="102"/>
        <v>16.034996841532003</v>
      </c>
    </row>
    <row r="1561" spans="1:9" s="15" customFormat="1" x14ac:dyDescent="0.2">
      <c r="A1561" s="28" t="s">
        <v>8</v>
      </c>
      <c r="B1561" s="29">
        <v>1331495000000</v>
      </c>
      <c r="C1561" s="29">
        <v>599212751268.57007</v>
      </c>
      <c r="D1561" s="29">
        <v>241678223013.25</v>
      </c>
      <c r="E1561" s="29">
        <v>214511651089.79999</v>
      </c>
      <c r="F1561" s="30">
        <f t="shared" si="103"/>
        <v>732282248731.42993</v>
      </c>
      <c r="G1561" s="31">
        <f t="shared" si="100"/>
        <v>45.003004237234848</v>
      </c>
      <c r="H1561" s="31">
        <f t="shared" si="101"/>
        <v>18.150892268709232</v>
      </c>
      <c r="I1561" s="31">
        <f t="shared" si="102"/>
        <v>16.110586302599707</v>
      </c>
    </row>
    <row r="1562" spans="1:9" s="14" customFormat="1" x14ac:dyDescent="0.2">
      <c r="A1562" s="28" t="s">
        <v>200</v>
      </c>
      <c r="B1562" s="29">
        <v>76472500000</v>
      </c>
      <c r="C1562" s="29">
        <v>20921603263.279999</v>
      </c>
      <c r="D1562" s="29">
        <v>20614167841.069996</v>
      </c>
      <c r="E1562" s="29">
        <v>20565864741.069996</v>
      </c>
      <c r="F1562" s="30">
        <f t="shared" si="103"/>
        <v>55550896736.720001</v>
      </c>
      <c r="G1562" s="31">
        <f t="shared" si="100"/>
        <v>27.358335693589197</v>
      </c>
      <c r="H1562" s="31">
        <f t="shared" si="101"/>
        <v>26.956314807375193</v>
      </c>
      <c r="I1562" s="31">
        <f t="shared" si="102"/>
        <v>26.89315079416783</v>
      </c>
    </row>
    <row r="1563" spans="1:9" s="14" customFormat="1" x14ac:dyDescent="0.2">
      <c r="A1563" s="32" t="s">
        <v>241</v>
      </c>
      <c r="B1563" s="33">
        <v>51090000000</v>
      </c>
      <c r="C1563" s="33">
        <v>13933165074.98</v>
      </c>
      <c r="D1563" s="33">
        <v>13862709459.469999</v>
      </c>
      <c r="E1563" s="33">
        <v>13862709459.469999</v>
      </c>
      <c r="F1563" s="34">
        <f t="shared" si="103"/>
        <v>37156834925.020004</v>
      </c>
      <c r="G1563" s="35">
        <f t="shared" si="100"/>
        <v>27.271804805206497</v>
      </c>
      <c r="H1563" s="35">
        <f t="shared" si="101"/>
        <v>27.133899901096104</v>
      </c>
      <c r="I1563" s="35">
        <f t="shared" si="102"/>
        <v>27.133899901096104</v>
      </c>
    </row>
    <row r="1564" spans="1:9" s="14" customFormat="1" x14ac:dyDescent="0.2">
      <c r="A1564" s="32" t="s">
        <v>242</v>
      </c>
      <c r="B1564" s="33">
        <v>18888000000</v>
      </c>
      <c r="C1564" s="33">
        <v>6067021863.6899996</v>
      </c>
      <c r="D1564" s="33">
        <v>6033162274.4099998</v>
      </c>
      <c r="E1564" s="33">
        <v>5984859174.4099998</v>
      </c>
      <c r="F1564" s="34">
        <f t="shared" si="103"/>
        <v>12820978136.310001</v>
      </c>
      <c r="G1564" s="35">
        <f t="shared" si="100"/>
        <v>32.121039091963148</v>
      </c>
      <c r="H1564" s="35">
        <f t="shared" si="101"/>
        <v>31.941774006829732</v>
      </c>
      <c r="I1564" s="35">
        <f t="shared" si="102"/>
        <v>31.686039678155442</v>
      </c>
    </row>
    <row r="1565" spans="1:9" s="14" customFormat="1" x14ac:dyDescent="0.2">
      <c r="A1565" s="32" t="s">
        <v>243</v>
      </c>
      <c r="B1565" s="33">
        <v>3222500000</v>
      </c>
      <c r="C1565" s="33">
        <v>921416324.61000001</v>
      </c>
      <c r="D1565" s="33">
        <v>718296107.19000006</v>
      </c>
      <c r="E1565" s="33">
        <v>718296107.19000006</v>
      </c>
      <c r="F1565" s="34">
        <f t="shared" si="103"/>
        <v>2301083675.3899999</v>
      </c>
      <c r="G1565" s="35">
        <f t="shared" si="100"/>
        <v>28.593214107370059</v>
      </c>
      <c r="H1565" s="35">
        <f t="shared" si="101"/>
        <v>22.290026600155162</v>
      </c>
      <c r="I1565" s="35">
        <f t="shared" si="102"/>
        <v>22.290026600155162</v>
      </c>
    </row>
    <row r="1566" spans="1:9" s="14" customFormat="1" x14ac:dyDescent="0.2">
      <c r="A1566" s="32" t="s">
        <v>359</v>
      </c>
      <c r="B1566" s="33">
        <v>3272000000</v>
      </c>
      <c r="C1566" s="33">
        <v>0</v>
      </c>
      <c r="D1566" s="33">
        <v>0</v>
      </c>
      <c r="E1566" s="33">
        <v>0</v>
      </c>
      <c r="F1566" s="34">
        <f t="shared" si="103"/>
        <v>3272000000</v>
      </c>
      <c r="G1566" s="35">
        <f t="shared" si="100"/>
        <v>0</v>
      </c>
      <c r="H1566" s="35">
        <f t="shared" si="101"/>
        <v>0</v>
      </c>
      <c r="I1566" s="35">
        <f t="shared" si="102"/>
        <v>0</v>
      </c>
    </row>
    <row r="1567" spans="1:9" s="14" customFormat="1" x14ac:dyDescent="0.2">
      <c r="A1567" s="28" t="s">
        <v>201</v>
      </c>
      <c r="B1567" s="29">
        <v>1034406558490</v>
      </c>
      <c r="C1567" s="29">
        <v>542482796741.52002</v>
      </c>
      <c r="D1567" s="29">
        <v>185255703908.41</v>
      </c>
      <c r="E1567" s="29">
        <v>167537088198.78003</v>
      </c>
      <c r="F1567" s="30">
        <f t="shared" si="103"/>
        <v>491923761748.47998</v>
      </c>
      <c r="G1567" s="31">
        <f t="shared" si="100"/>
        <v>52.443866706860639</v>
      </c>
      <c r="H1567" s="31">
        <f t="shared" si="101"/>
        <v>17.909370584312757</v>
      </c>
      <c r="I1567" s="31">
        <f t="shared" si="102"/>
        <v>16.196444891392254</v>
      </c>
    </row>
    <row r="1568" spans="1:9" s="14" customFormat="1" x14ac:dyDescent="0.2">
      <c r="A1568" s="32" t="s">
        <v>282</v>
      </c>
      <c r="B1568" s="33">
        <v>26300050000</v>
      </c>
      <c r="C1568" s="33">
        <v>4778577276.5799999</v>
      </c>
      <c r="D1568" s="33">
        <v>1506754682.46</v>
      </c>
      <c r="E1568" s="33">
        <v>1384163788.45</v>
      </c>
      <c r="F1568" s="34">
        <f t="shared" si="103"/>
        <v>21521472723.419998</v>
      </c>
      <c r="G1568" s="35">
        <f t="shared" si="100"/>
        <v>18.169460805511775</v>
      </c>
      <c r="H1568" s="35">
        <f t="shared" si="101"/>
        <v>5.7290943646875192</v>
      </c>
      <c r="I1568" s="35">
        <f t="shared" si="102"/>
        <v>5.2629701785738048</v>
      </c>
    </row>
    <row r="1569" spans="1:9" s="14" customFormat="1" x14ac:dyDescent="0.2">
      <c r="A1569" s="32" t="s">
        <v>244</v>
      </c>
      <c r="B1569" s="33">
        <v>1008106508490</v>
      </c>
      <c r="C1569" s="33">
        <v>537704219464.94</v>
      </c>
      <c r="D1569" s="33">
        <v>183748949225.95001</v>
      </c>
      <c r="E1569" s="33">
        <v>166152924410.33002</v>
      </c>
      <c r="F1569" s="34">
        <f t="shared" si="103"/>
        <v>470402289025.06</v>
      </c>
      <c r="G1569" s="35">
        <f t="shared" si="100"/>
        <v>53.33803669915239</v>
      </c>
      <c r="H1569" s="35">
        <f t="shared" si="101"/>
        <v>18.227136485923474</v>
      </c>
      <c r="I1569" s="35">
        <f t="shared" si="102"/>
        <v>16.481683533538877</v>
      </c>
    </row>
    <row r="1570" spans="1:9" s="14" customFormat="1" x14ac:dyDescent="0.2">
      <c r="A1570" s="28" t="s">
        <v>9</v>
      </c>
      <c r="B1570" s="29">
        <v>219534941510</v>
      </c>
      <c r="C1570" s="29">
        <v>35189603414.770004</v>
      </c>
      <c r="D1570" s="29">
        <v>35189603414.770004</v>
      </c>
      <c r="E1570" s="29">
        <v>25789950300.950001</v>
      </c>
      <c r="F1570" s="30">
        <f t="shared" si="103"/>
        <v>184345338095.22998</v>
      </c>
      <c r="G1570" s="31">
        <f t="shared" si="100"/>
        <v>16.029158352984592</v>
      </c>
      <c r="H1570" s="31">
        <f t="shared" si="101"/>
        <v>16.029158352984592</v>
      </c>
      <c r="I1570" s="31">
        <f t="shared" si="102"/>
        <v>11.747537828630913</v>
      </c>
    </row>
    <row r="1571" spans="1:9" s="15" customFormat="1" x14ac:dyDescent="0.2">
      <c r="A1571" s="32" t="s">
        <v>356</v>
      </c>
      <c r="B1571" s="33">
        <v>115774441510</v>
      </c>
      <c r="C1571" s="33">
        <v>0</v>
      </c>
      <c r="D1571" s="33">
        <v>0</v>
      </c>
      <c r="E1571" s="33">
        <v>0</v>
      </c>
      <c r="F1571" s="34">
        <f t="shared" si="103"/>
        <v>115774441510</v>
      </c>
      <c r="G1571" s="35">
        <f t="shared" si="100"/>
        <v>0</v>
      </c>
      <c r="H1571" s="35">
        <f t="shared" si="101"/>
        <v>0</v>
      </c>
      <c r="I1571" s="35">
        <f t="shared" si="102"/>
        <v>0</v>
      </c>
    </row>
    <row r="1572" spans="1:9" s="14" customFormat="1" x14ac:dyDescent="0.2">
      <c r="A1572" s="32" t="s">
        <v>251</v>
      </c>
      <c r="B1572" s="33">
        <v>457500000</v>
      </c>
      <c r="C1572" s="33">
        <v>90085164.579999998</v>
      </c>
      <c r="D1572" s="33">
        <v>90085164.579999998</v>
      </c>
      <c r="E1572" s="33">
        <v>90085164.579999998</v>
      </c>
      <c r="F1572" s="34">
        <f t="shared" si="103"/>
        <v>367414835.42000002</v>
      </c>
      <c r="G1572" s="35">
        <f t="shared" si="100"/>
        <v>19.690746356284151</v>
      </c>
      <c r="H1572" s="35">
        <f t="shared" si="101"/>
        <v>19.690746356284151</v>
      </c>
      <c r="I1572" s="35">
        <f t="shared" si="102"/>
        <v>19.690746356284151</v>
      </c>
    </row>
    <row r="1573" spans="1:9" s="14" customFormat="1" x14ac:dyDescent="0.2">
      <c r="A1573" s="32" t="s">
        <v>254</v>
      </c>
      <c r="B1573" s="33">
        <v>3600000000</v>
      </c>
      <c r="C1573" s="33">
        <v>0</v>
      </c>
      <c r="D1573" s="33">
        <v>0</v>
      </c>
      <c r="E1573" s="33">
        <v>0</v>
      </c>
      <c r="F1573" s="34">
        <f t="shared" si="103"/>
        <v>3600000000</v>
      </c>
      <c r="G1573" s="35">
        <f t="shared" si="100"/>
        <v>0</v>
      </c>
      <c r="H1573" s="35">
        <f t="shared" si="101"/>
        <v>0</v>
      </c>
      <c r="I1573" s="35">
        <f t="shared" si="102"/>
        <v>0</v>
      </c>
    </row>
    <row r="1574" spans="1:9" s="14" customFormat="1" x14ac:dyDescent="0.2">
      <c r="A1574" s="32" t="s">
        <v>283</v>
      </c>
      <c r="B1574" s="33">
        <v>900000000</v>
      </c>
      <c r="C1574" s="33">
        <v>0</v>
      </c>
      <c r="D1574" s="33">
        <v>0</v>
      </c>
      <c r="E1574" s="33">
        <v>0</v>
      </c>
      <c r="F1574" s="34">
        <f t="shared" si="103"/>
        <v>900000000</v>
      </c>
      <c r="G1574" s="35">
        <f t="shared" si="100"/>
        <v>0</v>
      </c>
      <c r="H1574" s="35">
        <f t="shared" si="101"/>
        <v>0</v>
      </c>
      <c r="I1574" s="35">
        <f t="shared" si="102"/>
        <v>0</v>
      </c>
    </row>
    <row r="1575" spans="1:9" s="15" customFormat="1" x14ac:dyDescent="0.2">
      <c r="A1575" s="32" t="s">
        <v>591</v>
      </c>
      <c r="B1575" s="33">
        <v>98803000000</v>
      </c>
      <c r="C1575" s="33">
        <v>35099518250.190002</v>
      </c>
      <c r="D1575" s="33">
        <v>35099518250.190002</v>
      </c>
      <c r="E1575" s="33">
        <v>25699865136.369999</v>
      </c>
      <c r="F1575" s="34">
        <f t="shared" si="103"/>
        <v>63703481749.809998</v>
      </c>
      <c r="G1575" s="35">
        <f t="shared" si="100"/>
        <v>35.524749501725658</v>
      </c>
      <c r="H1575" s="35">
        <f t="shared" si="101"/>
        <v>35.524749501725658</v>
      </c>
      <c r="I1575" s="35">
        <f t="shared" si="102"/>
        <v>26.011219432982802</v>
      </c>
    </row>
    <row r="1576" spans="1:9" s="14" customFormat="1" x14ac:dyDescent="0.2">
      <c r="A1576" s="28" t="s">
        <v>206</v>
      </c>
      <c r="B1576" s="29">
        <v>462000000</v>
      </c>
      <c r="C1576" s="29">
        <v>262000000</v>
      </c>
      <c r="D1576" s="29">
        <v>262000000</v>
      </c>
      <c r="E1576" s="29">
        <v>262000000</v>
      </c>
      <c r="F1576" s="30">
        <f t="shared" si="103"/>
        <v>200000000</v>
      </c>
      <c r="G1576" s="31">
        <f t="shared" si="100"/>
        <v>56.709956709956714</v>
      </c>
      <c r="H1576" s="31">
        <f t="shared" si="101"/>
        <v>56.709956709956714</v>
      </c>
      <c r="I1576" s="31">
        <f t="shared" si="102"/>
        <v>56.709956709956714</v>
      </c>
    </row>
    <row r="1577" spans="1:9" s="14" customFormat="1" x14ac:dyDescent="0.2">
      <c r="A1577" s="32" t="s">
        <v>535</v>
      </c>
      <c r="B1577" s="33">
        <v>462000000</v>
      </c>
      <c r="C1577" s="33">
        <v>262000000</v>
      </c>
      <c r="D1577" s="33">
        <v>262000000</v>
      </c>
      <c r="E1577" s="33">
        <v>262000000</v>
      </c>
      <c r="F1577" s="34">
        <f t="shared" si="103"/>
        <v>200000000</v>
      </c>
      <c r="G1577" s="35">
        <f t="shared" si="100"/>
        <v>56.709956709956714</v>
      </c>
      <c r="H1577" s="35">
        <f t="shared" si="101"/>
        <v>56.709956709956714</v>
      </c>
      <c r="I1577" s="35">
        <f t="shared" si="102"/>
        <v>56.709956709956714</v>
      </c>
    </row>
    <row r="1578" spans="1:9" s="14" customFormat="1" x14ac:dyDescent="0.2">
      <c r="A1578" s="28" t="s">
        <v>202</v>
      </c>
      <c r="B1578" s="29">
        <v>619000000</v>
      </c>
      <c r="C1578" s="29">
        <v>356747849</v>
      </c>
      <c r="D1578" s="29">
        <v>356747849</v>
      </c>
      <c r="E1578" s="29">
        <v>356747849</v>
      </c>
      <c r="F1578" s="30">
        <f t="shared" si="103"/>
        <v>262252151</v>
      </c>
      <c r="G1578" s="31">
        <f t="shared" si="100"/>
        <v>57.632931987075928</v>
      </c>
      <c r="H1578" s="31">
        <f t="shared" si="101"/>
        <v>57.632931987075928</v>
      </c>
      <c r="I1578" s="31">
        <f t="shared" si="102"/>
        <v>57.632931987075928</v>
      </c>
    </row>
    <row r="1579" spans="1:9" s="14" customFormat="1" x14ac:dyDescent="0.2">
      <c r="A1579" s="32" t="s">
        <v>257</v>
      </c>
      <c r="B1579" s="33">
        <v>536000000</v>
      </c>
      <c r="C1579" s="33">
        <v>356747849</v>
      </c>
      <c r="D1579" s="33">
        <v>356747849</v>
      </c>
      <c r="E1579" s="33">
        <v>356747849</v>
      </c>
      <c r="F1579" s="34">
        <f t="shared" si="103"/>
        <v>179252151</v>
      </c>
      <c r="G1579" s="35">
        <f t="shared" si="100"/>
        <v>66.557434514925376</v>
      </c>
      <c r="H1579" s="35">
        <f t="shared" si="101"/>
        <v>66.557434514925376</v>
      </c>
      <c r="I1579" s="35">
        <f t="shared" si="102"/>
        <v>66.557434514925376</v>
      </c>
    </row>
    <row r="1580" spans="1:9" s="14" customFormat="1" x14ac:dyDescent="0.2">
      <c r="A1580" s="32" t="s">
        <v>493</v>
      </c>
      <c r="B1580" s="33">
        <v>83000000</v>
      </c>
      <c r="C1580" s="33">
        <v>0</v>
      </c>
      <c r="D1580" s="33">
        <v>0</v>
      </c>
      <c r="E1580" s="33">
        <v>0</v>
      </c>
      <c r="F1580" s="34">
        <f t="shared" si="103"/>
        <v>83000000</v>
      </c>
      <c r="G1580" s="35">
        <f t="shared" si="100"/>
        <v>0</v>
      </c>
      <c r="H1580" s="35">
        <f t="shared" si="101"/>
        <v>0</v>
      </c>
      <c r="I1580" s="35">
        <f t="shared" si="102"/>
        <v>0</v>
      </c>
    </row>
    <row r="1581" spans="1:9" s="15" customFormat="1" x14ac:dyDescent="0.2">
      <c r="A1581" s="28" t="s">
        <v>10</v>
      </c>
      <c r="B1581" s="29">
        <v>12530688032</v>
      </c>
      <c r="C1581" s="29">
        <v>12530688032</v>
      </c>
      <c r="D1581" s="29">
        <v>1002825535.51</v>
      </c>
      <c r="E1581" s="29">
        <v>1002825535.51</v>
      </c>
      <c r="F1581" s="30">
        <f t="shared" si="103"/>
        <v>0</v>
      </c>
      <c r="G1581" s="31">
        <f t="shared" si="100"/>
        <v>100</v>
      </c>
      <c r="H1581" s="31">
        <f t="shared" si="101"/>
        <v>8.0029566848129488</v>
      </c>
      <c r="I1581" s="31">
        <f t="shared" si="102"/>
        <v>8.0029566848129488</v>
      </c>
    </row>
    <row r="1582" spans="1:9" s="14" customFormat="1" x14ac:dyDescent="0.2">
      <c r="A1582" s="32" t="s">
        <v>635</v>
      </c>
      <c r="B1582" s="33">
        <v>12530688032</v>
      </c>
      <c r="C1582" s="33">
        <v>12530688032</v>
      </c>
      <c r="D1582" s="33">
        <v>1002825535.51</v>
      </c>
      <c r="E1582" s="33">
        <v>1002825535.51</v>
      </c>
      <c r="F1582" s="34">
        <f t="shared" si="103"/>
        <v>0</v>
      </c>
      <c r="G1582" s="35">
        <f t="shared" si="100"/>
        <v>100</v>
      </c>
      <c r="H1582" s="35">
        <f t="shared" si="101"/>
        <v>8.0029566848129488</v>
      </c>
      <c r="I1582" s="35">
        <f t="shared" si="102"/>
        <v>8.0029566848129488</v>
      </c>
    </row>
    <row r="1583" spans="1:9" s="15" customFormat="1" x14ac:dyDescent="0.2">
      <c r="A1583" s="24" t="s">
        <v>218</v>
      </c>
      <c r="B1583" s="25">
        <v>676735110160</v>
      </c>
      <c r="C1583" s="25">
        <v>162522476444.87997</v>
      </c>
      <c r="D1583" s="25">
        <v>45335665924.07</v>
      </c>
      <c r="E1583" s="25">
        <v>45322009508.07</v>
      </c>
      <c r="F1583" s="26">
        <f t="shared" si="103"/>
        <v>514212633715.12</v>
      </c>
      <c r="G1583" s="27">
        <f t="shared" si="100"/>
        <v>24.015670829677347</v>
      </c>
      <c r="H1583" s="27">
        <f t="shared" si="101"/>
        <v>6.6991744987712138</v>
      </c>
      <c r="I1583" s="27">
        <f t="shared" si="102"/>
        <v>6.6971565133297943</v>
      </c>
    </row>
    <row r="1584" spans="1:9" s="14" customFormat="1" x14ac:dyDescent="0.2">
      <c r="A1584" s="28" t="s">
        <v>636</v>
      </c>
      <c r="B1584" s="29">
        <v>676735110160</v>
      </c>
      <c r="C1584" s="29">
        <v>162522476444.87997</v>
      </c>
      <c r="D1584" s="29">
        <v>45335665924.07</v>
      </c>
      <c r="E1584" s="29">
        <v>45322009508.07</v>
      </c>
      <c r="F1584" s="30">
        <f t="shared" si="103"/>
        <v>514212633715.12</v>
      </c>
      <c r="G1584" s="31">
        <f t="shared" si="100"/>
        <v>24.015670829677347</v>
      </c>
      <c r="H1584" s="31">
        <f t="shared" si="101"/>
        <v>6.6991744987712138</v>
      </c>
      <c r="I1584" s="31">
        <f t="shared" si="102"/>
        <v>6.6971565133297943</v>
      </c>
    </row>
    <row r="1585" spans="1:9" s="15" customFormat="1" x14ac:dyDescent="0.2">
      <c r="A1585" s="28" t="s">
        <v>8</v>
      </c>
      <c r="B1585" s="29">
        <v>39593952363</v>
      </c>
      <c r="C1585" s="29">
        <v>12966077340.41</v>
      </c>
      <c r="D1585" s="29">
        <v>10857824352.299999</v>
      </c>
      <c r="E1585" s="29">
        <v>10857824352.299999</v>
      </c>
      <c r="F1585" s="30">
        <f t="shared" si="103"/>
        <v>26627875022.59</v>
      </c>
      <c r="G1585" s="31">
        <f t="shared" si="100"/>
        <v>32.747620701101361</v>
      </c>
      <c r="H1585" s="31">
        <f t="shared" si="101"/>
        <v>27.422936343294907</v>
      </c>
      <c r="I1585" s="31">
        <f t="shared" si="102"/>
        <v>27.422936343294907</v>
      </c>
    </row>
    <row r="1586" spans="1:9" s="14" customFormat="1" x14ac:dyDescent="0.2">
      <c r="A1586" s="28" t="s">
        <v>200</v>
      </c>
      <c r="B1586" s="29">
        <v>17975000000</v>
      </c>
      <c r="C1586" s="29">
        <v>4719985491</v>
      </c>
      <c r="D1586" s="29">
        <v>4718736105</v>
      </c>
      <c r="E1586" s="29">
        <v>4718736105</v>
      </c>
      <c r="F1586" s="30">
        <f t="shared" si="103"/>
        <v>13255014509</v>
      </c>
      <c r="G1586" s="31">
        <f t="shared" si="100"/>
        <v>26.258611910987483</v>
      </c>
      <c r="H1586" s="31">
        <f t="shared" si="101"/>
        <v>26.251661223922113</v>
      </c>
      <c r="I1586" s="31">
        <f t="shared" si="102"/>
        <v>26.251661223922113</v>
      </c>
    </row>
    <row r="1587" spans="1:9" s="15" customFormat="1" x14ac:dyDescent="0.2">
      <c r="A1587" s="32" t="s">
        <v>241</v>
      </c>
      <c r="B1587" s="33">
        <v>12190000000</v>
      </c>
      <c r="C1587" s="33">
        <v>3173462123</v>
      </c>
      <c r="D1587" s="33">
        <v>3172212737</v>
      </c>
      <c r="E1587" s="33">
        <v>3172212737</v>
      </c>
      <c r="F1587" s="34">
        <f t="shared" si="103"/>
        <v>9016537877</v>
      </c>
      <c r="G1587" s="35">
        <f t="shared" si="100"/>
        <v>26.033323404429858</v>
      </c>
      <c r="H1587" s="35">
        <f t="shared" si="101"/>
        <v>26.023074134536508</v>
      </c>
      <c r="I1587" s="35">
        <f t="shared" si="102"/>
        <v>26.023074134536508</v>
      </c>
    </row>
    <row r="1588" spans="1:9" s="14" customFormat="1" x14ac:dyDescent="0.2">
      <c r="A1588" s="32" t="s">
        <v>242</v>
      </c>
      <c r="B1588" s="33">
        <v>4261000000</v>
      </c>
      <c r="C1588" s="33">
        <v>1233717342</v>
      </c>
      <c r="D1588" s="33">
        <v>1233717342</v>
      </c>
      <c r="E1588" s="33">
        <v>1233717342</v>
      </c>
      <c r="F1588" s="34">
        <f t="shared" si="103"/>
        <v>3027282658</v>
      </c>
      <c r="G1588" s="35">
        <f t="shared" si="100"/>
        <v>28.953704341703823</v>
      </c>
      <c r="H1588" s="35">
        <f t="shared" si="101"/>
        <v>28.953704341703823</v>
      </c>
      <c r="I1588" s="35">
        <f t="shared" si="102"/>
        <v>28.953704341703823</v>
      </c>
    </row>
    <row r="1589" spans="1:9" s="15" customFormat="1" x14ac:dyDescent="0.2">
      <c r="A1589" s="32" t="s">
        <v>243</v>
      </c>
      <c r="B1589" s="33">
        <v>1524000000</v>
      </c>
      <c r="C1589" s="33">
        <v>312806026</v>
      </c>
      <c r="D1589" s="33">
        <v>312806026</v>
      </c>
      <c r="E1589" s="33">
        <v>312806026</v>
      </c>
      <c r="F1589" s="34">
        <f t="shared" si="103"/>
        <v>1211193974</v>
      </c>
      <c r="G1589" s="35">
        <f t="shared" si="100"/>
        <v>20.525329790026248</v>
      </c>
      <c r="H1589" s="35">
        <f t="shared" si="101"/>
        <v>20.525329790026248</v>
      </c>
      <c r="I1589" s="35">
        <f t="shared" si="102"/>
        <v>20.525329790026248</v>
      </c>
    </row>
    <row r="1590" spans="1:9" s="14" customFormat="1" x14ac:dyDescent="0.2">
      <c r="A1590" s="28" t="s">
        <v>201</v>
      </c>
      <c r="B1590" s="29">
        <v>4340000000</v>
      </c>
      <c r="C1590" s="29">
        <v>3046349879.8499999</v>
      </c>
      <c r="D1590" s="29">
        <v>963905447.74000001</v>
      </c>
      <c r="E1590" s="29">
        <v>963905447.74000001</v>
      </c>
      <c r="F1590" s="30">
        <f t="shared" si="103"/>
        <v>1293650120.1500001</v>
      </c>
      <c r="G1590" s="31">
        <f t="shared" si="100"/>
        <v>70.19239354493088</v>
      </c>
      <c r="H1590" s="31">
        <f t="shared" si="101"/>
        <v>22.209802943317971</v>
      </c>
      <c r="I1590" s="31">
        <f t="shared" si="102"/>
        <v>22.209802943317971</v>
      </c>
    </row>
    <row r="1591" spans="1:9" s="14" customFormat="1" x14ac:dyDescent="0.2">
      <c r="A1591" s="32" t="s">
        <v>282</v>
      </c>
      <c r="B1591" s="33">
        <v>11000000</v>
      </c>
      <c r="C1591" s="33">
        <v>0</v>
      </c>
      <c r="D1591" s="33">
        <v>0</v>
      </c>
      <c r="E1591" s="33">
        <v>0</v>
      </c>
      <c r="F1591" s="34">
        <f t="shared" si="103"/>
        <v>11000000</v>
      </c>
      <c r="G1591" s="35">
        <f t="shared" si="100"/>
        <v>0</v>
      </c>
      <c r="H1591" s="35">
        <f t="shared" si="101"/>
        <v>0</v>
      </c>
      <c r="I1591" s="35">
        <f t="shared" si="102"/>
        <v>0</v>
      </c>
    </row>
    <row r="1592" spans="1:9" s="14" customFormat="1" x14ac:dyDescent="0.2">
      <c r="A1592" s="32" t="s">
        <v>244</v>
      </c>
      <c r="B1592" s="33">
        <v>4329000000</v>
      </c>
      <c r="C1592" s="33">
        <v>3046349879.8499999</v>
      </c>
      <c r="D1592" s="33">
        <v>963905447.74000001</v>
      </c>
      <c r="E1592" s="33">
        <v>963905447.74000001</v>
      </c>
      <c r="F1592" s="34">
        <f t="shared" si="103"/>
        <v>1282650120.1500001</v>
      </c>
      <c r="G1592" s="35">
        <f t="shared" si="100"/>
        <v>70.370752595287584</v>
      </c>
      <c r="H1592" s="35">
        <f t="shared" si="101"/>
        <v>22.266238109032109</v>
      </c>
      <c r="I1592" s="35">
        <f t="shared" si="102"/>
        <v>22.266238109032109</v>
      </c>
    </row>
    <row r="1593" spans="1:9" s="15" customFormat="1" x14ac:dyDescent="0.2">
      <c r="A1593" s="28" t="s">
        <v>9</v>
      </c>
      <c r="B1593" s="29">
        <v>16270952363</v>
      </c>
      <c r="C1593" s="29">
        <v>4570022712</v>
      </c>
      <c r="D1593" s="29">
        <v>4545463542</v>
      </c>
      <c r="E1593" s="29">
        <v>4545463542</v>
      </c>
      <c r="F1593" s="30">
        <f t="shared" si="103"/>
        <v>11700929651</v>
      </c>
      <c r="G1593" s="31">
        <f t="shared" si="100"/>
        <v>28.08700197778337</v>
      </c>
      <c r="H1593" s="31">
        <f t="shared" si="101"/>
        <v>27.93606324075008</v>
      </c>
      <c r="I1593" s="31">
        <f t="shared" si="102"/>
        <v>27.93606324075008</v>
      </c>
    </row>
    <row r="1594" spans="1:9" s="14" customFormat="1" x14ac:dyDescent="0.2">
      <c r="A1594" s="32" t="s">
        <v>637</v>
      </c>
      <c r="B1594" s="33">
        <v>13311842203</v>
      </c>
      <c r="C1594" s="33">
        <v>4382843494.0200005</v>
      </c>
      <c r="D1594" s="33">
        <v>4382843494.0200005</v>
      </c>
      <c r="E1594" s="33">
        <v>4382843494.0200005</v>
      </c>
      <c r="F1594" s="34">
        <f t="shared" si="103"/>
        <v>8928998708.9799995</v>
      </c>
      <c r="G1594" s="35">
        <f t="shared" si="100"/>
        <v>32.92439488977918</v>
      </c>
      <c r="H1594" s="35">
        <f t="shared" si="101"/>
        <v>32.92439488977918</v>
      </c>
      <c r="I1594" s="35">
        <f t="shared" si="102"/>
        <v>32.92439488977918</v>
      </c>
    </row>
    <row r="1595" spans="1:9" s="14" customFormat="1" x14ac:dyDescent="0.2">
      <c r="A1595" s="32" t="s">
        <v>292</v>
      </c>
      <c r="B1595" s="33">
        <v>2807110160</v>
      </c>
      <c r="C1595" s="33">
        <v>141715675.97999999</v>
      </c>
      <c r="D1595" s="33">
        <v>117156505.98</v>
      </c>
      <c r="E1595" s="33">
        <v>117156505.98</v>
      </c>
      <c r="F1595" s="34">
        <f t="shared" si="103"/>
        <v>2665394484.02</v>
      </c>
      <c r="G1595" s="35">
        <f t="shared" si="100"/>
        <v>5.0484543855592756</v>
      </c>
      <c r="H1595" s="35">
        <f t="shared" si="101"/>
        <v>4.1735628209190052</v>
      </c>
      <c r="I1595" s="35">
        <f t="shared" si="102"/>
        <v>4.1735628209190052</v>
      </c>
    </row>
    <row r="1596" spans="1:9" s="14" customFormat="1" x14ac:dyDescent="0.2">
      <c r="A1596" s="32" t="s">
        <v>251</v>
      </c>
      <c r="B1596" s="33">
        <v>58000000</v>
      </c>
      <c r="C1596" s="33">
        <v>45463542</v>
      </c>
      <c r="D1596" s="33">
        <v>45463542</v>
      </c>
      <c r="E1596" s="33">
        <v>45463542</v>
      </c>
      <c r="F1596" s="34">
        <f t="shared" si="103"/>
        <v>12536458</v>
      </c>
      <c r="G1596" s="35">
        <f t="shared" si="100"/>
        <v>78.385417241379301</v>
      </c>
      <c r="H1596" s="35">
        <f t="shared" si="101"/>
        <v>78.385417241379301</v>
      </c>
      <c r="I1596" s="35">
        <f t="shared" si="102"/>
        <v>78.385417241379301</v>
      </c>
    </row>
    <row r="1597" spans="1:9" s="14" customFormat="1" x14ac:dyDescent="0.2">
      <c r="A1597" s="32" t="s">
        <v>254</v>
      </c>
      <c r="B1597" s="33">
        <v>94000000</v>
      </c>
      <c r="C1597" s="33">
        <v>0</v>
      </c>
      <c r="D1597" s="33">
        <v>0</v>
      </c>
      <c r="E1597" s="33">
        <v>0</v>
      </c>
      <c r="F1597" s="34">
        <f t="shared" si="103"/>
        <v>94000000</v>
      </c>
      <c r="G1597" s="35">
        <f t="shared" si="100"/>
        <v>0</v>
      </c>
      <c r="H1597" s="35">
        <f t="shared" si="101"/>
        <v>0</v>
      </c>
      <c r="I1597" s="35">
        <f t="shared" si="102"/>
        <v>0</v>
      </c>
    </row>
    <row r="1598" spans="1:9" s="14" customFormat="1" x14ac:dyDescent="0.2">
      <c r="A1598" s="28" t="s">
        <v>202</v>
      </c>
      <c r="B1598" s="29">
        <v>1008000000</v>
      </c>
      <c r="C1598" s="29">
        <v>629719257.55999994</v>
      </c>
      <c r="D1598" s="29">
        <v>629719257.55999994</v>
      </c>
      <c r="E1598" s="29">
        <v>629719257.55999994</v>
      </c>
      <c r="F1598" s="30">
        <f t="shared" si="103"/>
        <v>378280742.44000006</v>
      </c>
      <c r="G1598" s="31">
        <f t="shared" si="100"/>
        <v>62.472148567460316</v>
      </c>
      <c r="H1598" s="31">
        <f t="shared" si="101"/>
        <v>62.472148567460316</v>
      </c>
      <c r="I1598" s="31">
        <f t="shared" si="102"/>
        <v>62.472148567460316</v>
      </c>
    </row>
    <row r="1599" spans="1:9" s="14" customFormat="1" x14ac:dyDescent="0.2">
      <c r="A1599" s="32" t="s">
        <v>257</v>
      </c>
      <c r="B1599" s="33">
        <v>20000000</v>
      </c>
      <c r="C1599" s="33">
        <v>0</v>
      </c>
      <c r="D1599" s="33">
        <v>0</v>
      </c>
      <c r="E1599" s="33">
        <v>0</v>
      </c>
      <c r="F1599" s="34">
        <f t="shared" si="103"/>
        <v>20000000</v>
      </c>
      <c r="G1599" s="35">
        <f t="shared" si="100"/>
        <v>0</v>
      </c>
      <c r="H1599" s="35">
        <f t="shared" si="101"/>
        <v>0</v>
      </c>
      <c r="I1599" s="35">
        <f t="shared" si="102"/>
        <v>0</v>
      </c>
    </row>
    <row r="1600" spans="1:9" s="14" customFormat="1" x14ac:dyDescent="0.2">
      <c r="A1600" s="32" t="s">
        <v>258</v>
      </c>
      <c r="B1600" s="33">
        <v>11000000</v>
      </c>
      <c r="C1600" s="33">
        <v>0</v>
      </c>
      <c r="D1600" s="33">
        <v>0</v>
      </c>
      <c r="E1600" s="33">
        <v>0</v>
      </c>
      <c r="F1600" s="34">
        <f t="shared" si="103"/>
        <v>11000000</v>
      </c>
      <c r="G1600" s="35">
        <f t="shared" si="100"/>
        <v>0</v>
      </c>
      <c r="H1600" s="35">
        <f t="shared" si="101"/>
        <v>0</v>
      </c>
      <c r="I1600" s="35">
        <f t="shared" si="102"/>
        <v>0</v>
      </c>
    </row>
    <row r="1601" spans="1:9" s="14" customFormat="1" x14ac:dyDescent="0.2">
      <c r="A1601" s="32" t="s">
        <v>259</v>
      </c>
      <c r="B1601" s="33">
        <v>975000000</v>
      </c>
      <c r="C1601" s="33">
        <v>629719257.55999994</v>
      </c>
      <c r="D1601" s="33">
        <v>629719257.55999994</v>
      </c>
      <c r="E1601" s="33">
        <v>629719257.55999994</v>
      </c>
      <c r="F1601" s="34">
        <f t="shared" si="103"/>
        <v>345280742.44000006</v>
      </c>
      <c r="G1601" s="35">
        <f t="shared" si="100"/>
        <v>64.586590518974347</v>
      </c>
      <c r="H1601" s="35">
        <f t="shared" si="101"/>
        <v>64.586590518974347</v>
      </c>
      <c r="I1601" s="35">
        <f t="shared" si="102"/>
        <v>64.586590518974347</v>
      </c>
    </row>
    <row r="1602" spans="1:9" s="14" customFormat="1" x14ac:dyDescent="0.2">
      <c r="A1602" s="32" t="s">
        <v>453</v>
      </c>
      <c r="B1602" s="33">
        <v>2000000</v>
      </c>
      <c r="C1602" s="33">
        <v>0</v>
      </c>
      <c r="D1602" s="33">
        <v>0</v>
      </c>
      <c r="E1602" s="33">
        <v>0</v>
      </c>
      <c r="F1602" s="34">
        <f t="shared" si="103"/>
        <v>2000000</v>
      </c>
      <c r="G1602" s="35">
        <f t="shared" si="100"/>
        <v>0</v>
      </c>
      <c r="H1602" s="35">
        <f t="shared" si="101"/>
        <v>0</v>
      </c>
      <c r="I1602" s="35">
        <f t="shared" si="102"/>
        <v>0</v>
      </c>
    </row>
    <row r="1603" spans="1:9" s="15" customFormat="1" x14ac:dyDescent="0.2">
      <c r="A1603" s="28" t="s">
        <v>10</v>
      </c>
      <c r="B1603" s="29">
        <v>637141157797</v>
      </c>
      <c r="C1603" s="29">
        <v>149556399104.47</v>
      </c>
      <c r="D1603" s="29">
        <v>34477841571.770004</v>
      </c>
      <c r="E1603" s="29">
        <v>34464185155.770004</v>
      </c>
      <c r="F1603" s="30">
        <f t="shared" si="103"/>
        <v>487584758692.53003</v>
      </c>
      <c r="G1603" s="31">
        <f t="shared" si="100"/>
        <v>23.473040043682168</v>
      </c>
      <c r="H1603" s="31">
        <f t="shared" si="101"/>
        <v>5.4113348588218209</v>
      </c>
      <c r="I1603" s="31">
        <f t="shared" si="102"/>
        <v>5.4091914694279826</v>
      </c>
    </row>
    <row r="1604" spans="1:9" s="14" customFormat="1" x14ac:dyDescent="0.2">
      <c r="A1604" s="32" t="s">
        <v>638</v>
      </c>
      <c r="B1604" s="33">
        <v>13000000000</v>
      </c>
      <c r="C1604" s="33">
        <v>734601205</v>
      </c>
      <c r="D1604" s="33">
        <v>84351338</v>
      </c>
      <c r="E1604" s="33">
        <v>84351338</v>
      </c>
      <c r="F1604" s="34">
        <f t="shared" si="103"/>
        <v>12265398795</v>
      </c>
      <c r="G1604" s="35">
        <f t="shared" si="100"/>
        <v>5.6507784999999995</v>
      </c>
      <c r="H1604" s="35">
        <f t="shared" si="101"/>
        <v>0.64885644615384619</v>
      </c>
      <c r="I1604" s="35">
        <f t="shared" si="102"/>
        <v>0.64885644615384619</v>
      </c>
    </row>
    <row r="1605" spans="1:9" s="14" customFormat="1" x14ac:dyDescent="0.2">
      <c r="A1605" s="32" t="s">
        <v>639</v>
      </c>
      <c r="B1605" s="33">
        <v>15000000000</v>
      </c>
      <c r="C1605" s="33">
        <v>1466180765</v>
      </c>
      <c r="D1605" s="33">
        <v>122845857</v>
      </c>
      <c r="E1605" s="33">
        <v>122845857</v>
      </c>
      <c r="F1605" s="34">
        <f t="shared" si="103"/>
        <v>13533819235</v>
      </c>
      <c r="G1605" s="35">
        <f t="shared" si="100"/>
        <v>9.7745384333333334</v>
      </c>
      <c r="H1605" s="35">
        <f t="shared" si="101"/>
        <v>0.81897237999999994</v>
      </c>
      <c r="I1605" s="35">
        <f t="shared" si="102"/>
        <v>0.81897237999999994</v>
      </c>
    </row>
    <row r="1606" spans="1:9" s="15" customFormat="1" x14ac:dyDescent="0.2">
      <c r="A1606" s="32" t="s">
        <v>640</v>
      </c>
      <c r="B1606" s="33">
        <v>15000000000</v>
      </c>
      <c r="C1606" s="33">
        <v>1338445509</v>
      </c>
      <c r="D1606" s="33">
        <v>123067424</v>
      </c>
      <c r="E1606" s="33">
        <v>123067424</v>
      </c>
      <c r="F1606" s="34">
        <f t="shared" si="103"/>
        <v>13661554491</v>
      </c>
      <c r="G1606" s="35">
        <f t="shared" si="100"/>
        <v>8.9229700600000008</v>
      </c>
      <c r="H1606" s="35">
        <f t="shared" si="101"/>
        <v>0.82044949333333339</v>
      </c>
      <c r="I1606" s="35">
        <f t="shared" si="102"/>
        <v>0.82044949333333339</v>
      </c>
    </row>
    <row r="1607" spans="1:9" s="14" customFormat="1" ht="22.5" x14ac:dyDescent="0.2">
      <c r="A1607" s="32" t="s">
        <v>641</v>
      </c>
      <c r="B1607" s="33">
        <v>50000000000</v>
      </c>
      <c r="C1607" s="33">
        <v>1631491257</v>
      </c>
      <c r="D1607" s="33">
        <v>184671845</v>
      </c>
      <c r="E1607" s="33">
        <v>184671845</v>
      </c>
      <c r="F1607" s="34">
        <f t="shared" si="103"/>
        <v>48368508743</v>
      </c>
      <c r="G1607" s="35">
        <f t="shared" si="100"/>
        <v>3.2629825139999999</v>
      </c>
      <c r="H1607" s="35">
        <f t="shared" si="101"/>
        <v>0.36934369</v>
      </c>
      <c r="I1607" s="35">
        <f t="shared" si="102"/>
        <v>0.36934369</v>
      </c>
    </row>
    <row r="1608" spans="1:9" s="14" customFormat="1" x14ac:dyDescent="0.2">
      <c r="A1608" s="32" t="s">
        <v>642</v>
      </c>
      <c r="B1608" s="33">
        <v>13000000000</v>
      </c>
      <c r="C1608" s="33">
        <v>2893302770</v>
      </c>
      <c r="D1608" s="33">
        <v>176450139</v>
      </c>
      <c r="E1608" s="33">
        <v>176450139</v>
      </c>
      <c r="F1608" s="34">
        <f t="shared" si="103"/>
        <v>10106697230</v>
      </c>
      <c r="G1608" s="35">
        <f t="shared" si="100"/>
        <v>22.256175153846154</v>
      </c>
      <c r="H1608" s="35">
        <f t="shared" si="101"/>
        <v>1.3573087615384616</v>
      </c>
      <c r="I1608" s="35">
        <f t="shared" si="102"/>
        <v>1.3573087615384616</v>
      </c>
    </row>
    <row r="1609" spans="1:9" s="14" customFormat="1" x14ac:dyDescent="0.2">
      <c r="A1609" s="32" t="s">
        <v>643</v>
      </c>
      <c r="B1609" s="33">
        <v>182831157797</v>
      </c>
      <c r="C1609" s="33">
        <v>33555592640.510002</v>
      </c>
      <c r="D1609" s="33">
        <v>1123522836</v>
      </c>
      <c r="E1609" s="33">
        <v>1123522836</v>
      </c>
      <c r="F1609" s="34">
        <f t="shared" si="103"/>
        <v>149275565156.48999</v>
      </c>
      <c r="G1609" s="35">
        <f t="shared" si="100"/>
        <v>18.353322838860567</v>
      </c>
      <c r="H1609" s="35">
        <f t="shared" si="101"/>
        <v>0.61451387692215087</v>
      </c>
      <c r="I1609" s="35">
        <f t="shared" si="102"/>
        <v>0.61451387692215087</v>
      </c>
    </row>
    <row r="1610" spans="1:9" s="14" customFormat="1" x14ac:dyDescent="0.2">
      <c r="A1610" s="32" t="s">
        <v>644</v>
      </c>
      <c r="B1610" s="33">
        <v>75290000000</v>
      </c>
      <c r="C1610" s="33">
        <v>28952552365</v>
      </c>
      <c r="D1610" s="33">
        <v>74295027</v>
      </c>
      <c r="E1610" s="33">
        <v>74295027</v>
      </c>
      <c r="F1610" s="34">
        <f t="shared" si="103"/>
        <v>46337447635</v>
      </c>
      <c r="G1610" s="35">
        <f t="shared" si="100"/>
        <v>38.454711601806345</v>
      </c>
      <c r="H1610" s="35">
        <f t="shared" si="101"/>
        <v>9.8678479213706996E-2</v>
      </c>
      <c r="I1610" s="35">
        <f t="shared" si="102"/>
        <v>9.8678479213706996E-2</v>
      </c>
    </row>
    <row r="1611" spans="1:9" s="15" customFormat="1" x14ac:dyDescent="0.2">
      <c r="A1611" s="32" t="s">
        <v>645</v>
      </c>
      <c r="B1611" s="33">
        <v>25000000000</v>
      </c>
      <c r="C1611" s="33">
        <v>10159433905.5</v>
      </c>
      <c r="D1611" s="33">
        <v>5535148658.5</v>
      </c>
      <c r="E1611" s="33">
        <v>5529004037.5</v>
      </c>
      <c r="F1611" s="34">
        <f t="shared" si="103"/>
        <v>14840566094.5</v>
      </c>
      <c r="G1611" s="35">
        <f t="shared" si="100"/>
        <v>40.637735622000001</v>
      </c>
      <c r="H1611" s="35">
        <f t="shared" si="101"/>
        <v>22.140594633999999</v>
      </c>
      <c r="I1611" s="35">
        <f t="shared" si="102"/>
        <v>22.11601615</v>
      </c>
    </row>
    <row r="1612" spans="1:9" s="14" customFormat="1" x14ac:dyDescent="0.2">
      <c r="A1612" s="32" t="s">
        <v>646</v>
      </c>
      <c r="B1612" s="33">
        <v>162170000000</v>
      </c>
      <c r="C1612" s="33">
        <v>50664428406</v>
      </c>
      <c r="D1612" s="33">
        <v>20881608512</v>
      </c>
      <c r="E1612" s="33">
        <v>20874096717</v>
      </c>
      <c r="F1612" s="34">
        <f t="shared" si="103"/>
        <v>111505571594</v>
      </c>
      <c r="G1612" s="35">
        <f t="shared" si="100"/>
        <v>31.241554175248197</v>
      </c>
      <c r="H1612" s="35">
        <f t="shared" si="101"/>
        <v>12.876369557871371</v>
      </c>
      <c r="I1612" s="35">
        <f t="shared" si="102"/>
        <v>12.871737508170439</v>
      </c>
    </row>
    <row r="1613" spans="1:9" s="14" customFormat="1" x14ac:dyDescent="0.2">
      <c r="A1613" s="32" t="s">
        <v>647</v>
      </c>
      <c r="B1613" s="33">
        <v>1100000000</v>
      </c>
      <c r="C1613" s="33">
        <v>593374185</v>
      </c>
      <c r="D1613" s="33">
        <v>122521298</v>
      </c>
      <c r="E1613" s="33">
        <v>122521298</v>
      </c>
      <c r="F1613" s="34">
        <f t="shared" si="103"/>
        <v>506625815</v>
      </c>
      <c r="G1613" s="35">
        <f t="shared" si="100"/>
        <v>53.943107727272732</v>
      </c>
      <c r="H1613" s="35">
        <f t="shared" si="101"/>
        <v>11.138299818181817</v>
      </c>
      <c r="I1613" s="35">
        <f t="shared" si="102"/>
        <v>11.138299818181817</v>
      </c>
    </row>
    <row r="1614" spans="1:9" s="14" customFormat="1" x14ac:dyDescent="0.2">
      <c r="A1614" s="32" t="s">
        <v>648</v>
      </c>
      <c r="B1614" s="33">
        <v>1000000000</v>
      </c>
      <c r="C1614" s="33">
        <v>259500000</v>
      </c>
      <c r="D1614" s="33">
        <v>13000000</v>
      </c>
      <c r="E1614" s="33">
        <v>13000000</v>
      </c>
      <c r="F1614" s="34">
        <f t="shared" si="103"/>
        <v>740500000</v>
      </c>
      <c r="G1614" s="35">
        <f t="shared" si="100"/>
        <v>25.95</v>
      </c>
      <c r="H1614" s="35">
        <f t="shared" si="101"/>
        <v>1.3</v>
      </c>
      <c r="I1614" s="35">
        <f t="shared" si="102"/>
        <v>1.3</v>
      </c>
    </row>
    <row r="1615" spans="1:9" s="14" customFormat="1" x14ac:dyDescent="0.2">
      <c r="A1615" s="32" t="s">
        <v>649</v>
      </c>
      <c r="B1615" s="33">
        <v>53000000000</v>
      </c>
      <c r="C1615" s="33">
        <v>5596235360</v>
      </c>
      <c r="D1615" s="33">
        <v>4252873517</v>
      </c>
      <c r="E1615" s="33">
        <v>4252873517</v>
      </c>
      <c r="F1615" s="34">
        <f t="shared" si="103"/>
        <v>47403764640</v>
      </c>
      <c r="G1615" s="35">
        <f t="shared" si="100"/>
        <v>10.558934641509433</v>
      </c>
      <c r="H1615" s="35">
        <f t="shared" si="101"/>
        <v>8.0242896547169824</v>
      </c>
      <c r="I1615" s="35">
        <f t="shared" si="102"/>
        <v>8.0242896547169824</v>
      </c>
    </row>
    <row r="1616" spans="1:9" s="14" customFormat="1" x14ac:dyDescent="0.2">
      <c r="A1616" s="32" t="s">
        <v>650</v>
      </c>
      <c r="B1616" s="33">
        <v>3750000000</v>
      </c>
      <c r="C1616" s="33">
        <v>2780479247</v>
      </c>
      <c r="D1616" s="33">
        <v>365577377</v>
      </c>
      <c r="E1616" s="33">
        <v>365577377</v>
      </c>
      <c r="F1616" s="34">
        <f t="shared" si="103"/>
        <v>969520753</v>
      </c>
      <c r="G1616" s="35">
        <f t="shared" ref="G1616:G1678" si="104">IFERROR(IF(C1616&gt;0,+C1616/B1616*100,0),0)</f>
        <v>74.14611325333334</v>
      </c>
      <c r="H1616" s="35">
        <f t="shared" ref="H1616:H1678" si="105">IFERROR(IF(D1616&gt;0,+D1616/B1616*100,0),0)</f>
        <v>9.7487300533333343</v>
      </c>
      <c r="I1616" s="35">
        <f t="shared" ref="I1616:I1678" si="106">IFERROR(IF(E1616&gt;0,+E1616/B1616*100,0),0)</f>
        <v>9.7487300533333343</v>
      </c>
    </row>
    <row r="1617" spans="1:9" s="14" customFormat="1" x14ac:dyDescent="0.2">
      <c r="A1617" s="32" t="s">
        <v>651</v>
      </c>
      <c r="B1617" s="33">
        <v>3000000000</v>
      </c>
      <c r="C1617" s="33">
        <v>345104000</v>
      </c>
      <c r="D1617" s="33">
        <v>169510400</v>
      </c>
      <c r="E1617" s="33">
        <v>169510400</v>
      </c>
      <c r="F1617" s="34">
        <f t="shared" si="103"/>
        <v>2654896000</v>
      </c>
      <c r="G1617" s="35">
        <f t="shared" si="104"/>
        <v>11.503466666666666</v>
      </c>
      <c r="H1617" s="35">
        <f t="shared" si="105"/>
        <v>5.6503466666666666</v>
      </c>
      <c r="I1617" s="35">
        <f t="shared" si="106"/>
        <v>5.6503466666666666</v>
      </c>
    </row>
    <row r="1618" spans="1:9" s="14" customFormat="1" x14ac:dyDescent="0.2">
      <c r="A1618" s="32" t="s">
        <v>652</v>
      </c>
      <c r="B1618" s="33">
        <v>5000000000</v>
      </c>
      <c r="C1618" s="33">
        <v>1526751181</v>
      </c>
      <c r="D1618" s="33">
        <v>174577949</v>
      </c>
      <c r="E1618" s="33">
        <v>174577949</v>
      </c>
      <c r="F1618" s="34">
        <f t="shared" ref="F1618:F1680" si="107">+B1618-C1618</f>
        <v>3473248819</v>
      </c>
      <c r="G1618" s="35">
        <f t="shared" si="104"/>
        <v>30.53502362</v>
      </c>
      <c r="H1618" s="35">
        <f t="shared" si="105"/>
        <v>3.4915589800000002</v>
      </c>
      <c r="I1618" s="35">
        <f t="shared" si="106"/>
        <v>3.4915589800000002</v>
      </c>
    </row>
    <row r="1619" spans="1:9" s="14" customFormat="1" ht="22.5" x14ac:dyDescent="0.2">
      <c r="A1619" s="32" t="s">
        <v>653</v>
      </c>
      <c r="B1619" s="33">
        <v>4000000000</v>
      </c>
      <c r="C1619" s="33">
        <v>1117130270.0899999</v>
      </c>
      <c r="D1619" s="33">
        <v>203293565.27000001</v>
      </c>
      <c r="E1619" s="33">
        <v>203293565.27000001</v>
      </c>
      <c r="F1619" s="34">
        <f t="shared" si="107"/>
        <v>2882869729.9099998</v>
      </c>
      <c r="G1619" s="35">
        <f t="shared" si="104"/>
        <v>27.928256752249997</v>
      </c>
      <c r="H1619" s="35">
        <f t="shared" si="105"/>
        <v>5.0823391317500004</v>
      </c>
      <c r="I1619" s="35">
        <f t="shared" si="106"/>
        <v>5.0823391317500004</v>
      </c>
    </row>
    <row r="1620" spans="1:9" s="15" customFormat="1" x14ac:dyDescent="0.2">
      <c r="A1620" s="32" t="s">
        <v>654</v>
      </c>
      <c r="B1620" s="33">
        <v>8000000000</v>
      </c>
      <c r="C1620" s="33">
        <v>3080119339.3699999</v>
      </c>
      <c r="D1620" s="33">
        <v>361444350</v>
      </c>
      <c r="E1620" s="33">
        <v>361444350</v>
      </c>
      <c r="F1620" s="34">
        <f t="shared" si="107"/>
        <v>4919880660.6300001</v>
      </c>
      <c r="G1620" s="35">
        <f t="shared" si="104"/>
        <v>38.501491742124998</v>
      </c>
      <c r="H1620" s="35">
        <f t="shared" si="105"/>
        <v>4.5180543750000002</v>
      </c>
      <c r="I1620" s="35">
        <f t="shared" si="106"/>
        <v>4.5180543750000002</v>
      </c>
    </row>
    <row r="1621" spans="1:9" s="14" customFormat="1" x14ac:dyDescent="0.2">
      <c r="A1621" s="32" t="s">
        <v>655</v>
      </c>
      <c r="B1621" s="33">
        <v>7000000000</v>
      </c>
      <c r="C1621" s="33">
        <v>2861676699</v>
      </c>
      <c r="D1621" s="33">
        <v>509081479</v>
      </c>
      <c r="E1621" s="33">
        <v>509081479</v>
      </c>
      <c r="F1621" s="34">
        <f t="shared" si="107"/>
        <v>4138323301</v>
      </c>
      <c r="G1621" s="35">
        <f t="shared" si="104"/>
        <v>40.881095699999996</v>
      </c>
      <c r="H1621" s="35">
        <f t="shared" si="105"/>
        <v>7.2725925571428567</v>
      </c>
      <c r="I1621" s="35">
        <f t="shared" si="106"/>
        <v>7.2725925571428567</v>
      </c>
    </row>
    <row r="1622" spans="1:9" s="14" customFormat="1" x14ac:dyDescent="0.2">
      <c r="A1622" s="24" t="s">
        <v>219</v>
      </c>
      <c r="B1622" s="25">
        <v>44244176987065</v>
      </c>
      <c r="C1622" s="25">
        <v>23542877192650.727</v>
      </c>
      <c r="D1622" s="25">
        <v>14347227161723.299</v>
      </c>
      <c r="E1622" s="25">
        <v>14345257134611.428</v>
      </c>
      <c r="F1622" s="26">
        <f t="shared" si="107"/>
        <v>20701299794414.273</v>
      </c>
      <c r="G1622" s="27">
        <f t="shared" si="104"/>
        <v>53.211244497854715</v>
      </c>
      <c r="H1622" s="27">
        <f t="shared" si="105"/>
        <v>32.427379462652858</v>
      </c>
      <c r="I1622" s="27">
        <f t="shared" si="106"/>
        <v>32.422926838045449</v>
      </c>
    </row>
    <row r="1623" spans="1:9" s="14" customFormat="1" x14ac:dyDescent="0.2">
      <c r="A1623" s="28" t="s">
        <v>89</v>
      </c>
      <c r="B1623" s="29">
        <v>44140753619538</v>
      </c>
      <c r="C1623" s="29">
        <v>23512359232473.414</v>
      </c>
      <c r="D1623" s="29">
        <v>14328845958113.529</v>
      </c>
      <c r="E1623" s="29">
        <v>14327391613523.529</v>
      </c>
      <c r="F1623" s="30">
        <f t="shared" si="107"/>
        <v>20628394387064.586</v>
      </c>
      <c r="G1623" s="31">
        <f t="shared" si="104"/>
        <v>53.266782518335056</v>
      </c>
      <c r="H1623" s="31">
        <f t="shared" si="105"/>
        <v>32.461715723338166</v>
      </c>
      <c r="I1623" s="31">
        <f t="shared" si="106"/>
        <v>32.458420934575535</v>
      </c>
    </row>
    <row r="1624" spans="1:9" s="15" customFormat="1" x14ac:dyDescent="0.2">
      <c r="A1624" s="28" t="s">
        <v>8</v>
      </c>
      <c r="B1624" s="29">
        <v>40158222579202</v>
      </c>
      <c r="C1624" s="29">
        <v>20659606040490.234</v>
      </c>
      <c r="D1624" s="29">
        <v>12846366169970.65</v>
      </c>
      <c r="E1624" s="29">
        <v>12845703594139.65</v>
      </c>
      <c r="F1624" s="30">
        <f t="shared" si="107"/>
        <v>19498616538711.766</v>
      </c>
      <c r="G1624" s="31">
        <f t="shared" si="104"/>
        <v>51.445519033479016</v>
      </c>
      <c r="H1624" s="31">
        <f t="shared" si="105"/>
        <v>31.989379372143333</v>
      </c>
      <c r="I1624" s="31">
        <f t="shared" si="106"/>
        <v>31.987729458904035</v>
      </c>
    </row>
    <row r="1625" spans="1:9" s="15" customFormat="1" x14ac:dyDescent="0.2">
      <c r="A1625" s="28" t="s">
        <v>200</v>
      </c>
      <c r="B1625" s="29">
        <v>48744000000</v>
      </c>
      <c r="C1625" s="29">
        <v>13806446456</v>
      </c>
      <c r="D1625" s="29">
        <v>13806446456</v>
      </c>
      <c r="E1625" s="29">
        <v>13368620556</v>
      </c>
      <c r="F1625" s="30">
        <f t="shared" si="107"/>
        <v>34937553544</v>
      </c>
      <c r="G1625" s="31">
        <f t="shared" si="104"/>
        <v>28.324401887411781</v>
      </c>
      <c r="H1625" s="31">
        <f t="shared" si="105"/>
        <v>28.324401887411781</v>
      </c>
      <c r="I1625" s="31">
        <f t="shared" si="106"/>
        <v>27.42618692762186</v>
      </c>
    </row>
    <row r="1626" spans="1:9" s="14" customFormat="1" x14ac:dyDescent="0.2">
      <c r="A1626" s="32" t="s">
        <v>241</v>
      </c>
      <c r="B1626" s="33">
        <v>32147000000</v>
      </c>
      <c r="C1626" s="33">
        <v>9384547545</v>
      </c>
      <c r="D1626" s="33">
        <v>9384547545</v>
      </c>
      <c r="E1626" s="33">
        <v>9384547545</v>
      </c>
      <c r="F1626" s="34">
        <f t="shared" si="107"/>
        <v>22762452455</v>
      </c>
      <c r="G1626" s="35">
        <f t="shared" si="104"/>
        <v>29.192607537250755</v>
      </c>
      <c r="H1626" s="35">
        <f t="shared" si="105"/>
        <v>29.192607537250755</v>
      </c>
      <c r="I1626" s="35">
        <f t="shared" si="106"/>
        <v>29.192607537250755</v>
      </c>
    </row>
    <row r="1627" spans="1:9" s="14" customFormat="1" x14ac:dyDescent="0.2">
      <c r="A1627" s="32" t="s">
        <v>242</v>
      </c>
      <c r="B1627" s="33">
        <v>11756000000</v>
      </c>
      <c r="C1627" s="33">
        <v>3416357809</v>
      </c>
      <c r="D1627" s="33">
        <v>3416357809</v>
      </c>
      <c r="E1627" s="33">
        <v>2979110409</v>
      </c>
      <c r="F1627" s="34">
        <f t="shared" si="107"/>
        <v>8339642191</v>
      </c>
      <c r="G1627" s="35">
        <f t="shared" si="104"/>
        <v>29.060546180673697</v>
      </c>
      <c r="H1627" s="35">
        <f t="shared" si="105"/>
        <v>29.060546180673697</v>
      </c>
      <c r="I1627" s="35">
        <f t="shared" si="106"/>
        <v>25.341190957808777</v>
      </c>
    </row>
    <row r="1628" spans="1:9" s="14" customFormat="1" x14ac:dyDescent="0.2">
      <c r="A1628" s="32" t="s">
        <v>243</v>
      </c>
      <c r="B1628" s="33">
        <v>4532000000</v>
      </c>
      <c r="C1628" s="33">
        <v>980507554</v>
      </c>
      <c r="D1628" s="33">
        <v>980507554</v>
      </c>
      <c r="E1628" s="33">
        <v>980507554</v>
      </c>
      <c r="F1628" s="34">
        <f t="shared" si="107"/>
        <v>3551492446</v>
      </c>
      <c r="G1628" s="35">
        <f t="shared" si="104"/>
        <v>21.635206398940866</v>
      </c>
      <c r="H1628" s="35">
        <f t="shared" si="105"/>
        <v>21.635206398940866</v>
      </c>
      <c r="I1628" s="35">
        <f t="shared" si="106"/>
        <v>21.635206398940866</v>
      </c>
    </row>
    <row r="1629" spans="1:9" s="15" customFormat="1" x14ac:dyDescent="0.2">
      <c r="A1629" s="32" t="s">
        <v>287</v>
      </c>
      <c r="B1629" s="33">
        <v>212000000</v>
      </c>
      <c r="C1629" s="33">
        <v>15430565</v>
      </c>
      <c r="D1629" s="33">
        <v>15430565</v>
      </c>
      <c r="E1629" s="33">
        <v>15430565</v>
      </c>
      <c r="F1629" s="34">
        <f t="shared" si="107"/>
        <v>196569435</v>
      </c>
      <c r="G1629" s="35">
        <f t="shared" si="104"/>
        <v>7.2785683962264152</v>
      </c>
      <c r="H1629" s="35">
        <f t="shared" si="105"/>
        <v>7.2785683962264152</v>
      </c>
      <c r="I1629" s="35">
        <f t="shared" si="106"/>
        <v>7.2785683962264152</v>
      </c>
    </row>
    <row r="1630" spans="1:9" s="14" customFormat="1" x14ac:dyDescent="0.2">
      <c r="A1630" s="32" t="s">
        <v>288</v>
      </c>
      <c r="B1630" s="33">
        <v>89000000</v>
      </c>
      <c r="C1630" s="33">
        <v>9264147</v>
      </c>
      <c r="D1630" s="33">
        <v>9264147</v>
      </c>
      <c r="E1630" s="33">
        <v>8685647</v>
      </c>
      <c r="F1630" s="34">
        <f t="shared" si="107"/>
        <v>79735853</v>
      </c>
      <c r="G1630" s="35">
        <f t="shared" si="104"/>
        <v>10.409153932584269</v>
      </c>
      <c r="H1630" s="35">
        <f t="shared" si="105"/>
        <v>10.409153932584269</v>
      </c>
      <c r="I1630" s="35">
        <f t="shared" si="106"/>
        <v>9.7591539325842689</v>
      </c>
    </row>
    <row r="1631" spans="1:9" s="14" customFormat="1" x14ac:dyDescent="0.2">
      <c r="A1631" s="32" t="s">
        <v>289</v>
      </c>
      <c r="B1631" s="33">
        <v>8000000</v>
      </c>
      <c r="C1631" s="33">
        <v>338836</v>
      </c>
      <c r="D1631" s="33">
        <v>338836</v>
      </c>
      <c r="E1631" s="33">
        <v>338836</v>
      </c>
      <c r="F1631" s="34">
        <f t="shared" si="107"/>
        <v>7661164</v>
      </c>
      <c r="G1631" s="35">
        <f t="shared" si="104"/>
        <v>4.2354500000000002</v>
      </c>
      <c r="H1631" s="35">
        <f t="shared" si="105"/>
        <v>4.2354500000000002</v>
      </c>
      <c r="I1631" s="35">
        <f t="shared" si="106"/>
        <v>4.2354500000000002</v>
      </c>
    </row>
    <row r="1632" spans="1:9" s="14" customFormat="1" x14ac:dyDescent="0.2">
      <c r="A1632" s="28" t="s">
        <v>201</v>
      </c>
      <c r="B1632" s="29">
        <v>44564820000</v>
      </c>
      <c r="C1632" s="29">
        <v>34684704304.059998</v>
      </c>
      <c r="D1632" s="29">
        <v>10941296650.48</v>
      </c>
      <c r="E1632" s="29">
        <v>10841028169.48</v>
      </c>
      <c r="F1632" s="30">
        <f t="shared" si="107"/>
        <v>9880115695.9400024</v>
      </c>
      <c r="G1632" s="31">
        <f t="shared" si="104"/>
        <v>77.829786598621951</v>
      </c>
      <c r="H1632" s="31">
        <f t="shared" si="105"/>
        <v>24.551421166920452</v>
      </c>
      <c r="I1632" s="31">
        <f t="shared" si="106"/>
        <v>24.32642647155312</v>
      </c>
    </row>
    <row r="1633" spans="1:9" s="14" customFormat="1" x14ac:dyDescent="0.2">
      <c r="A1633" s="32" t="s">
        <v>282</v>
      </c>
      <c r="B1633" s="33">
        <v>4120000</v>
      </c>
      <c r="C1633" s="33">
        <v>0</v>
      </c>
      <c r="D1633" s="33">
        <v>0</v>
      </c>
      <c r="E1633" s="33">
        <v>0</v>
      </c>
      <c r="F1633" s="34">
        <f t="shared" si="107"/>
        <v>4120000</v>
      </c>
      <c r="G1633" s="35">
        <f t="shared" si="104"/>
        <v>0</v>
      </c>
      <c r="H1633" s="35">
        <f t="shared" si="105"/>
        <v>0</v>
      </c>
      <c r="I1633" s="35">
        <f t="shared" si="106"/>
        <v>0</v>
      </c>
    </row>
    <row r="1634" spans="1:9" s="14" customFormat="1" x14ac:dyDescent="0.2">
      <c r="A1634" s="32" t="s">
        <v>244</v>
      </c>
      <c r="B1634" s="33">
        <v>44560700000</v>
      </c>
      <c r="C1634" s="33">
        <v>34684704304.059998</v>
      </c>
      <c r="D1634" s="33">
        <v>10941296650.48</v>
      </c>
      <c r="E1634" s="33">
        <v>10841028169.48</v>
      </c>
      <c r="F1634" s="34">
        <f t="shared" si="107"/>
        <v>9875995695.9400024</v>
      </c>
      <c r="G1634" s="35">
        <f t="shared" si="104"/>
        <v>77.836982596907134</v>
      </c>
      <c r="H1634" s="35">
        <f t="shared" si="105"/>
        <v>24.55369114596494</v>
      </c>
      <c r="I1634" s="35">
        <f t="shared" si="106"/>
        <v>24.328675648003735</v>
      </c>
    </row>
    <row r="1635" spans="1:9" s="14" customFormat="1" x14ac:dyDescent="0.2">
      <c r="A1635" s="28" t="s">
        <v>9</v>
      </c>
      <c r="B1635" s="29">
        <v>39998651648556</v>
      </c>
      <c r="C1635" s="29">
        <v>20610802758918</v>
      </c>
      <c r="D1635" s="29">
        <v>12821306296052</v>
      </c>
      <c r="E1635" s="29">
        <v>12821181814602</v>
      </c>
      <c r="F1635" s="30">
        <f t="shared" si="107"/>
        <v>19387848889638</v>
      </c>
      <c r="G1635" s="31">
        <f t="shared" si="104"/>
        <v>51.528743868700069</v>
      </c>
      <c r="H1635" s="31">
        <f t="shared" si="105"/>
        <v>32.054346253231422</v>
      </c>
      <c r="I1635" s="31">
        <f t="shared" si="106"/>
        <v>32.054035039115774</v>
      </c>
    </row>
    <row r="1636" spans="1:9" s="14" customFormat="1" x14ac:dyDescent="0.2">
      <c r="A1636" s="32" t="s">
        <v>656</v>
      </c>
      <c r="B1636" s="33">
        <v>296900000</v>
      </c>
      <c r="C1636" s="33">
        <v>291276000</v>
      </c>
      <c r="D1636" s="33">
        <v>291276000</v>
      </c>
      <c r="E1636" s="33">
        <v>291276000</v>
      </c>
      <c r="F1636" s="34">
        <f t="shared" si="107"/>
        <v>5624000</v>
      </c>
      <c r="G1636" s="35">
        <f t="shared" si="104"/>
        <v>98.105759514988208</v>
      </c>
      <c r="H1636" s="35">
        <f t="shared" si="105"/>
        <v>98.105759514988208</v>
      </c>
      <c r="I1636" s="35">
        <f t="shared" si="106"/>
        <v>98.105759514988208</v>
      </c>
    </row>
    <row r="1637" spans="1:9" s="14" customFormat="1" ht="22.5" x14ac:dyDescent="0.2">
      <c r="A1637" s="32" t="s">
        <v>657</v>
      </c>
      <c r="B1637" s="33">
        <v>262700000</v>
      </c>
      <c r="C1637" s="33">
        <v>257810580</v>
      </c>
      <c r="D1637" s="33">
        <v>257810580</v>
      </c>
      <c r="E1637" s="33">
        <v>257810580</v>
      </c>
      <c r="F1637" s="34">
        <f t="shared" si="107"/>
        <v>4889420</v>
      </c>
      <c r="G1637" s="35">
        <f t="shared" si="104"/>
        <v>98.138781880472024</v>
      </c>
      <c r="H1637" s="35">
        <f t="shared" si="105"/>
        <v>98.138781880472024</v>
      </c>
      <c r="I1637" s="35">
        <f t="shared" si="106"/>
        <v>98.138781880472024</v>
      </c>
    </row>
    <row r="1638" spans="1:9" s="14" customFormat="1" x14ac:dyDescent="0.2">
      <c r="A1638" s="32" t="s">
        <v>658</v>
      </c>
      <c r="B1638" s="33">
        <v>220100000</v>
      </c>
      <c r="C1638" s="33">
        <v>220100000</v>
      </c>
      <c r="D1638" s="33">
        <v>220100000</v>
      </c>
      <c r="E1638" s="33">
        <v>220100000</v>
      </c>
      <c r="F1638" s="34">
        <f t="shared" si="107"/>
        <v>0</v>
      </c>
      <c r="G1638" s="35">
        <f t="shared" si="104"/>
        <v>100</v>
      </c>
      <c r="H1638" s="35">
        <f t="shared" si="105"/>
        <v>100</v>
      </c>
      <c r="I1638" s="35">
        <f t="shared" si="106"/>
        <v>100</v>
      </c>
    </row>
    <row r="1639" spans="1:9" s="14" customFormat="1" x14ac:dyDescent="0.2">
      <c r="A1639" s="32" t="s">
        <v>659</v>
      </c>
      <c r="B1639" s="33">
        <v>739500000</v>
      </c>
      <c r="C1639" s="33">
        <v>0</v>
      </c>
      <c r="D1639" s="33">
        <v>0</v>
      </c>
      <c r="E1639" s="33">
        <v>0</v>
      </c>
      <c r="F1639" s="34">
        <f t="shared" si="107"/>
        <v>739500000</v>
      </c>
      <c r="G1639" s="35">
        <f t="shared" si="104"/>
        <v>0</v>
      </c>
      <c r="H1639" s="35">
        <f t="shared" si="105"/>
        <v>0</v>
      </c>
      <c r="I1639" s="35">
        <f t="shared" si="106"/>
        <v>0</v>
      </c>
    </row>
    <row r="1640" spans="1:9" s="14" customFormat="1" x14ac:dyDescent="0.2">
      <c r="A1640" s="32" t="s">
        <v>660</v>
      </c>
      <c r="B1640" s="33">
        <v>304900000</v>
      </c>
      <c r="C1640" s="33">
        <v>304900000</v>
      </c>
      <c r="D1640" s="33">
        <v>0</v>
      </c>
      <c r="E1640" s="33">
        <v>0</v>
      </c>
      <c r="F1640" s="34">
        <f t="shared" si="107"/>
        <v>0</v>
      </c>
      <c r="G1640" s="35">
        <f t="shared" si="104"/>
        <v>100</v>
      </c>
      <c r="H1640" s="35">
        <f t="shared" si="105"/>
        <v>0</v>
      </c>
      <c r="I1640" s="35">
        <f t="shared" si="106"/>
        <v>0</v>
      </c>
    </row>
    <row r="1641" spans="1:9" s="14" customFormat="1" x14ac:dyDescent="0.2">
      <c r="A1641" s="32" t="s">
        <v>356</v>
      </c>
      <c r="B1641" s="33">
        <v>37400000000</v>
      </c>
      <c r="C1641" s="33">
        <v>0</v>
      </c>
      <c r="D1641" s="33">
        <v>0</v>
      </c>
      <c r="E1641" s="33">
        <v>0</v>
      </c>
      <c r="F1641" s="34">
        <f t="shared" si="107"/>
        <v>37400000000</v>
      </c>
      <c r="G1641" s="35">
        <f t="shared" si="104"/>
        <v>0</v>
      </c>
      <c r="H1641" s="35">
        <f t="shared" si="105"/>
        <v>0</v>
      </c>
      <c r="I1641" s="35">
        <f t="shared" si="106"/>
        <v>0</v>
      </c>
    </row>
    <row r="1642" spans="1:9" s="14" customFormat="1" ht="22.5" x14ac:dyDescent="0.2">
      <c r="A1642" s="32" t="s">
        <v>661</v>
      </c>
      <c r="B1642" s="33">
        <v>141686000000</v>
      </c>
      <c r="C1642" s="33">
        <v>141686000000</v>
      </c>
      <c r="D1642" s="33">
        <v>74205867239</v>
      </c>
      <c r="E1642" s="33">
        <v>74205867239</v>
      </c>
      <c r="F1642" s="34">
        <f t="shared" si="107"/>
        <v>0</v>
      </c>
      <c r="G1642" s="35">
        <f t="shared" si="104"/>
        <v>100</v>
      </c>
      <c r="H1642" s="35">
        <f t="shared" si="105"/>
        <v>52.373464731166095</v>
      </c>
      <c r="I1642" s="35">
        <f t="shared" si="106"/>
        <v>52.373464731166095</v>
      </c>
    </row>
    <row r="1643" spans="1:9" s="14" customFormat="1" ht="22.5" x14ac:dyDescent="0.2">
      <c r="A1643" s="32" t="s">
        <v>662</v>
      </c>
      <c r="B1643" s="33">
        <v>16792510156</v>
      </c>
      <c r="C1643" s="33">
        <v>16792510156</v>
      </c>
      <c r="D1643" s="33">
        <v>16792510156</v>
      </c>
      <c r="E1643" s="33">
        <v>16792510156</v>
      </c>
      <c r="F1643" s="34">
        <f t="shared" si="107"/>
        <v>0</v>
      </c>
      <c r="G1643" s="35">
        <f t="shared" si="104"/>
        <v>100</v>
      </c>
      <c r="H1643" s="35">
        <f t="shared" si="105"/>
        <v>100</v>
      </c>
      <c r="I1643" s="35">
        <f t="shared" si="106"/>
        <v>100</v>
      </c>
    </row>
    <row r="1644" spans="1:9" s="14" customFormat="1" x14ac:dyDescent="0.2">
      <c r="A1644" s="32" t="s">
        <v>663</v>
      </c>
      <c r="B1644" s="33">
        <v>38146000000</v>
      </c>
      <c r="C1644" s="33">
        <v>38146000000</v>
      </c>
      <c r="D1644" s="33">
        <v>38146000000</v>
      </c>
      <c r="E1644" s="33">
        <v>38146000000</v>
      </c>
      <c r="F1644" s="34">
        <f t="shared" si="107"/>
        <v>0</v>
      </c>
      <c r="G1644" s="35">
        <f t="shared" si="104"/>
        <v>100</v>
      </c>
      <c r="H1644" s="35">
        <f t="shared" si="105"/>
        <v>100</v>
      </c>
      <c r="I1644" s="35">
        <f t="shared" si="106"/>
        <v>100</v>
      </c>
    </row>
    <row r="1645" spans="1:9" s="14" customFormat="1" x14ac:dyDescent="0.2">
      <c r="A1645" s="32" t="s">
        <v>664</v>
      </c>
      <c r="B1645" s="33">
        <v>43333218203</v>
      </c>
      <c r="C1645" s="33">
        <v>0</v>
      </c>
      <c r="D1645" s="33">
        <v>0</v>
      </c>
      <c r="E1645" s="33">
        <v>0</v>
      </c>
      <c r="F1645" s="34">
        <f t="shared" si="107"/>
        <v>43333218203</v>
      </c>
      <c r="G1645" s="35">
        <f t="shared" si="104"/>
        <v>0</v>
      </c>
      <c r="H1645" s="35">
        <f t="shared" si="105"/>
        <v>0</v>
      </c>
      <c r="I1645" s="35">
        <f t="shared" si="106"/>
        <v>0</v>
      </c>
    </row>
    <row r="1646" spans="1:9" s="14" customFormat="1" x14ac:dyDescent="0.2">
      <c r="A1646" s="32" t="s">
        <v>665</v>
      </c>
      <c r="B1646" s="33">
        <v>2260584746</v>
      </c>
      <c r="C1646" s="33">
        <v>2260584746</v>
      </c>
      <c r="D1646" s="33">
        <v>824033815</v>
      </c>
      <c r="E1646" s="33">
        <v>824033815</v>
      </c>
      <c r="F1646" s="34">
        <f t="shared" si="107"/>
        <v>0</v>
      </c>
      <c r="G1646" s="35">
        <f t="shared" si="104"/>
        <v>100</v>
      </c>
      <c r="H1646" s="35">
        <f t="shared" si="105"/>
        <v>36.452241680303722</v>
      </c>
      <c r="I1646" s="35">
        <f t="shared" si="106"/>
        <v>36.452241680303722</v>
      </c>
    </row>
    <row r="1647" spans="1:9" s="14" customFormat="1" x14ac:dyDescent="0.2">
      <c r="A1647" s="32" t="s">
        <v>666</v>
      </c>
      <c r="B1647" s="33">
        <v>3528836618408</v>
      </c>
      <c r="C1647" s="33">
        <v>3386136409340</v>
      </c>
      <c r="D1647" s="33">
        <v>1132582648411</v>
      </c>
      <c r="E1647" s="33">
        <v>1132582648411</v>
      </c>
      <c r="F1647" s="34">
        <f t="shared" si="107"/>
        <v>142700209068</v>
      </c>
      <c r="G1647" s="35">
        <f t="shared" si="104"/>
        <v>95.956168434559657</v>
      </c>
      <c r="H1647" s="35">
        <f t="shared" si="105"/>
        <v>32.095071857476739</v>
      </c>
      <c r="I1647" s="35">
        <f t="shared" si="106"/>
        <v>32.095071857476739</v>
      </c>
    </row>
    <row r="1648" spans="1:9" s="14" customFormat="1" x14ac:dyDescent="0.2">
      <c r="A1648" s="32" t="s">
        <v>667</v>
      </c>
      <c r="B1648" s="33">
        <v>10443170000</v>
      </c>
      <c r="C1648" s="33">
        <v>6698229175</v>
      </c>
      <c r="D1648" s="33">
        <v>1602952430</v>
      </c>
      <c r="E1648" s="33">
        <v>1489198580</v>
      </c>
      <c r="F1648" s="34">
        <f t="shared" si="107"/>
        <v>3744940825</v>
      </c>
      <c r="G1648" s="35">
        <f t="shared" si="104"/>
        <v>64.139807884004568</v>
      </c>
      <c r="H1648" s="35">
        <f t="shared" si="105"/>
        <v>15.349289822917752</v>
      </c>
      <c r="I1648" s="35">
        <f t="shared" si="106"/>
        <v>14.26002430296548</v>
      </c>
    </row>
    <row r="1649" spans="1:9" s="15" customFormat="1" x14ac:dyDescent="0.2">
      <c r="A1649" s="32" t="s">
        <v>668</v>
      </c>
      <c r="B1649" s="33">
        <v>2850010000</v>
      </c>
      <c r="C1649" s="33">
        <v>1927335563</v>
      </c>
      <c r="D1649" s="33">
        <v>448345964</v>
      </c>
      <c r="E1649" s="33">
        <v>437618364</v>
      </c>
      <c r="F1649" s="34">
        <f t="shared" si="107"/>
        <v>922674437</v>
      </c>
      <c r="G1649" s="35">
        <f t="shared" si="104"/>
        <v>67.6255719453616</v>
      </c>
      <c r="H1649" s="35">
        <f t="shared" si="105"/>
        <v>15.73138213550128</v>
      </c>
      <c r="I1649" s="35">
        <f t="shared" si="106"/>
        <v>15.354976438679163</v>
      </c>
    </row>
    <row r="1650" spans="1:9" s="14" customFormat="1" x14ac:dyDescent="0.2">
      <c r="A1650" s="32" t="s">
        <v>669</v>
      </c>
      <c r="B1650" s="33">
        <v>613920000</v>
      </c>
      <c r="C1650" s="33">
        <v>285072082</v>
      </c>
      <c r="D1650" s="33">
        <v>60208462</v>
      </c>
      <c r="E1650" s="33">
        <v>60208462</v>
      </c>
      <c r="F1650" s="34">
        <f t="shared" si="107"/>
        <v>328847918</v>
      </c>
      <c r="G1650" s="35">
        <f t="shared" si="104"/>
        <v>46.434727977586654</v>
      </c>
      <c r="H1650" s="35">
        <f t="shared" si="105"/>
        <v>9.8072162496742248</v>
      </c>
      <c r="I1650" s="35">
        <f t="shared" si="106"/>
        <v>9.8072162496742248</v>
      </c>
    </row>
    <row r="1651" spans="1:9" s="14" customFormat="1" x14ac:dyDescent="0.2">
      <c r="A1651" s="32" t="s">
        <v>670</v>
      </c>
      <c r="B1651" s="33">
        <v>531500000</v>
      </c>
      <c r="C1651" s="33">
        <v>531500000</v>
      </c>
      <c r="D1651" s="33">
        <v>531500000</v>
      </c>
      <c r="E1651" s="33">
        <v>531500000</v>
      </c>
      <c r="F1651" s="34">
        <f t="shared" si="107"/>
        <v>0</v>
      </c>
      <c r="G1651" s="35">
        <f t="shared" si="104"/>
        <v>100</v>
      </c>
      <c r="H1651" s="35">
        <f t="shared" si="105"/>
        <v>100</v>
      </c>
      <c r="I1651" s="35">
        <f t="shared" si="106"/>
        <v>100</v>
      </c>
    </row>
    <row r="1652" spans="1:9" s="14" customFormat="1" x14ac:dyDescent="0.2">
      <c r="A1652" s="32" t="s">
        <v>671</v>
      </c>
      <c r="B1652" s="33">
        <v>6912336000</v>
      </c>
      <c r="C1652" s="33">
        <v>6912336000</v>
      </c>
      <c r="D1652" s="33">
        <v>2304112000</v>
      </c>
      <c r="E1652" s="33">
        <v>2304112000</v>
      </c>
      <c r="F1652" s="34">
        <f t="shared" si="107"/>
        <v>0</v>
      </c>
      <c r="G1652" s="35">
        <f t="shared" si="104"/>
        <v>100</v>
      </c>
      <c r="H1652" s="35">
        <f t="shared" si="105"/>
        <v>33.333333333333329</v>
      </c>
      <c r="I1652" s="35">
        <f t="shared" si="106"/>
        <v>33.333333333333329</v>
      </c>
    </row>
    <row r="1653" spans="1:9" s="14" customFormat="1" x14ac:dyDescent="0.2">
      <c r="A1653" s="32" t="s">
        <v>672</v>
      </c>
      <c r="B1653" s="33">
        <v>59639848937</v>
      </c>
      <c r="C1653" s="33">
        <v>59639848937</v>
      </c>
      <c r="D1653" s="33">
        <v>21307384096</v>
      </c>
      <c r="E1653" s="33">
        <v>21307384096</v>
      </c>
      <c r="F1653" s="34">
        <f t="shared" si="107"/>
        <v>0</v>
      </c>
      <c r="G1653" s="35">
        <f t="shared" si="104"/>
        <v>100</v>
      </c>
      <c r="H1653" s="35">
        <f t="shared" si="105"/>
        <v>35.726757320441671</v>
      </c>
      <c r="I1653" s="35">
        <f t="shared" si="106"/>
        <v>35.726757320441671</v>
      </c>
    </row>
    <row r="1654" spans="1:9" s="14" customFormat="1" x14ac:dyDescent="0.2">
      <c r="A1654" s="32" t="s">
        <v>673</v>
      </c>
      <c r="B1654" s="33">
        <v>58652837717</v>
      </c>
      <c r="C1654" s="33">
        <v>0</v>
      </c>
      <c r="D1654" s="33">
        <v>0</v>
      </c>
      <c r="E1654" s="33">
        <v>0</v>
      </c>
      <c r="F1654" s="34">
        <f t="shared" si="107"/>
        <v>58652837717</v>
      </c>
      <c r="G1654" s="35">
        <f t="shared" si="104"/>
        <v>0</v>
      </c>
      <c r="H1654" s="35">
        <f t="shared" si="105"/>
        <v>0</v>
      </c>
      <c r="I1654" s="35">
        <f t="shared" si="106"/>
        <v>0</v>
      </c>
    </row>
    <row r="1655" spans="1:9" s="14" customFormat="1" x14ac:dyDescent="0.2">
      <c r="A1655" s="32" t="s">
        <v>674</v>
      </c>
      <c r="B1655" s="33">
        <v>25658868907231</v>
      </c>
      <c r="C1655" s="33">
        <v>8831291240338</v>
      </c>
      <c r="D1655" s="33">
        <v>8696325323916</v>
      </c>
      <c r="E1655" s="33">
        <v>8696325323916</v>
      </c>
      <c r="F1655" s="34">
        <f t="shared" si="107"/>
        <v>16827577666893</v>
      </c>
      <c r="G1655" s="35">
        <f t="shared" si="104"/>
        <v>34.41808472644415</v>
      </c>
      <c r="H1655" s="35">
        <f t="shared" si="105"/>
        <v>33.892083689882618</v>
      </c>
      <c r="I1655" s="35">
        <f t="shared" si="106"/>
        <v>33.892083689882618</v>
      </c>
    </row>
    <row r="1656" spans="1:9" s="15" customFormat="1" x14ac:dyDescent="0.2">
      <c r="A1656" s="32" t="s">
        <v>292</v>
      </c>
      <c r="B1656" s="33">
        <v>43260000</v>
      </c>
      <c r="C1656" s="33">
        <v>3923486</v>
      </c>
      <c r="D1656" s="33">
        <v>3923486</v>
      </c>
      <c r="E1656" s="33">
        <v>3923486</v>
      </c>
      <c r="F1656" s="34">
        <f t="shared" si="107"/>
        <v>39336514</v>
      </c>
      <c r="G1656" s="35">
        <f t="shared" si="104"/>
        <v>9.0695469255663443</v>
      </c>
      <c r="H1656" s="35">
        <f t="shared" si="105"/>
        <v>9.0695469255663443</v>
      </c>
      <c r="I1656" s="35">
        <f t="shared" si="106"/>
        <v>9.0695469255663443</v>
      </c>
    </row>
    <row r="1657" spans="1:9" s="14" customFormat="1" x14ac:dyDescent="0.2">
      <c r="A1657" s="32" t="s">
        <v>675</v>
      </c>
      <c r="B1657" s="33">
        <v>7610264139775</v>
      </c>
      <c r="C1657" s="33">
        <v>6472459206637</v>
      </c>
      <c r="D1657" s="33">
        <v>1873221005726</v>
      </c>
      <c r="E1657" s="33">
        <v>1873221005726</v>
      </c>
      <c r="F1657" s="34">
        <f t="shared" si="107"/>
        <v>1137804933138</v>
      </c>
      <c r="G1657" s="35">
        <f t="shared" si="104"/>
        <v>85.049074352212443</v>
      </c>
      <c r="H1657" s="35">
        <f t="shared" si="105"/>
        <v>24.614401961892778</v>
      </c>
      <c r="I1657" s="35">
        <f t="shared" si="106"/>
        <v>24.614401961892778</v>
      </c>
    </row>
    <row r="1658" spans="1:9" s="14" customFormat="1" x14ac:dyDescent="0.2">
      <c r="A1658" s="32" t="s">
        <v>251</v>
      </c>
      <c r="B1658" s="33">
        <v>306900000</v>
      </c>
      <c r="C1658" s="33">
        <v>98970635</v>
      </c>
      <c r="D1658" s="33">
        <v>98970635</v>
      </c>
      <c r="E1658" s="33">
        <v>98970635</v>
      </c>
      <c r="F1658" s="34">
        <f t="shared" si="107"/>
        <v>207929365</v>
      </c>
      <c r="G1658" s="35">
        <f t="shared" si="104"/>
        <v>32.248496252851098</v>
      </c>
      <c r="H1658" s="35">
        <f t="shared" si="105"/>
        <v>32.248496252851098</v>
      </c>
      <c r="I1658" s="35">
        <f t="shared" si="106"/>
        <v>32.248496252851098</v>
      </c>
    </row>
    <row r="1659" spans="1:9" s="15" customFormat="1" x14ac:dyDescent="0.2">
      <c r="A1659" s="32" t="s">
        <v>676</v>
      </c>
      <c r="B1659" s="33">
        <v>1786350879576</v>
      </c>
      <c r="C1659" s="33">
        <v>806358045242</v>
      </c>
      <c r="D1659" s="33">
        <v>567707040606</v>
      </c>
      <c r="E1659" s="33">
        <v>567707040606</v>
      </c>
      <c r="F1659" s="34">
        <f t="shared" si="107"/>
        <v>979992834334</v>
      </c>
      <c r="G1659" s="35">
        <f t="shared" si="104"/>
        <v>45.139958474081723</v>
      </c>
      <c r="H1659" s="35">
        <f t="shared" si="105"/>
        <v>31.780264845882257</v>
      </c>
      <c r="I1659" s="35">
        <f t="shared" si="106"/>
        <v>31.780264845882257</v>
      </c>
    </row>
    <row r="1660" spans="1:9" s="14" customFormat="1" ht="22.5" x14ac:dyDescent="0.2">
      <c r="A1660" s="32" t="s">
        <v>677</v>
      </c>
      <c r="B1660" s="33">
        <v>604875840000</v>
      </c>
      <c r="C1660" s="33">
        <v>604875840000</v>
      </c>
      <c r="D1660" s="33">
        <v>201625280000</v>
      </c>
      <c r="E1660" s="33">
        <v>201625280000</v>
      </c>
      <c r="F1660" s="34">
        <f t="shared" si="107"/>
        <v>0</v>
      </c>
      <c r="G1660" s="35">
        <f t="shared" si="104"/>
        <v>100</v>
      </c>
      <c r="H1660" s="35">
        <f t="shared" si="105"/>
        <v>33.333333333333329</v>
      </c>
      <c r="I1660" s="35">
        <f t="shared" si="106"/>
        <v>33.333333333333329</v>
      </c>
    </row>
    <row r="1661" spans="1:9" s="14" customFormat="1" x14ac:dyDescent="0.2">
      <c r="A1661" s="32" t="s">
        <v>678</v>
      </c>
      <c r="B1661" s="33">
        <v>370942947807</v>
      </c>
      <c r="C1661" s="33">
        <v>219549500001</v>
      </c>
      <c r="D1661" s="33">
        <v>183979754530</v>
      </c>
      <c r="E1661" s="33">
        <v>183979754530</v>
      </c>
      <c r="F1661" s="34">
        <f t="shared" si="107"/>
        <v>151393447806</v>
      </c>
      <c r="G1661" s="35">
        <f t="shared" si="104"/>
        <v>59.186864529698688</v>
      </c>
      <c r="H1661" s="35">
        <f t="shared" si="105"/>
        <v>49.597857465057906</v>
      </c>
      <c r="I1661" s="35">
        <f t="shared" si="106"/>
        <v>49.597857465057906</v>
      </c>
    </row>
    <row r="1662" spans="1:9" s="14" customFormat="1" ht="22.5" x14ac:dyDescent="0.2">
      <c r="A1662" s="32" t="s">
        <v>679</v>
      </c>
      <c r="B1662" s="33">
        <v>4056000000</v>
      </c>
      <c r="C1662" s="33">
        <v>4056000000</v>
      </c>
      <c r="D1662" s="33">
        <v>2028000000</v>
      </c>
      <c r="E1662" s="33">
        <v>2028000000</v>
      </c>
      <c r="F1662" s="34">
        <f t="shared" si="107"/>
        <v>0</v>
      </c>
      <c r="G1662" s="35">
        <f t="shared" si="104"/>
        <v>100</v>
      </c>
      <c r="H1662" s="35">
        <f t="shared" si="105"/>
        <v>50</v>
      </c>
      <c r="I1662" s="35">
        <f t="shared" si="106"/>
        <v>50</v>
      </c>
    </row>
    <row r="1663" spans="1:9" s="14" customFormat="1" x14ac:dyDescent="0.2">
      <c r="A1663" s="32" t="s">
        <v>680</v>
      </c>
      <c r="B1663" s="33">
        <v>4557000000</v>
      </c>
      <c r="C1663" s="33">
        <v>4557000000</v>
      </c>
      <c r="D1663" s="33">
        <v>4557000000</v>
      </c>
      <c r="E1663" s="33">
        <v>4557000000</v>
      </c>
      <c r="F1663" s="34">
        <f t="shared" si="107"/>
        <v>0</v>
      </c>
      <c r="G1663" s="35">
        <f t="shared" si="104"/>
        <v>100</v>
      </c>
      <c r="H1663" s="35">
        <f t="shared" si="105"/>
        <v>100</v>
      </c>
      <c r="I1663" s="35">
        <f t="shared" si="106"/>
        <v>100</v>
      </c>
    </row>
    <row r="1664" spans="1:9" s="14" customFormat="1" x14ac:dyDescent="0.2">
      <c r="A1664" s="32" t="s">
        <v>254</v>
      </c>
      <c r="B1664" s="33">
        <v>2500000000</v>
      </c>
      <c r="C1664" s="33">
        <v>0</v>
      </c>
      <c r="D1664" s="33">
        <v>0</v>
      </c>
      <c r="E1664" s="33">
        <v>0</v>
      </c>
      <c r="F1664" s="34">
        <f t="shared" si="107"/>
        <v>2500000000</v>
      </c>
      <c r="G1664" s="35">
        <f t="shared" si="104"/>
        <v>0</v>
      </c>
      <c r="H1664" s="35">
        <f t="shared" si="105"/>
        <v>0</v>
      </c>
      <c r="I1664" s="35">
        <f t="shared" si="106"/>
        <v>0</v>
      </c>
    </row>
    <row r="1665" spans="1:9" s="14" customFormat="1" x14ac:dyDescent="0.2">
      <c r="A1665" s="32" t="s">
        <v>283</v>
      </c>
      <c r="B1665" s="33">
        <v>500000000</v>
      </c>
      <c r="C1665" s="33">
        <v>0</v>
      </c>
      <c r="D1665" s="33">
        <v>0</v>
      </c>
      <c r="E1665" s="33">
        <v>0</v>
      </c>
      <c r="F1665" s="34">
        <f t="shared" si="107"/>
        <v>500000000</v>
      </c>
      <c r="G1665" s="35">
        <f t="shared" si="104"/>
        <v>0</v>
      </c>
      <c r="H1665" s="35">
        <f t="shared" si="105"/>
        <v>0</v>
      </c>
      <c r="I1665" s="35">
        <f t="shared" si="106"/>
        <v>0</v>
      </c>
    </row>
    <row r="1666" spans="1:9" s="14" customFormat="1" x14ac:dyDescent="0.2">
      <c r="A1666" s="32" t="s">
        <v>681</v>
      </c>
      <c r="B1666" s="33">
        <v>5463120000</v>
      </c>
      <c r="C1666" s="33">
        <v>5463120000</v>
      </c>
      <c r="D1666" s="33">
        <v>2185248000</v>
      </c>
      <c r="E1666" s="33">
        <v>2185248000</v>
      </c>
      <c r="F1666" s="34">
        <f t="shared" si="107"/>
        <v>0</v>
      </c>
      <c r="G1666" s="35">
        <f t="shared" si="104"/>
        <v>100</v>
      </c>
      <c r="H1666" s="35">
        <f t="shared" si="105"/>
        <v>40</v>
      </c>
      <c r="I1666" s="35">
        <f t="shared" si="106"/>
        <v>40</v>
      </c>
    </row>
    <row r="1667" spans="1:9" s="14" customFormat="1" x14ac:dyDescent="0.2">
      <c r="A1667" s="28" t="s">
        <v>202</v>
      </c>
      <c r="B1667" s="29">
        <v>66262110646</v>
      </c>
      <c r="C1667" s="29">
        <v>312130812.17000002</v>
      </c>
      <c r="D1667" s="29">
        <v>312130812.17000002</v>
      </c>
      <c r="E1667" s="29">
        <v>312130812.17000002</v>
      </c>
      <c r="F1667" s="30">
        <f t="shared" si="107"/>
        <v>65949979833.830002</v>
      </c>
      <c r="G1667" s="31">
        <f t="shared" si="104"/>
        <v>0.47105473871415565</v>
      </c>
      <c r="H1667" s="31">
        <f t="shared" si="105"/>
        <v>0.47105473871415565</v>
      </c>
      <c r="I1667" s="31">
        <f t="shared" si="106"/>
        <v>0.47105473871415565</v>
      </c>
    </row>
    <row r="1668" spans="1:9" s="14" customFormat="1" x14ac:dyDescent="0.2">
      <c r="A1668" s="32" t="s">
        <v>257</v>
      </c>
      <c r="B1668" s="33">
        <v>319300000</v>
      </c>
      <c r="C1668" s="33">
        <v>310359000</v>
      </c>
      <c r="D1668" s="33">
        <v>310359000</v>
      </c>
      <c r="E1668" s="33">
        <v>310359000</v>
      </c>
      <c r="F1668" s="34">
        <f t="shared" si="107"/>
        <v>8941000</v>
      </c>
      <c r="G1668" s="35">
        <f t="shared" si="104"/>
        <v>97.199812088944569</v>
      </c>
      <c r="H1668" s="35">
        <f t="shared" si="105"/>
        <v>97.199812088944569</v>
      </c>
      <c r="I1668" s="35">
        <f t="shared" si="106"/>
        <v>97.199812088944569</v>
      </c>
    </row>
    <row r="1669" spans="1:9" s="14" customFormat="1" x14ac:dyDescent="0.2">
      <c r="A1669" s="32" t="s">
        <v>258</v>
      </c>
      <c r="B1669" s="33">
        <v>4120000</v>
      </c>
      <c r="C1669" s="33">
        <v>0</v>
      </c>
      <c r="D1669" s="33">
        <v>0</v>
      </c>
      <c r="E1669" s="33">
        <v>0</v>
      </c>
      <c r="F1669" s="34">
        <f t="shared" si="107"/>
        <v>4120000</v>
      </c>
      <c r="G1669" s="35">
        <f t="shared" si="104"/>
        <v>0</v>
      </c>
      <c r="H1669" s="35">
        <f t="shared" si="105"/>
        <v>0</v>
      </c>
      <c r="I1669" s="35">
        <f t="shared" si="106"/>
        <v>0</v>
      </c>
    </row>
    <row r="1670" spans="1:9" s="14" customFormat="1" x14ac:dyDescent="0.2">
      <c r="A1670" s="32" t="s">
        <v>259</v>
      </c>
      <c r="B1670" s="33">
        <v>65918090646</v>
      </c>
      <c r="C1670" s="33">
        <v>1771812.17</v>
      </c>
      <c r="D1670" s="33">
        <v>1771812.17</v>
      </c>
      <c r="E1670" s="33">
        <v>1771812.17</v>
      </c>
      <c r="F1670" s="34">
        <f t="shared" si="107"/>
        <v>65916318833.830002</v>
      </c>
      <c r="G1670" s="35">
        <f t="shared" si="104"/>
        <v>2.687899714078742E-3</v>
      </c>
      <c r="H1670" s="35">
        <f t="shared" si="105"/>
        <v>2.687899714078742E-3</v>
      </c>
      <c r="I1670" s="35">
        <f t="shared" si="106"/>
        <v>2.687899714078742E-3</v>
      </c>
    </row>
    <row r="1671" spans="1:9" s="14" customFormat="1" x14ac:dyDescent="0.2">
      <c r="A1671" s="32" t="s">
        <v>470</v>
      </c>
      <c r="B1671" s="33">
        <v>20600000</v>
      </c>
      <c r="C1671" s="33">
        <v>0</v>
      </c>
      <c r="D1671" s="33">
        <v>0</v>
      </c>
      <c r="E1671" s="33">
        <v>0</v>
      </c>
      <c r="F1671" s="34">
        <f t="shared" si="107"/>
        <v>20600000</v>
      </c>
      <c r="G1671" s="35">
        <f t="shared" si="104"/>
        <v>0</v>
      </c>
      <c r="H1671" s="35">
        <f t="shared" si="105"/>
        <v>0</v>
      </c>
      <c r="I1671" s="35">
        <f t="shared" si="106"/>
        <v>0</v>
      </c>
    </row>
    <row r="1672" spans="1:9" s="15" customFormat="1" x14ac:dyDescent="0.2">
      <c r="A1672" s="28" t="s">
        <v>10</v>
      </c>
      <c r="B1672" s="29">
        <v>3982531040336</v>
      </c>
      <c r="C1672" s="29">
        <v>2852753191983.1802</v>
      </c>
      <c r="D1672" s="29">
        <v>1482479788142.8799</v>
      </c>
      <c r="E1672" s="29">
        <v>1481688019383.8799</v>
      </c>
      <c r="F1672" s="30">
        <f t="shared" si="107"/>
        <v>1129777848352.8198</v>
      </c>
      <c r="G1672" s="31">
        <f t="shared" si="104"/>
        <v>71.63166245510287</v>
      </c>
      <c r="H1672" s="31">
        <f t="shared" si="105"/>
        <v>37.224563302281389</v>
      </c>
      <c r="I1672" s="31">
        <f t="shared" si="106"/>
        <v>37.204682258016305</v>
      </c>
    </row>
    <row r="1673" spans="1:9" s="14" customFormat="1" x14ac:dyDescent="0.2">
      <c r="A1673" s="32" t="s">
        <v>682</v>
      </c>
      <c r="B1673" s="33">
        <v>17910639331</v>
      </c>
      <c r="C1673" s="33">
        <v>10042143210</v>
      </c>
      <c r="D1673" s="33">
        <v>1800163430</v>
      </c>
      <c r="E1673" s="33">
        <v>1732449247</v>
      </c>
      <c r="F1673" s="34">
        <f t="shared" si="107"/>
        <v>7868496121</v>
      </c>
      <c r="G1673" s="35">
        <f t="shared" si="104"/>
        <v>56.068033219891319</v>
      </c>
      <c r="H1673" s="35">
        <f t="shared" si="105"/>
        <v>10.050804980949231</v>
      </c>
      <c r="I1673" s="35">
        <f t="shared" si="106"/>
        <v>9.6727381696612635</v>
      </c>
    </row>
    <row r="1674" spans="1:9" s="14" customFormat="1" ht="22.5" x14ac:dyDescent="0.2">
      <c r="A1674" s="32" t="s">
        <v>683</v>
      </c>
      <c r="B1674" s="33">
        <v>343056686667</v>
      </c>
      <c r="C1674" s="33">
        <v>311466750660.34003</v>
      </c>
      <c r="D1674" s="33">
        <v>1419449904.45</v>
      </c>
      <c r="E1674" s="33">
        <v>1362304665.45</v>
      </c>
      <c r="F1674" s="34">
        <f t="shared" si="107"/>
        <v>31589936006.659973</v>
      </c>
      <c r="G1674" s="35">
        <f t="shared" si="104"/>
        <v>90.791627962837566</v>
      </c>
      <c r="H1674" s="35">
        <f t="shared" si="105"/>
        <v>0.41376540951316276</v>
      </c>
      <c r="I1674" s="35">
        <f t="shared" si="106"/>
        <v>0.39710774294639212</v>
      </c>
    </row>
    <row r="1675" spans="1:9" s="14" customFormat="1" ht="22.5" x14ac:dyDescent="0.2">
      <c r="A1675" s="32" t="s">
        <v>684</v>
      </c>
      <c r="B1675" s="33">
        <v>230000000000</v>
      </c>
      <c r="C1675" s="33">
        <v>91069774223</v>
      </c>
      <c r="D1675" s="33">
        <v>21929548361</v>
      </c>
      <c r="E1675" s="33">
        <v>21538045481</v>
      </c>
      <c r="F1675" s="34">
        <f t="shared" si="107"/>
        <v>138930225777</v>
      </c>
      <c r="G1675" s="35">
        <f t="shared" si="104"/>
        <v>39.595554010000001</v>
      </c>
      <c r="H1675" s="35">
        <f t="shared" si="105"/>
        <v>9.5345862439130435</v>
      </c>
      <c r="I1675" s="35">
        <f t="shared" si="106"/>
        <v>9.3643676004347824</v>
      </c>
    </row>
    <row r="1676" spans="1:9" s="15" customFormat="1" x14ac:dyDescent="0.2">
      <c r="A1676" s="32" t="s">
        <v>685</v>
      </c>
      <c r="B1676" s="33">
        <v>56942931336</v>
      </c>
      <c r="C1676" s="33">
        <v>955587500</v>
      </c>
      <c r="D1676" s="33">
        <v>15767500</v>
      </c>
      <c r="E1676" s="33">
        <v>0</v>
      </c>
      <c r="F1676" s="34">
        <f t="shared" si="107"/>
        <v>55987343836</v>
      </c>
      <c r="G1676" s="35">
        <f t="shared" si="104"/>
        <v>1.6781494692667258</v>
      </c>
      <c r="H1676" s="35">
        <f t="shared" si="105"/>
        <v>2.7690004062069767E-2</v>
      </c>
      <c r="I1676" s="35">
        <f t="shared" si="106"/>
        <v>0</v>
      </c>
    </row>
    <row r="1677" spans="1:9" s="14" customFormat="1" x14ac:dyDescent="0.2">
      <c r="A1677" s="32" t="s">
        <v>686</v>
      </c>
      <c r="B1677" s="33">
        <v>1058000000000</v>
      </c>
      <c r="C1677" s="33">
        <v>978591268439</v>
      </c>
      <c r="D1677" s="33">
        <v>391385893069</v>
      </c>
      <c r="E1677" s="33">
        <v>391385893069</v>
      </c>
      <c r="F1677" s="34">
        <f t="shared" si="107"/>
        <v>79408731561</v>
      </c>
      <c r="G1677" s="35">
        <f t="shared" si="104"/>
        <v>92.494448812759927</v>
      </c>
      <c r="H1677" s="35">
        <f t="shared" si="105"/>
        <v>36.992995564177697</v>
      </c>
      <c r="I1677" s="35">
        <f t="shared" si="106"/>
        <v>36.992995564177697</v>
      </c>
    </row>
    <row r="1678" spans="1:9" s="14" customFormat="1" x14ac:dyDescent="0.2">
      <c r="A1678" s="32" t="s">
        <v>687</v>
      </c>
      <c r="B1678" s="33">
        <v>2560537892</v>
      </c>
      <c r="C1678" s="33">
        <v>2560537892</v>
      </c>
      <c r="D1678" s="33">
        <v>2560537892</v>
      </c>
      <c r="E1678" s="33">
        <v>2560537892</v>
      </c>
      <c r="F1678" s="34">
        <f t="shared" si="107"/>
        <v>0</v>
      </c>
      <c r="G1678" s="35">
        <f t="shared" si="104"/>
        <v>100</v>
      </c>
      <c r="H1678" s="35">
        <f t="shared" si="105"/>
        <v>100</v>
      </c>
      <c r="I1678" s="35">
        <f t="shared" si="106"/>
        <v>100</v>
      </c>
    </row>
    <row r="1679" spans="1:9" s="15" customFormat="1" x14ac:dyDescent="0.2">
      <c r="A1679" s="32" t="s">
        <v>688</v>
      </c>
      <c r="B1679" s="33">
        <v>3778462524</v>
      </c>
      <c r="C1679" s="33">
        <v>3778462524</v>
      </c>
      <c r="D1679" s="33">
        <v>3778462524</v>
      </c>
      <c r="E1679" s="33">
        <v>3778462524</v>
      </c>
      <c r="F1679" s="34">
        <f t="shared" si="107"/>
        <v>0</v>
      </c>
      <c r="G1679" s="35">
        <f t="shared" ref="G1679:G1740" si="108">IFERROR(IF(C1679&gt;0,+C1679/B1679*100,0),0)</f>
        <v>100</v>
      </c>
      <c r="H1679" s="35">
        <f t="shared" ref="H1679:H1740" si="109">IFERROR(IF(D1679&gt;0,+D1679/B1679*100,0),0)</f>
        <v>100</v>
      </c>
      <c r="I1679" s="35">
        <f t="shared" ref="I1679:I1740" si="110">IFERROR(IF(E1679&gt;0,+E1679/B1679*100,0),0)</f>
        <v>100</v>
      </c>
    </row>
    <row r="1680" spans="1:9" s="14" customFormat="1" x14ac:dyDescent="0.2">
      <c r="A1680" s="32" t="s">
        <v>689</v>
      </c>
      <c r="B1680" s="33">
        <v>884442993</v>
      </c>
      <c r="C1680" s="33">
        <v>884442993</v>
      </c>
      <c r="D1680" s="33">
        <v>884442993</v>
      </c>
      <c r="E1680" s="33">
        <v>884442993</v>
      </c>
      <c r="F1680" s="34">
        <f t="shared" si="107"/>
        <v>0</v>
      </c>
      <c r="G1680" s="35">
        <f t="shared" si="108"/>
        <v>100</v>
      </c>
      <c r="H1680" s="35">
        <f t="shared" si="109"/>
        <v>100</v>
      </c>
      <c r="I1680" s="35">
        <f t="shared" si="110"/>
        <v>100</v>
      </c>
    </row>
    <row r="1681" spans="1:9" s="14" customFormat="1" x14ac:dyDescent="0.2">
      <c r="A1681" s="32" t="s">
        <v>690</v>
      </c>
      <c r="B1681" s="33">
        <v>1029466150</v>
      </c>
      <c r="C1681" s="33">
        <v>1029466150</v>
      </c>
      <c r="D1681" s="33">
        <v>1029466150</v>
      </c>
      <c r="E1681" s="33">
        <v>1029466150</v>
      </c>
      <c r="F1681" s="34">
        <f t="shared" ref="F1681:F1742" si="111">+B1681-C1681</f>
        <v>0</v>
      </c>
      <c r="G1681" s="35">
        <f t="shared" si="108"/>
        <v>100</v>
      </c>
      <c r="H1681" s="35">
        <f t="shared" si="109"/>
        <v>100</v>
      </c>
      <c r="I1681" s="35">
        <f t="shared" si="110"/>
        <v>100</v>
      </c>
    </row>
    <row r="1682" spans="1:9" s="14" customFormat="1" x14ac:dyDescent="0.2">
      <c r="A1682" s="32" t="s">
        <v>691</v>
      </c>
      <c r="B1682" s="33">
        <v>25205825200</v>
      </c>
      <c r="C1682" s="33">
        <v>18294888292.610001</v>
      </c>
      <c r="D1682" s="33">
        <v>12633243528.43</v>
      </c>
      <c r="E1682" s="33">
        <v>12608475528.43</v>
      </c>
      <c r="F1682" s="34">
        <f t="shared" si="111"/>
        <v>6910936907.3899994</v>
      </c>
      <c r="G1682" s="35">
        <f t="shared" si="108"/>
        <v>72.581985106403096</v>
      </c>
      <c r="H1682" s="35">
        <f t="shared" si="109"/>
        <v>50.120333011077136</v>
      </c>
      <c r="I1682" s="35">
        <f t="shared" si="110"/>
        <v>50.022070011141707</v>
      </c>
    </row>
    <row r="1683" spans="1:9" s="14" customFormat="1" x14ac:dyDescent="0.2">
      <c r="A1683" s="32" t="s">
        <v>692</v>
      </c>
      <c r="B1683" s="33">
        <v>93060000000</v>
      </c>
      <c r="C1683" s="33">
        <v>77940362644</v>
      </c>
      <c r="D1683" s="33">
        <v>77599514644</v>
      </c>
      <c r="E1683" s="33">
        <v>77599514644</v>
      </c>
      <c r="F1683" s="34">
        <f t="shared" si="111"/>
        <v>15119637356</v>
      </c>
      <c r="G1683" s="35">
        <f t="shared" si="108"/>
        <v>83.752807483344085</v>
      </c>
      <c r="H1683" s="35">
        <f t="shared" si="109"/>
        <v>83.386540558779288</v>
      </c>
      <c r="I1683" s="35">
        <f t="shared" si="110"/>
        <v>83.386540558779288</v>
      </c>
    </row>
    <row r="1684" spans="1:9" s="14" customFormat="1" x14ac:dyDescent="0.2">
      <c r="A1684" s="32" t="s">
        <v>693</v>
      </c>
      <c r="B1684" s="33">
        <v>2465871455</v>
      </c>
      <c r="C1684" s="33">
        <v>2465871455</v>
      </c>
      <c r="D1684" s="33">
        <v>2465871455</v>
      </c>
      <c r="E1684" s="33">
        <v>2465871455</v>
      </c>
      <c r="F1684" s="34">
        <f t="shared" si="111"/>
        <v>0</v>
      </c>
      <c r="G1684" s="35">
        <f t="shared" si="108"/>
        <v>100</v>
      </c>
      <c r="H1684" s="35">
        <f t="shared" si="109"/>
        <v>100</v>
      </c>
      <c r="I1684" s="35">
        <f t="shared" si="110"/>
        <v>100</v>
      </c>
    </row>
    <row r="1685" spans="1:9" s="15" customFormat="1" x14ac:dyDescent="0.2">
      <c r="A1685" s="32" t="s">
        <v>694</v>
      </c>
      <c r="B1685" s="33">
        <v>57147824944</v>
      </c>
      <c r="C1685" s="33">
        <v>57147824944</v>
      </c>
      <c r="D1685" s="33">
        <v>57147824944</v>
      </c>
      <c r="E1685" s="33">
        <v>57147824944</v>
      </c>
      <c r="F1685" s="34">
        <f t="shared" si="111"/>
        <v>0</v>
      </c>
      <c r="G1685" s="35">
        <f t="shared" si="108"/>
        <v>100</v>
      </c>
      <c r="H1685" s="35">
        <f t="shared" si="109"/>
        <v>100</v>
      </c>
      <c r="I1685" s="35">
        <f t="shared" si="110"/>
        <v>100</v>
      </c>
    </row>
    <row r="1686" spans="1:9" s="14" customFormat="1" x14ac:dyDescent="0.2">
      <c r="A1686" s="32" t="s">
        <v>695</v>
      </c>
      <c r="B1686" s="33">
        <v>5219670081</v>
      </c>
      <c r="C1686" s="33">
        <v>5219670081</v>
      </c>
      <c r="D1686" s="33">
        <v>5219670081</v>
      </c>
      <c r="E1686" s="33">
        <v>5219670081</v>
      </c>
      <c r="F1686" s="34">
        <f t="shared" si="111"/>
        <v>0</v>
      </c>
      <c r="G1686" s="35">
        <f t="shared" si="108"/>
        <v>100</v>
      </c>
      <c r="H1686" s="35">
        <f t="shared" si="109"/>
        <v>100</v>
      </c>
      <c r="I1686" s="35">
        <f t="shared" si="110"/>
        <v>100</v>
      </c>
    </row>
    <row r="1687" spans="1:9" s="14" customFormat="1" x14ac:dyDescent="0.2">
      <c r="A1687" s="32" t="s">
        <v>696</v>
      </c>
      <c r="B1687" s="33">
        <v>3346388604</v>
      </c>
      <c r="C1687" s="33">
        <v>3346388604</v>
      </c>
      <c r="D1687" s="33">
        <v>3346388604</v>
      </c>
      <c r="E1687" s="33">
        <v>3346388604</v>
      </c>
      <c r="F1687" s="34">
        <f t="shared" si="111"/>
        <v>0</v>
      </c>
      <c r="G1687" s="35">
        <f t="shared" si="108"/>
        <v>100</v>
      </c>
      <c r="H1687" s="35">
        <f t="shared" si="109"/>
        <v>100</v>
      </c>
      <c r="I1687" s="35">
        <f t="shared" si="110"/>
        <v>100</v>
      </c>
    </row>
    <row r="1688" spans="1:9" s="14" customFormat="1" x14ac:dyDescent="0.2">
      <c r="A1688" s="32" t="s">
        <v>697</v>
      </c>
      <c r="B1688" s="33">
        <v>4091405907</v>
      </c>
      <c r="C1688" s="33">
        <v>4091405907</v>
      </c>
      <c r="D1688" s="33">
        <v>4091405907</v>
      </c>
      <c r="E1688" s="33">
        <v>4091405907</v>
      </c>
      <c r="F1688" s="34">
        <f t="shared" si="111"/>
        <v>0</v>
      </c>
      <c r="G1688" s="35">
        <f t="shared" si="108"/>
        <v>100</v>
      </c>
      <c r="H1688" s="35">
        <f t="shared" si="109"/>
        <v>100</v>
      </c>
      <c r="I1688" s="35">
        <f t="shared" si="110"/>
        <v>100</v>
      </c>
    </row>
    <row r="1689" spans="1:9" s="14" customFormat="1" x14ac:dyDescent="0.2">
      <c r="A1689" s="32" t="s">
        <v>698</v>
      </c>
      <c r="B1689" s="33">
        <v>1945773372</v>
      </c>
      <c r="C1689" s="33">
        <v>1945773372</v>
      </c>
      <c r="D1689" s="33">
        <v>1945773372</v>
      </c>
      <c r="E1689" s="33">
        <v>1945773372</v>
      </c>
      <c r="F1689" s="34">
        <f t="shared" si="111"/>
        <v>0</v>
      </c>
      <c r="G1689" s="35">
        <f t="shared" si="108"/>
        <v>100</v>
      </c>
      <c r="H1689" s="35">
        <f t="shared" si="109"/>
        <v>100</v>
      </c>
      <c r="I1689" s="35">
        <f t="shared" si="110"/>
        <v>100</v>
      </c>
    </row>
    <row r="1690" spans="1:9" s="14" customFormat="1" x14ac:dyDescent="0.2">
      <c r="A1690" s="32" t="s">
        <v>699</v>
      </c>
      <c r="B1690" s="33">
        <v>3070370559</v>
      </c>
      <c r="C1690" s="33">
        <v>3070370559</v>
      </c>
      <c r="D1690" s="33">
        <v>3070370559</v>
      </c>
      <c r="E1690" s="33">
        <v>3070370559</v>
      </c>
      <c r="F1690" s="34">
        <f t="shared" si="111"/>
        <v>0</v>
      </c>
      <c r="G1690" s="35">
        <f t="shared" si="108"/>
        <v>100</v>
      </c>
      <c r="H1690" s="35">
        <f t="shared" si="109"/>
        <v>100</v>
      </c>
      <c r="I1690" s="35">
        <f t="shared" si="110"/>
        <v>100</v>
      </c>
    </row>
    <row r="1691" spans="1:9" s="14" customFormat="1" x14ac:dyDescent="0.2">
      <c r="A1691" s="32" t="s">
        <v>700</v>
      </c>
      <c r="B1691" s="33">
        <v>1121992866</v>
      </c>
      <c r="C1691" s="33">
        <v>1121992866</v>
      </c>
      <c r="D1691" s="33">
        <v>1121992866</v>
      </c>
      <c r="E1691" s="33">
        <v>1121992866</v>
      </c>
      <c r="F1691" s="34">
        <f t="shared" si="111"/>
        <v>0</v>
      </c>
      <c r="G1691" s="35">
        <f t="shared" si="108"/>
        <v>100</v>
      </c>
      <c r="H1691" s="35">
        <f t="shared" si="109"/>
        <v>100</v>
      </c>
      <c r="I1691" s="35">
        <f t="shared" si="110"/>
        <v>100</v>
      </c>
    </row>
    <row r="1692" spans="1:9" s="14" customFormat="1" x14ac:dyDescent="0.2">
      <c r="A1692" s="32" t="s">
        <v>701</v>
      </c>
      <c r="B1692" s="33">
        <v>1449976253</v>
      </c>
      <c r="C1692" s="33">
        <v>1449976253</v>
      </c>
      <c r="D1692" s="33">
        <v>1449976253</v>
      </c>
      <c r="E1692" s="33">
        <v>1449976253</v>
      </c>
      <c r="F1692" s="34">
        <f t="shared" si="111"/>
        <v>0</v>
      </c>
      <c r="G1692" s="35">
        <f t="shared" si="108"/>
        <v>100</v>
      </c>
      <c r="H1692" s="35">
        <f t="shared" si="109"/>
        <v>100</v>
      </c>
      <c r="I1692" s="35">
        <f t="shared" si="110"/>
        <v>100</v>
      </c>
    </row>
    <row r="1693" spans="1:9" s="14" customFormat="1" x14ac:dyDescent="0.2">
      <c r="A1693" s="32" t="s">
        <v>702</v>
      </c>
      <c r="B1693" s="33">
        <v>1162881480</v>
      </c>
      <c r="C1693" s="33">
        <v>1162881480</v>
      </c>
      <c r="D1693" s="33">
        <v>1162881480</v>
      </c>
      <c r="E1693" s="33">
        <v>1162881480</v>
      </c>
      <c r="F1693" s="34">
        <f t="shared" si="111"/>
        <v>0</v>
      </c>
      <c r="G1693" s="35">
        <f t="shared" si="108"/>
        <v>100</v>
      </c>
      <c r="H1693" s="35">
        <f t="shared" si="109"/>
        <v>100</v>
      </c>
      <c r="I1693" s="35">
        <f t="shared" si="110"/>
        <v>100</v>
      </c>
    </row>
    <row r="1694" spans="1:9" s="14" customFormat="1" x14ac:dyDescent="0.2">
      <c r="A1694" s="32" t="s">
        <v>703</v>
      </c>
      <c r="B1694" s="33">
        <v>500665794</v>
      </c>
      <c r="C1694" s="33">
        <v>500665794</v>
      </c>
      <c r="D1694" s="33">
        <v>500665794</v>
      </c>
      <c r="E1694" s="33">
        <v>500665794</v>
      </c>
      <c r="F1694" s="34">
        <f t="shared" si="111"/>
        <v>0</v>
      </c>
      <c r="G1694" s="35">
        <f t="shared" si="108"/>
        <v>100</v>
      </c>
      <c r="H1694" s="35">
        <f t="shared" si="109"/>
        <v>100</v>
      </c>
      <c r="I1694" s="35">
        <f t="shared" si="110"/>
        <v>100</v>
      </c>
    </row>
    <row r="1695" spans="1:9" s="14" customFormat="1" x14ac:dyDescent="0.2">
      <c r="A1695" s="32" t="s">
        <v>704</v>
      </c>
      <c r="B1695" s="33">
        <v>45816890860</v>
      </c>
      <c r="C1695" s="33">
        <v>6314239954</v>
      </c>
      <c r="D1695" s="33">
        <v>1587808801</v>
      </c>
      <c r="E1695" s="33">
        <v>1493522460</v>
      </c>
      <c r="F1695" s="34">
        <f t="shared" si="111"/>
        <v>39502650906</v>
      </c>
      <c r="G1695" s="35">
        <f t="shared" si="108"/>
        <v>13.781467566828256</v>
      </c>
      <c r="H1695" s="35">
        <f t="shared" si="109"/>
        <v>3.4655533607720668</v>
      </c>
      <c r="I1695" s="35">
        <f t="shared" si="110"/>
        <v>3.2597638817607013</v>
      </c>
    </row>
    <row r="1696" spans="1:9" s="15" customFormat="1" ht="22.5" x14ac:dyDescent="0.2">
      <c r="A1696" s="32" t="s">
        <v>705</v>
      </c>
      <c r="B1696" s="33">
        <v>1636827297483</v>
      </c>
      <c r="C1696" s="33">
        <v>1245935097424</v>
      </c>
      <c r="D1696" s="33">
        <v>879003038225</v>
      </c>
      <c r="E1696" s="33">
        <v>879003038225</v>
      </c>
      <c r="F1696" s="34">
        <f t="shared" si="111"/>
        <v>390892200059</v>
      </c>
      <c r="G1696" s="35">
        <f t="shared" si="108"/>
        <v>76.118909999846224</v>
      </c>
      <c r="H1696" s="35">
        <f t="shared" si="109"/>
        <v>53.701636059996694</v>
      </c>
      <c r="I1696" s="35">
        <f t="shared" si="110"/>
        <v>53.701636059996694</v>
      </c>
    </row>
    <row r="1697" spans="1:9" s="14" customFormat="1" ht="22.5" x14ac:dyDescent="0.2">
      <c r="A1697" s="32" t="s">
        <v>706</v>
      </c>
      <c r="B1697" s="33">
        <v>350000000000</v>
      </c>
      <c r="C1697" s="33">
        <v>0</v>
      </c>
      <c r="D1697" s="33">
        <v>0</v>
      </c>
      <c r="E1697" s="33">
        <v>0</v>
      </c>
      <c r="F1697" s="34">
        <f t="shared" si="111"/>
        <v>350000000000</v>
      </c>
      <c r="G1697" s="35">
        <f t="shared" si="108"/>
        <v>0</v>
      </c>
      <c r="H1697" s="35">
        <f t="shared" si="109"/>
        <v>0</v>
      </c>
      <c r="I1697" s="35">
        <f t="shared" si="110"/>
        <v>0</v>
      </c>
    </row>
    <row r="1698" spans="1:9" s="14" customFormat="1" x14ac:dyDescent="0.2">
      <c r="A1698" s="32" t="s">
        <v>707</v>
      </c>
      <c r="B1698" s="33">
        <v>35935038585</v>
      </c>
      <c r="C1698" s="33">
        <v>22367348762.23</v>
      </c>
      <c r="D1698" s="33">
        <v>5329629806</v>
      </c>
      <c r="E1698" s="33">
        <v>5189045190</v>
      </c>
      <c r="F1698" s="34">
        <f t="shared" si="111"/>
        <v>13567689822.77</v>
      </c>
      <c r="G1698" s="35">
        <f t="shared" si="108"/>
        <v>62.243842341570698</v>
      </c>
      <c r="H1698" s="35">
        <f t="shared" si="109"/>
        <v>14.83129006079513</v>
      </c>
      <c r="I1698" s="35">
        <f t="shared" si="110"/>
        <v>14.440071290659503</v>
      </c>
    </row>
    <row r="1699" spans="1:9" s="14" customFormat="1" x14ac:dyDescent="0.2">
      <c r="A1699" s="28" t="s">
        <v>90</v>
      </c>
      <c r="B1699" s="29">
        <v>11598546326</v>
      </c>
      <c r="C1699" s="29">
        <v>5230355018.6599998</v>
      </c>
      <c r="D1699" s="29">
        <v>2065746729.5699999</v>
      </c>
      <c r="E1699" s="29">
        <v>2065746729.5699999</v>
      </c>
      <c r="F1699" s="30">
        <f t="shared" si="111"/>
        <v>6368191307.3400002</v>
      </c>
      <c r="G1699" s="31">
        <f t="shared" si="108"/>
        <v>45.094918549709298</v>
      </c>
      <c r="H1699" s="31">
        <f t="shared" si="109"/>
        <v>17.810393401967087</v>
      </c>
      <c r="I1699" s="31">
        <f t="shared" si="110"/>
        <v>17.810393401967087</v>
      </c>
    </row>
    <row r="1700" spans="1:9" s="15" customFormat="1" x14ac:dyDescent="0.2">
      <c r="A1700" s="28" t="s">
        <v>8</v>
      </c>
      <c r="B1700" s="29">
        <v>5329283695</v>
      </c>
      <c r="C1700" s="29">
        <v>1564140624.9200001</v>
      </c>
      <c r="D1700" s="29">
        <v>1436332885.5699999</v>
      </c>
      <c r="E1700" s="29">
        <v>1436332885.5699999</v>
      </c>
      <c r="F1700" s="30">
        <f t="shared" si="111"/>
        <v>3765143070.0799999</v>
      </c>
      <c r="G1700" s="31">
        <f t="shared" si="108"/>
        <v>29.34992232422335</v>
      </c>
      <c r="H1700" s="31">
        <f t="shared" si="109"/>
        <v>26.951706228692334</v>
      </c>
      <c r="I1700" s="31">
        <f t="shared" si="110"/>
        <v>26.951706228692334</v>
      </c>
    </row>
    <row r="1701" spans="1:9" s="14" customFormat="1" x14ac:dyDescent="0.2">
      <c r="A1701" s="28" t="s">
        <v>200</v>
      </c>
      <c r="B1701" s="29">
        <v>4584632574</v>
      </c>
      <c r="C1701" s="29">
        <v>1312498957</v>
      </c>
      <c r="D1701" s="29">
        <v>1312498957</v>
      </c>
      <c r="E1701" s="29">
        <v>1312498957</v>
      </c>
      <c r="F1701" s="30">
        <f t="shared" si="111"/>
        <v>3272133617</v>
      </c>
      <c r="G1701" s="31">
        <f t="shared" si="108"/>
        <v>28.628225617104818</v>
      </c>
      <c r="H1701" s="31">
        <f t="shared" si="109"/>
        <v>28.628225617104818</v>
      </c>
      <c r="I1701" s="31">
        <f t="shared" si="110"/>
        <v>28.628225617104818</v>
      </c>
    </row>
    <row r="1702" spans="1:9" s="15" customFormat="1" x14ac:dyDescent="0.2">
      <c r="A1702" s="32" t="s">
        <v>241</v>
      </c>
      <c r="B1702" s="33">
        <v>3040258377</v>
      </c>
      <c r="C1702" s="33">
        <v>900126242</v>
      </c>
      <c r="D1702" s="33">
        <v>900126242</v>
      </c>
      <c r="E1702" s="33">
        <v>900126242</v>
      </c>
      <c r="F1702" s="34">
        <f t="shared" si="111"/>
        <v>2140132135</v>
      </c>
      <c r="G1702" s="35">
        <f t="shared" si="108"/>
        <v>29.606899492805837</v>
      </c>
      <c r="H1702" s="35">
        <f t="shared" si="109"/>
        <v>29.606899492805837</v>
      </c>
      <c r="I1702" s="35">
        <f t="shared" si="110"/>
        <v>29.606899492805837</v>
      </c>
    </row>
    <row r="1703" spans="1:9" s="14" customFormat="1" x14ac:dyDescent="0.2">
      <c r="A1703" s="32" t="s">
        <v>242</v>
      </c>
      <c r="B1703" s="33">
        <v>1084938552</v>
      </c>
      <c r="C1703" s="33">
        <v>297071570</v>
      </c>
      <c r="D1703" s="33">
        <v>297071570</v>
      </c>
      <c r="E1703" s="33">
        <v>297071570</v>
      </c>
      <c r="F1703" s="34">
        <f t="shared" si="111"/>
        <v>787866982</v>
      </c>
      <c r="G1703" s="35">
        <f t="shared" si="108"/>
        <v>27.381418924820363</v>
      </c>
      <c r="H1703" s="35">
        <f t="shared" si="109"/>
        <v>27.381418924820363</v>
      </c>
      <c r="I1703" s="35">
        <f t="shared" si="110"/>
        <v>27.381418924820363</v>
      </c>
    </row>
    <row r="1704" spans="1:9" s="14" customFormat="1" x14ac:dyDescent="0.2">
      <c r="A1704" s="32" t="s">
        <v>243</v>
      </c>
      <c r="B1704" s="33">
        <v>459435645</v>
      </c>
      <c r="C1704" s="33">
        <v>115301145</v>
      </c>
      <c r="D1704" s="33">
        <v>115301145</v>
      </c>
      <c r="E1704" s="33">
        <v>115301145</v>
      </c>
      <c r="F1704" s="34">
        <f t="shared" si="111"/>
        <v>344134500</v>
      </c>
      <c r="G1704" s="35">
        <f t="shared" si="108"/>
        <v>25.096255864082988</v>
      </c>
      <c r="H1704" s="35">
        <f t="shared" si="109"/>
        <v>25.096255864082988</v>
      </c>
      <c r="I1704" s="35">
        <f t="shared" si="110"/>
        <v>25.096255864082988</v>
      </c>
    </row>
    <row r="1705" spans="1:9" s="14" customFormat="1" x14ac:dyDescent="0.2">
      <c r="A1705" s="28" t="s">
        <v>201</v>
      </c>
      <c r="B1705" s="29">
        <v>666410000</v>
      </c>
      <c r="C1705" s="29">
        <v>203030903.91999999</v>
      </c>
      <c r="D1705" s="29">
        <v>75223164.569999993</v>
      </c>
      <c r="E1705" s="29">
        <v>75223164.569999993</v>
      </c>
      <c r="F1705" s="30">
        <f t="shared" si="111"/>
        <v>463379096.08000004</v>
      </c>
      <c r="G1705" s="31">
        <f t="shared" si="108"/>
        <v>30.46636513857835</v>
      </c>
      <c r="H1705" s="31">
        <f t="shared" si="109"/>
        <v>11.28782049639111</v>
      </c>
      <c r="I1705" s="31">
        <f t="shared" si="110"/>
        <v>11.28782049639111</v>
      </c>
    </row>
    <row r="1706" spans="1:9" s="14" customFormat="1" x14ac:dyDescent="0.2">
      <c r="A1706" s="32" t="s">
        <v>282</v>
      </c>
      <c r="B1706" s="33">
        <v>9270000</v>
      </c>
      <c r="C1706" s="33">
        <v>0</v>
      </c>
      <c r="D1706" s="33">
        <v>0</v>
      </c>
      <c r="E1706" s="33">
        <v>0</v>
      </c>
      <c r="F1706" s="34">
        <f t="shared" si="111"/>
        <v>9270000</v>
      </c>
      <c r="G1706" s="35">
        <f t="shared" si="108"/>
        <v>0</v>
      </c>
      <c r="H1706" s="35">
        <f t="shared" si="109"/>
        <v>0</v>
      </c>
      <c r="I1706" s="35">
        <f t="shared" si="110"/>
        <v>0</v>
      </c>
    </row>
    <row r="1707" spans="1:9" s="14" customFormat="1" x14ac:dyDescent="0.2">
      <c r="A1707" s="32" t="s">
        <v>244</v>
      </c>
      <c r="B1707" s="33">
        <v>657140000</v>
      </c>
      <c r="C1707" s="33">
        <v>203030903.91999999</v>
      </c>
      <c r="D1707" s="33">
        <v>75223164.569999993</v>
      </c>
      <c r="E1707" s="33">
        <v>75223164.569999993</v>
      </c>
      <c r="F1707" s="34">
        <f t="shared" si="111"/>
        <v>454109096.08000004</v>
      </c>
      <c r="G1707" s="35">
        <f t="shared" si="108"/>
        <v>30.896141449310647</v>
      </c>
      <c r="H1707" s="35">
        <f t="shared" si="109"/>
        <v>11.447053073926407</v>
      </c>
      <c r="I1707" s="35">
        <f t="shared" si="110"/>
        <v>11.447053073926407</v>
      </c>
    </row>
    <row r="1708" spans="1:9" s="14" customFormat="1" x14ac:dyDescent="0.2">
      <c r="A1708" s="28" t="s">
        <v>9</v>
      </c>
      <c r="B1708" s="29">
        <v>33000000</v>
      </c>
      <c r="C1708" s="29">
        <v>21154364</v>
      </c>
      <c r="D1708" s="29">
        <v>21154364</v>
      </c>
      <c r="E1708" s="29">
        <v>21154364</v>
      </c>
      <c r="F1708" s="30">
        <f t="shared" si="111"/>
        <v>11845636</v>
      </c>
      <c r="G1708" s="31">
        <f t="shared" si="108"/>
        <v>64.104133333333337</v>
      </c>
      <c r="H1708" s="31">
        <f t="shared" si="109"/>
        <v>64.104133333333337</v>
      </c>
      <c r="I1708" s="31">
        <f t="shared" si="110"/>
        <v>64.104133333333337</v>
      </c>
    </row>
    <row r="1709" spans="1:9" s="14" customFormat="1" x14ac:dyDescent="0.2">
      <c r="A1709" s="32" t="s">
        <v>292</v>
      </c>
      <c r="B1709" s="33">
        <v>1000000</v>
      </c>
      <c r="C1709" s="33">
        <v>0</v>
      </c>
      <c r="D1709" s="33">
        <v>0</v>
      </c>
      <c r="E1709" s="33">
        <v>0</v>
      </c>
      <c r="F1709" s="34">
        <f t="shared" si="111"/>
        <v>1000000</v>
      </c>
      <c r="G1709" s="35">
        <f t="shared" si="108"/>
        <v>0</v>
      </c>
      <c r="H1709" s="35">
        <f t="shared" si="109"/>
        <v>0</v>
      </c>
      <c r="I1709" s="35">
        <f t="shared" si="110"/>
        <v>0</v>
      </c>
    </row>
    <row r="1710" spans="1:9" s="14" customFormat="1" x14ac:dyDescent="0.2">
      <c r="A1710" s="32" t="s">
        <v>251</v>
      </c>
      <c r="B1710" s="33">
        <v>31000000</v>
      </c>
      <c r="C1710" s="33">
        <v>21154364</v>
      </c>
      <c r="D1710" s="33">
        <v>21154364</v>
      </c>
      <c r="E1710" s="33">
        <v>21154364</v>
      </c>
      <c r="F1710" s="34">
        <f t="shared" si="111"/>
        <v>9845636</v>
      </c>
      <c r="G1710" s="35">
        <f t="shared" si="108"/>
        <v>68.239883870967745</v>
      </c>
      <c r="H1710" s="35">
        <f t="shared" si="109"/>
        <v>68.239883870967745</v>
      </c>
      <c r="I1710" s="35">
        <f t="shared" si="110"/>
        <v>68.239883870967745</v>
      </c>
    </row>
    <row r="1711" spans="1:9" s="14" customFormat="1" x14ac:dyDescent="0.2">
      <c r="A1711" s="32" t="s">
        <v>283</v>
      </c>
      <c r="B1711" s="33">
        <v>1000000</v>
      </c>
      <c r="C1711" s="33">
        <v>0</v>
      </c>
      <c r="D1711" s="33">
        <v>0</v>
      </c>
      <c r="E1711" s="33">
        <v>0</v>
      </c>
      <c r="F1711" s="34">
        <f t="shared" si="111"/>
        <v>1000000</v>
      </c>
      <c r="G1711" s="35">
        <f t="shared" si="108"/>
        <v>0</v>
      </c>
      <c r="H1711" s="35">
        <f t="shared" si="109"/>
        <v>0</v>
      </c>
      <c r="I1711" s="35">
        <f t="shared" si="110"/>
        <v>0</v>
      </c>
    </row>
    <row r="1712" spans="1:9" s="14" customFormat="1" x14ac:dyDescent="0.2">
      <c r="A1712" s="28" t="s">
        <v>202</v>
      </c>
      <c r="B1712" s="29">
        <v>45241121</v>
      </c>
      <c r="C1712" s="29">
        <v>27456400</v>
      </c>
      <c r="D1712" s="29">
        <v>27456400</v>
      </c>
      <c r="E1712" s="29">
        <v>27456400</v>
      </c>
      <c r="F1712" s="30">
        <f t="shared" si="111"/>
        <v>17784721</v>
      </c>
      <c r="G1712" s="31">
        <f t="shared" si="108"/>
        <v>60.689035534729562</v>
      </c>
      <c r="H1712" s="31">
        <f t="shared" si="109"/>
        <v>60.689035534729562</v>
      </c>
      <c r="I1712" s="31">
        <f t="shared" si="110"/>
        <v>60.689035534729562</v>
      </c>
    </row>
    <row r="1713" spans="1:9" s="14" customFormat="1" x14ac:dyDescent="0.2">
      <c r="A1713" s="32" t="s">
        <v>257</v>
      </c>
      <c r="B1713" s="33">
        <v>30100000</v>
      </c>
      <c r="C1713" s="33">
        <v>27456400</v>
      </c>
      <c r="D1713" s="33">
        <v>27456400</v>
      </c>
      <c r="E1713" s="33">
        <v>27456400</v>
      </c>
      <c r="F1713" s="34">
        <f t="shared" si="111"/>
        <v>2643600</v>
      </c>
      <c r="G1713" s="35">
        <f t="shared" si="108"/>
        <v>91.21727574750831</v>
      </c>
      <c r="H1713" s="35">
        <f t="shared" si="109"/>
        <v>91.21727574750831</v>
      </c>
      <c r="I1713" s="35">
        <f t="shared" si="110"/>
        <v>91.21727574750831</v>
      </c>
    </row>
    <row r="1714" spans="1:9" s="14" customFormat="1" x14ac:dyDescent="0.2">
      <c r="A1714" s="32" t="s">
        <v>259</v>
      </c>
      <c r="B1714" s="33">
        <v>15141121</v>
      </c>
      <c r="C1714" s="33">
        <v>0</v>
      </c>
      <c r="D1714" s="33">
        <v>0</v>
      </c>
      <c r="E1714" s="33">
        <v>0</v>
      </c>
      <c r="F1714" s="34">
        <f t="shared" si="111"/>
        <v>15141121</v>
      </c>
      <c r="G1714" s="35">
        <f t="shared" si="108"/>
        <v>0</v>
      </c>
      <c r="H1714" s="35">
        <f t="shared" si="109"/>
        <v>0</v>
      </c>
      <c r="I1714" s="35">
        <f t="shared" si="110"/>
        <v>0</v>
      </c>
    </row>
    <row r="1715" spans="1:9" s="15" customFormat="1" x14ac:dyDescent="0.2">
      <c r="A1715" s="28" t="s">
        <v>10</v>
      </c>
      <c r="B1715" s="29">
        <v>6269262631</v>
      </c>
      <c r="C1715" s="29">
        <v>3666214393.7399998</v>
      </c>
      <c r="D1715" s="29">
        <v>629413844</v>
      </c>
      <c r="E1715" s="29">
        <v>629413844</v>
      </c>
      <c r="F1715" s="30">
        <f t="shared" si="111"/>
        <v>2603048237.2600002</v>
      </c>
      <c r="G1715" s="31">
        <f t="shared" si="108"/>
        <v>58.479196191453987</v>
      </c>
      <c r="H1715" s="31">
        <f t="shared" si="109"/>
        <v>10.039679002881448</v>
      </c>
      <c r="I1715" s="31">
        <f t="shared" si="110"/>
        <v>10.039679002881448</v>
      </c>
    </row>
    <row r="1716" spans="1:9" s="14" customFormat="1" ht="22.5" x14ac:dyDescent="0.2">
      <c r="A1716" s="32" t="s">
        <v>708</v>
      </c>
      <c r="B1716" s="33">
        <v>1671511068</v>
      </c>
      <c r="C1716" s="33">
        <v>950728541</v>
      </c>
      <c r="D1716" s="33">
        <v>193114812</v>
      </c>
      <c r="E1716" s="33">
        <v>193114812</v>
      </c>
      <c r="F1716" s="34">
        <f t="shared" si="111"/>
        <v>720782527</v>
      </c>
      <c r="G1716" s="35">
        <f t="shared" si="108"/>
        <v>56.878387418491208</v>
      </c>
      <c r="H1716" s="35">
        <f t="shared" si="109"/>
        <v>11.553307405320751</v>
      </c>
      <c r="I1716" s="35">
        <f t="shared" si="110"/>
        <v>11.553307405320751</v>
      </c>
    </row>
    <row r="1717" spans="1:9" s="14" customFormat="1" ht="22.5" x14ac:dyDescent="0.2">
      <c r="A1717" s="32" t="s">
        <v>709</v>
      </c>
      <c r="B1717" s="33">
        <v>2718390036</v>
      </c>
      <c r="C1717" s="33">
        <v>1655443890</v>
      </c>
      <c r="D1717" s="33">
        <v>252540794</v>
      </c>
      <c r="E1717" s="33">
        <v>252540794</v>
      </c>
      <c r="F1717" s="34">
        <f t="shared" si="111"/>
        <v>1062946146</v>
      </c>
      <c r="G1717" s="35">
        <f t="shared" si="108"/>
        <v>60.897953129489771</v>
      </c>
      <c r="H1717" s="35">
        <f t="shared" si="109"/>
        <v>9.2900868034229376</v>
      </c>
      <c r="I1717" s="35">
        <f t="shared" si="110"/>
        <v>9.2900868034229376</v>
      </c>
    </row>
    <row r="1718" spans="1:9" s="15" customFormat="1" ht="22.5" x14ac:dyDescent="0.2">
      <c r="A1718" s="32" t="s">
        <v>710</v>
      </c>
      <c r="B1718" s="33">
        <v>994044188</v>
      </c>
      <c r="C1718" s="33">
        <v>370398243.74000001</v>
      </c>
      <c r="D1718" s="33">
        <v>26113719</v>
      </c>
      <c r="E1718" s="33">
        <v>26113719</v>
      </c>
      <c r="F1718" s="34">
        <f t="shared" si="111"/>
        <v>623645944.25999999</v>
      </c>
      <c r="G1718" s="35">
        <f t="shared" si="108"/>
        <v>37.261748341915762</v>
      </c>
      <c r="H1718" s="35">
        <f t="shared" si="109"/>
        <v>2.6270179248812227</v>
      </c>
      <c r="I1718" s="35">
        <f t="shared" si="110"/>
        <v>2.6270179248812227</v>
      </c>
    </row>
    <row r="1719" spans="1:9" s="14" customFormat="1" x14ac:dyDescent="0.2">
      <c r="A1719" s="32" t="s">
        <v>711</v>
      </c>
      <c r="B1719" s="33">
        <v>885317339</v>
      </c>
      <c r="C1719" s="33">
        <v>689643719</v>
      </c>
      <c r="D1719" s="33">
        <v>157644519</v>
      </c>
      <c r="E1719" s="33">
        <v>157644519</v>
      </c>
      <c r="F1719" s="34">
        <f t="shared" si="111"/>
        <v>195673620</v>
      </c>
      <c r="G1719" s="35">
        <f t="shared" si="108"/>
        <v>77.897911700111862</v>
      </c>
      <c r="H1719" s="35">
        <f t="shared" si="109"/>
        <v>17.806555012021512</v>
      </c>
      <c r="I1719" s="35">
        <f t="shared" si="110"/>
        <v>17.806555012021512</v>
      </c>
    </row>
    <row r="1720" spans="1:9" s="15" customFormat="1" x14ac:dyDescent="0.2">
      <c r="A1720" s="28" t="s">
        <v>91</v>
      </c>
      <c r="B1720" s="29">
        <v>8672771964</v>
      </c>
      <c r="C1720" s="29">
        <v>2962820400</v>
      </c>
      <c r="D1720" s="29">
        <v>1755602713.6400001</v>
      </c>
      <c r="E1720" s="29">
        <v>1552279039.6400001</v>
      </c>
      <c r="F1720" s="30">
        <f t="shared" si="111"/>
        <v>5709951564</v>
      </c>
      <c r="G1720" s="31">
        <f t="shared" si="108"/>
        <v>34.16232332982392</v>
      </c>
      <c r="H1720" s="31">
        <f t="shared" si="109"/>
        <v>20.24269427268894</v>
      </c>
      <c r="I1720" s="31">
        <f t="shared" si="110"/>
        <v>17.898303403841233</v>
      </c>
    </row>
    <row r="1721" spans="1:9" s="15" customFormat="1" x14ac:dyDescent="0.2">
      <c r="A1721" s="28" t="s">
        <v>8</v>
      </c>
      <c r="B1721" s="29">
        <v>5846133375</v>
      </c>
      <c r="C1721" s="29">
        <v>1729825858</v>
      </c>
      <c r="D1721" s="29">
        <v>1454061929.6400001</v>
      </c>
      <c r="E1721" s="29">
        <v>1385568553.6400001</v>
      </c>
      <c r="F1721" s="30">
        <f t="shared" si="111"/>
        <v>4116307517</v>
      </c>
      <c r="G1721" s="31">
        <f t="shared" si="108"/>
        <v>29.589230129393002</v>
      </c>
      <c r="H1721" s="31">
        <f t="shared" si="109"/>
        <v>24.872199047973311</v>
      </c>
      <c r="I1721" s="31">
        <f t="shared" si="110"/>
        <v>23.700597724389073</v>
      </c>
    </row>
    <row r="1722" spans="1:9" s="14" customFormat="1" x14ac:dyDescent="0.2">
      <c r="A1722" s="28" t="s">
        <v>200</v>
      </c>
      <c r="B1722" s="29">
        <v>4679898785</v>
      </c>
      <c r="C1722" s="29">
        <v>1334264458</v>
      </c>
      <c r="D1722" s="29">
        <v>1314764923</v>
      </c>
      <c r="E1722" s="29">
        <v>1246271547</v>
      </c>
      <c r="F1722" s="30">
        <f t="shared" si="111"/>
        <v>3345634327</v>
      </c>
      <c r="G1722" s="31">
        <f t="shared" si="108"/>
        <v>28.510540917606619</v>
      </c>
      <c r="H1722" s="31">
        <f t="shared" si="109"/>
        <v>28.093875175550405</v>
      </c>
      <c r="I1722" s="31">
        <f t="shared" si="110"/>
        <v>26.630309847609233</v>
      </c>
    </row>
    <row r="1723" spans="1:9" s="14" customFormat="1" x14ac:dyDescent="0.2">
      <c r="A1723" s="32" t="s">
        <v>241</v>
      </c>
      <c r="B1723" s="33">
        <v>3131687688</v>
      </c>
      <c r="C1723" s="33">
        <v>895966585</v>
      </c>
      <c r="D1723" s="33">
        <v>895966585</v>
      </c>
      <c r="E1723" s="33">
        <v>895966585</v>
      </c>
      <c r="F1723" s="34">
        <f t="shared" si="111"/>
        <v>2235721103</v>
      </c>
      <c r="G1723" s="35">
        <f t="shared" si="108"/>
        <v>28.609704231784178</v>
      </c>
      <c r="H1723" s="35">
        <f t="shared" si="109"/>
        <v>28.609704231784178</v>
      </c>
      <c r="I1723" s="35">
        <f t="shared" si="110"/>
        <v>28.609704231784178</v>
      </c>
    </row>
    <row r="1724" spans="1:9" s="14" customFormat="1" x14ac:dyDescent="0.2">
      <c r="A1724" s="32" t="s">
        <v>242</v>
      </c>
      <c r="B1724" s="33">
        <v>1121340468</v>
      </c>
      <c r="C1724" s="33">
        <v>355470203</v>
      </c>
      <c r="D1724" s="33">
        <v>335970668</v>
      </c>
      <c r="E1724" s="33">
        <v>267477292</v>
      </c>
      <c r="F1724" s="34">
        <f t="shared" si="111"/>
        <v>765870265</v>
      </c>
      <c r="G1724" s="35">
        <f t="shared" si="108"/>
        <v>31.700470387375688</v>
      </c>
      <c r="H1724" s="35">
        <f t="shared" si="109"/>
        <v>29.961521731150082</v>
      </c>
      <c r="I1724" s="35">
        <f t="shared" si="110"/>
        <v>23.853352271952431</v>
      </c>
    </row>
    <row r="1725" spans="1:9" s="14" customFormat="1" x14ac:dyDescent="0.2">
      <c r="A1725" s="32" t="s">
        <v>243</v>
      </c>
      <c r="B1725" s="33">
        <v>426870629</v>
      </c>
      <c r="C1725" s="33">
        <v>82827670</v>
      </c>
      <c r="D1725" s="33">
        <v>82827670</v>
      </c>
      <c r="E1725" s="33">
        <v>82827670</v>
      </c>
      <c r="F1725" s="34">
        <f t="shared" si="111"/>
        <v>344042959</v>
      </c>
      <c r="G1725" s="35">
        <f t="shared" si="108"/>
        <v>19.403459590095153</v>
      </c>
      <c r="H1725" s="35">
        <f t="shared" si="109"/>
        <v>19.403459590095153</v>
      </c>
      <c r="I1725" s="35">
        <f t="shared" si="110"/>
        <v>19.403459590095153</v>
      </c>
    </row>
    <row r="1726" spans="1:9" s="14" customFormat="1" x14ac:dyDescent="0.2">
      <c r="A1726" s="28" t="s">
        <v>201</v>
      </c>
      <c r="B1726" s="29">
        <v>813100000</v>
      </c>
      <c r="C1726" s="29">
        <v>373493401</v>
      </c>
      <c r="D1726" s="29">
        <v>117229007.64</v>
      </c>
      <c r="E1726" s="29">
        <v>117229007.64</v>
      </c>
      <c r="F1726" s="30">
        <f t="shared" si="111"/>
        <v>439606599</v>
      </c>
      <c r="G1726" s="31">
        <f t="shared" si="108"/>
        <v>45.934497724757101</v>
      </c>
      <c r="H1726" s="31">
        <f t="shared" si="109"/>
        <v>14.417538757840365</v>
      </c>
      <c r="I1726" s="31">
        <f t="shared" si="110"/>
        <v>14.417538757840365</v>
      </c>
    </row>
    <row r="1727" spans="1:9" s="14" customFormat="1" x14ac:dyDescent="0.2">
      <c r="A1727" s="32" t="s">
        <v>282</v>
      </c>
      <c r="B1727" s="33">
        <v>18540000</v>
      </c>
      <c r="C1727" s="33">
        <v>0</v>
      </c>
      <c r="D1727" s="33">
        <v>0</v>
      </c>
      <c r="E1727" s="33">
        <v>0</v>
      </c>
      <c r="F1727" s="34">
        <f t="shared" si="111"/>
        <v>18540000</v>
      </c>
      <c r="G1727" s="35">
        <f t="shared" si="108"/>
        <v>0</v>
      </c>
      <c r="H1727" s="35">
        <f t="shared" si="109"/>
        <v>0</v>
      </c>
      <c r="I1727" s="35">
        <f t="shared" si="110"/>
        <v>0</v>
      </c>
    </row>
    <row r="1728" spans="1:9" s="14" customFormat="1" x14ac:dyDescent="0.2">
      <c r="A1728" s="32" t="s">
        <v>244</v>
      </c>
      <c r="B1728" s="33">
        <v>794560000</v>
      </c>
      <c r="C1728" s="33">
        <v>373493401</v>
      </c>
      <c r="D1728" s="33">
        <v>117229007.64</v>
      </c>
      <c r="E1728" s="33">
        <v>117229007.64</v>
      </c>
      <c r="F1728" s="34">
        <f t="shared" si="111"/>
        <v>421066599</v>
      </c>
      <c r="G1728" s="35">
        <f t="shared" si="108"/>
        <v>47.006318087998388</v>
      </c>
      <c r="H1728" s="35">
        <f t="shared" si="109"/>
        <v>14.753952834273058</v>
      </c>
      <c r="I1728" s="35">
        <f t="shared" si="110"/>
        <v>14.753952834273058</v>
      </c>
    </row>
    <row r="1729" spans="1:9" s="14" customFormat="1" x14ac:dyDescent="0.2">
      <c r="A1729" s="28" t="s">
        <v>9</v>
      </c>
      <c r="B1729" s="29">
        <v>317510000</v>
      </c>
      <c r="C1729" s="29">
        <v>6368193</v>
      </c>
      <c r="D1729" s="29">
        <v>6368193</v>
      </c>
      <c r="E1729" s="29">
        <v>6368193</v>
      </c>
      <c r="F1729" s="30">
        <f t="shared" si="111"/>
        <v>311141807</v>
      </c>
      <c r="G1729" s="31">
        <f t="shared" si="108"/>
        <v>2.0056669081288776</v>
      </c>
      <c r="H1729" s="31">
        <f t="shared" si="109"/>
        <v>2.0056669081288776</v>
      </c>
      <c r="I1729" s="31">
        <f t="shared" si="110"/>
        <v>2.0056669081288776</v>
      </c>
    </row>
    <row r="1730" spans="1:9" s="14" customFormat="1" x14ac:dyDescent="0.2">
      <c r="A1730" s="32" t="s">
        <v>251</v>
      </c>
      <c r="B1730" s="33">
        <v>17510000</v>
      </c>
      <c r="C1730" s="33">
        <v>6368193</v>
      </c>
      <c r="D1730" s="33">
        <v>6368193</v>
      </c>
      <c r="E1730" s="33">
        <v>6368193</v>
      </c>
      <c r="F1730" s="34">
        <f t="shared" si="111"/>
        <v>11141807</v>
      </c>
      <c r="G1730" s="35">
        <f t="shared" si="108"/>
        <v>36.368892061679041</v>
      </c>
      <c r="H1730" s="35">
        <f t="shared" si="109"/>
        <v>36.368892061679041</v>
      </c>
      <c r="I1730" s="35">
        <f t="shared" si="110"/>
        <v>36.368892061679041</v>
      </c>
    </row>
    <row r="1731" spans="1:9" s="14" customFormat="1" x14ac:dyDescent="0.2">
      <c r="A1731" s="32" t="s">
        <v>254</v>
      </c>
      <c r="B1731" s="33">
        <v>300000000</v>
      </c>
      <c r="C1731" s="33">
        <v>0</v>
      </c>
      <c r="D1731" s="33">
        <v>0</v>
      </c>
      <c r="E1731" s="33">
        <v>0</v>
      </c>
      <c r="F1731" s="34">
        <f t="shared" si="111"/>
        <v>300000000</v>
      </c>
      <c r="G1731" s="35">
        <f t="shared" si="108"/>
        <v>0</v>
      </c>
      <c r="H1731" s="35">
        <f t="shared" si="109"/>
        <v>0</v>
      </c>
      <c r="I1731" s="35">
        <f t="shared" si="110"/>
        <v>0</v>
      </c>
    </row>
    <row r="1732" spans="1:9" s="14" customFormat="1" x14ac:dyDescent="0.2">
      <c r="A1732" s="28" t="s">
        <v>202</v>
      </c>
      <c r="B1732" s="29">
        <v>35624590</v>
      </c>
      <c r="C1732" s="29">
        <v>15699806</v>
      </c>
      <c r="D1732" s="29">
        <v>15699806</v>
      </c>
      <c r="E1732" s="29">
        <v>15699806</v>
      </c>
      <c r="F1732" s="30">
        <f t="shared" si="111"/>
        <v>19924784</v>
      </c>
      <c r="G1732" s="31">
        <f t="shared" si="108"/>
        <v>44.070138070360947</v>
      </c>
      <c r="H1732" s="31">
        <f t="shared" si="109"/>
        <v>44.070138070360947</v>
      </c>
      <c r="I1732" s="31">
        <f t="shared" si="110"/>
        <v>44.070138070360947</v>
      </c>
    </row>
    <row r="1733" spans="1:9" s="15" customFormat="1" x14ac:dyDescent="0.2">
      <c r="A1733" s="32" t="s">
        <v>257</v>
      </c>
      <c r="B1733" s="33">
        <v>19570000</v>
      </c>
      <c r="C1733" s="33">
        <v>15699806</v>
      </c>
      <c r="D1733" s="33">
        <v>15699806</v>
      </c>
      <c r="E1733" s="33">
        <v>15699806</v>
      </c>
      <c r="F1733" s="34">
        <f t="shared" si="111"/>
        <v>3870194</v>
      </c>
      <c r="G1733" s="35">
        <f t="shared" si="108"/>
        <v>80.223842616249357</v>
      </c>
      <c r="H1733" s="35">
        <f t="shared" si="109"/>
        <v>80.223842616249357</v>
      </c>
      <c r="I1733" s="35">
        <f t="shared" si="110"/>
        <v>80.223842616249357</v>
      </c>
    </row>
    <row r="1734" spans="1:9" s="14" customFormat="1" x14ac:dyDescent="0.2">
      <c r="A1734" s="32" t="s">
        <v>258</v>
      </c>
      <c r="B1734" s="33">
        <v>54590</v>
      </c>
      <c r="C1734" s="33">
        <v>0</v>
      </c>
      <c r="D1734" s="33">
        <v>0</v>
      </c>
      <c r="E1734" s="33">
        <v>0</v>
      </c>
      <c r="F1734" s="34">
        <f t="shared" si="111"/>
        <v>54590</v>
      </c>
      <c r="G1734" s="35">
        <f t="shared" si="108"/>
        <v>0</v>
      </c>
      <c r="H1734" s="35">
        <f t="shared" si="109"/>
        <v>0</v>
      </c>
      <c r="I1734" s="35">
        <f t="shared" si="110"/>
        <v>0</v>
      </c>
    </row>
    <row r="1735" spans="1:9" s="14" customFormat="1" x14ac:dyDescent="0.2">
      <c r="A1735" s="32" t="s">
        <v>259</v>
      </c>
      <c r="B1735" s="33">
        <v>16000000</v>
      </c>
      <c r="C1735" s="33">
        <v>0</v>
      </c>
      <c r="D1735" s="33">
        <v>0</v>
      </c>
      <c r="E1735" s="33">
        <v>0</v>
      </c>
      <c r="F1735" s="34">
        <f t="shared" si="111"/>
        <v>16000000</v>
      </c>
      <c r="G1735" s="35">
        <f t="shared" si="108"/>
        <v>0</v>
      </c>
      <c r="H1735" s="35">
        <f t="shared" si="109"/>
        <v>0</v>
      </c>
      <c r="I1735" s="35">
        <f t="shared" si="110"/>
        <v>0</v>
      </c>
    </row>
    <row r="1736" spans="1:9" s="15" customFormat="1" x14ac:dyDescent="0.2">
      <c r="A1736" s="28" t="s">
        <v>10</v>
      </c>
      <c r="B1736" s="29">
        <v>2826638589</v>
      </c>
      <c r="C1736" s="29">
        <v>1232994542</v>
      </c>
      <c r="D1736" s="29">
        <v>301540784</v>
      </c>
      <c r="E1736" s="29">
        <v>166710486</v>
      </c>
      <c r="F1736" s="30">
        <f t="shared" si="111"/>
        <v>1593644047</v>
      </c>
      <c r="G1736" s="31">
        <f t="shared" si="108"/>
        <v>43.620523217869369</v>
      </c>
      <c r="H1736" s="31">
        <f t="shared" si="109"/>
        <v>10.667822380033318</v>
      </c>
      <c r="I1736" s="31">
        <f t="shared" si="110"/>
        <v>5.8978352113624251</v>
      </c>
    </row>
    <row r="1737" spans="1:9" s="14" customFormat="1" ht="22.5" x14ac:dyDescent="0.2">
      <c r="A1737" s="32" t="s">
        <v>712</v>
      </c>
      <c r="B1737" s="33">
        <v>2035764788</v>
      </c>
      <c r="C1737" s="33">
        <v>946177704</v>
      </c>
      <c r="D1737" s="33">
        <v>252717560</v>
      </c>
      <c r="E1737" s="33">
        <v>117887262</v>
      </c>
      <c r="F1737" s="34">
        <f t="shared" si="111"/>
        <v>1089587084</v>
      </c>
      <c r="G1737" s="35">
        <f t="shared" si="108"/>
        <v>46.477751731306597</v>
      </c>
      <c r="H1737" s="35">
        <f t="shared" si="109"/>
        <v>12.413887964349641</v>
      </c>
      <c r="I1737" s="35">
        <f t="shared" si="110"/>
        <v>5.7908095618362765</v>
      </c>
    </row>
    <row r="1738" spans="1:9" s="14" customFormat="1" ht="22.5" x14ac:dyDescent="0.2">
      <c r="A1738" s="32" t="s">
        <v>713</v>
      </c>
      <c r="B1738" s="33">
        <v>790873801</v>
      </c>
      <c r="C1738" s="33">
        <v>286816838</v>
      </c>
      <c r="D1738" s="33">
        <v>48823224</v>
      </c>
      <c r="E1738" s="33">
        <v>48823224</v>
      </c>
      <c r="F1738" s="34">
        <f t="shared" si="111"/>
        <v>504056963</v>
      </c>
      <c r="G1738" s="35">
        <f t="shared" si="108"/>
        <v>36.265816067916504</v>
      </c>
      <c r="H1738" s="35">
        <f t="shared" si="109"/>
        <v>6.1733267606369981</v>
      </c>
      <c r="I1738" s="35">
        <f t="shared" si="110"/>
        <v>6.1733267606369981</v>
      </c>
    </row>
    <row r="1739" spans="1:9" s="14" customFormat="1" x14ac:dyDescent="0.2">
      <c r="A1739" s="28" t="s">
        <v>92</v>
      </c>
      <c r="B1739" s="29">
        <v>36310968142</v>
      </c>
      <c r="C1739" s="29">
        <v>9031870329.4400005</v>
      </c>
      <c r="D1739" s="29">
        <v>6218717286.7800007</v>
      </c>
      <c r="E1739" s="29">
        <v>5996536339.9100008</v>
      </c>
      <c r="F1739" s="30">
        <f t="shared" si="111"/>
        <v>27279097812.559998</v>
      </c>
      <c r="G1739" s="31">
        <f t="shared" si="108"/>
        <v>24.873669834743566</v>
      </c>
      <c r="H1739" s="31">
        <f t="shared" si="109"/>
        <v>17.126277830050377</v>
      </c>
      <c r="I1739" s="31">
        <f t="shared" si="110"/>
        <v>16.514393988228466</v>
      </c>
    </row>
    <row r="1740" spans="1:9" s="15" customFormat="1" x14ac:dyDescent="0.2">
      <c r="A1740" s="28" t="s">
        <v>8</v>
      </c>
      <c r="B1740" s="29">
        <v>23719766527</v>
      </c>
      <c r="C1740" s="29">
        <v>7652104085.4099998</v>
      </c>
      <c r="D1740" s="29">
        <v>5868369891.0200005</v>
      </c>
      <c r="E1740" s="29">
        <v>5747171680.4400005</v>
      </c>
      <c r="F1740" s="30">
        <f t="shared" si="111"/>
        <v>16067662441.59</v>
      </c>
      <c r="G1740" s="31">
        <f t="shared" si="108"/>
        <v>32.260452802938332</v>
      </c>
      <c r="H1740" s="31">
        <f t="shared" si="109"/>
        <v>24.740420123191715</v>
      </c>
      <c r="I1740" s="31">
        <f t="shared" si="110"/>
        <v>24.229461423652911</v>
      </c>
    </row>
    <row r="1741" spans="1:9" s="14" customFormat="1" x14ac:dyDescent="0.2">
      <c r="A1741" s="28" t="s">
        <v>200</v>
      </c>
      <c r="B1741" s="29">
        <v>16748606767</v>
      </c>
      <c r="C1741" s="29">
        <v>5393561669</v>
      </c>
      <c r="D1741" s="29">
        <v>5331729392</v>
      </c>
      <c r="E1741" s="29">
        <v>5331729392</v>
      </c>
      <c r="F1741" s="30">
        <f t="shared" si="111"/>
        <v>11355045098</v>
      </c>
      <c r="G1741" s="31">
        <f t="shared" ref="G1741:G1801" si="112">IFERROR(IF(C1741&gt;0,+C1741/B1741*100,0),0)</f>
        <v>32.203046761041676</v>
      </c>
      <c r="H1741" s="31">
        <f t="shared" ref="H1741:H1801" si="113">IFERROR(IF(D1741&gt;0,+D1741/B1741*100,0),0)</f>
        <v>31.833868131080468</v>
      </c>
      <c r="I1741" s="31">
        <f t="shared" ref="I1741:I1801" si="114">IFERROR(IF(E1741&gt;0,+E1741/B1741*100,0),0)</f>
        <v>31.833868131080468</v>
      </c>
    </row>
    <row r="1742" spans="1:9" s="14" customFormat="1" x14ac:dyDescent="0.2">
      <c r="A1742" s="32" t="s">
        <v>241</v>
      </c>
      <c r="B1742" s="33">
        <v>10786505647</v>
      </c>
      <c r="C1742" s="33">
        <v>3180882318</v>
      </c>
      <c r="D1742" s="33">
        <v>3159327909</v>
      </c>
      <c r="E1742" s="33">
        <v>3159327909</v>
      </c>
      <c r="F1742" s="34">
        <f t="shared" si="111"/>
        <v>7605623329</v>
      </c>
      <c r="G1742" s="35">
        <f t="shared" si="112"/>
        <v>29.489460461967905</v>
      </c>
      <c r="H1742" s="35">
        <f t="shared" si="113"/>
        <v>29.289632920914372</v>
      </c>
      <c r="I1742" s="35">
        <f t="shared" si="114"/>
        <v>29.289632920914372</v>
      </c>
    </row>
    <row r="1743" spans="1:9" s="14" customFormat="1" x14ac:dyDescent="0.2">
      <c r="A1743" s="32" t="s">
        <v>242</v>
      </c>
      <c r="B1743" s="33">
        <v>3631244164</v>
      </c>
      <c r="C1743" s="33">
        <v>1306689057</v>
      </c>
      <c r="D1743" s="33">
        <v>1266689057</v>
      </c>
      <c r="E1743" s="33">
        <v>1266689057</v>
      </c>
      <c r="F1743" s="34">
        <f t="shared" ref="F1743:F1803" si="115">+B1743-C1743</f>
        <v>2324555107</v>
      </c>
      <c r="G1743" s="35">
        <f t="shared" si="112"/>
        <v>35.984610177262653</v>
      </c>
      <c r="H1743" s="35">
        <f t="shared" si="113"/>
        <v>34.883059353537874</v>
      </c>
      <c r="I1743" s="35">
        <f t="shared" si="114"/>
        <v>34.883059353537874</v>
      </c>
    </row>
    <row r="1744" spans="1:9" s="14" customFormat="1" x14ac:dyDescent="0.2">
      <c r="A1744" s="32" t="s">
        <v>243</v>
      </c>
      <c r="B1744" s="33">
        <v>526296956</v>
      </c>
      <c r="C1744" s="33">
        <v>56143335</v>
      </c>
      <c r="D1744" s="33">
        <v>55865467</v>
      </c>
      <c r="E1744" s="33">
        <v>55865467</v>
      </c>
      <c r="F1744" s="34">
        <f t="shared" si="115"/>
        <v>470153621</v>
      </c>
      <c r="G1744" s="35">
        <f t="shared" si="112"/>
        <v>10.667615375681558</v>
      </c>
      <c r="H1744" s="35">
        <f t="shared" si="113"/>
        <v>10.614818566421654</v>
      </c>
      <c r="I1744" s="35">
        <f t="shared" si="114"/>
        <v>10.614818566421654</v>
      </c>
    </row>
    <row r="1745" spans="1:9" s="14" customFormat="1" x14ac:dyDescent="0.2">
      <c r="A1745" s="32" t="s">
        <v>287</v>
      </c>
      <c r="B1745" s="33">
        <v>1449210000</v>
      </c>
      <c r="C1745" s="33">
        <v>660289959</v>
      </c>
      <c r="D1745" s="33">
        <v>660289959</v>
      </c>
      <c r="E1745" s="33">
        <v>660289959</v>
      </c>
      <c r="F1745" s="34">
        <f t="shared" si="115"/>
        <v>788920041</v>
      </c>
      <c r="G1745" s="35">
        <f t="shared" si="112"/>
        <v>45.5620620199971</v>
      </c>
      <c r="H1745" s="35">
        <f t="shared" si="113"/>
        <v>45.5620620199971</v>
      </c>
      <c r="I1745" s="35">
        <f t="shared" si="114"/>
        <v>45.5620620199971</v>
      </c>
    </row>
    <row r="1746" spans="1:9" s="14" customFormat="1" x14ac:dyDescent="0.2">
      <c r="A1746" s="32" t="s">
        <v>288</v>
      </c>
      <c r="B1746" s="33">
        <v>355350000</v>
      </c>
      <c r="C1746" s="33">
        <v>189557000</v>
      </c>
      <c r="D1746" s="33">
        <v>189557000</v>
      </c>
      <c r="E1746" s="33">
        <v>189557000</v>
      </c>
      <c r="F1746" s="34">
        <f t="shared" si="115"/>
        <v>165793000</v>
      </c>
      <c r="G1746" s="35">
        <f t="shared" si="112"/>
        <v>53.343745602926695</v>
      </c>
      <c r="H1746" s="35">
        <f t="shared" si="113"/>
        <v>53.343745602926695</v>
      </c>
      <c r="I1746" s="35">
        <f t="shared" si="114"/>
        <v>53.343745602926695</v>
      </c>
    </row>
    <row r="1747" spans="1:9" s="14" customFormat="1" x14ac:dyDescent="0.2">
      <c r="A1747" s="28" t="s">
        <v>201</v>
      </c>
      <c r="B1747" s="29">
        <v>2788012042</v>
      </c>
      <c r="C1747" s="29">
        <v>1845472969.8199999</v>
      </c>
      <c r="D1747" s="29">
        <v>440546226.68000001</v>
      </c>
      <c r="E1747" s="29">
        <v>351837319.08999997</v>
      </c>
      <c r="F1747" s="30">
        <f t="shared" si="115"/>
        <v>942539072.18000007</v>
      </c>
      <c r="G1747" s="31">
        <f t="shared" si="112"/>
        <v>66.193149169332031</v>
      </c>
      <c r="H1747" s="31">
        <f t="shared" si="113"/>
        <v>15.801446336794553</v>
      </c>
      <c r="I1747" s="31">
        <f t="shared" si="114"/>
        <v>12.619648473168251</v>
      </c>
    </row>
    <row r="1748" spans="1:9" s="14" customFormat="1" x14ac:dyDescent="0.2">
      <c r="A1748" s="32" t="s">
        <v>244</v>
      </c>
      <c r="B1748" s="33">
        <v>2788012042</v>
      </c>
      <c r="C1748" s="33">
        <v>1845472969.8199999</v>
      </c>
      <c r="D1748" s="33">
        <v>440546226.68000001</v>
      </c>
      <c r="E1748" s="33">
        <v>351837319.08999997</v>
      </c>
      <c r="F1748" s="34">
        <f t="shared" si="115"/>
        <v>942539072.18000007</v>
      </c>
      <c r="G1748" s="35">
        <f t="shared" si="112"/>
        <v>66.193149169332031</v>
      </c>
      <c r="H1748" s="35">
        <f t="shared" si="113"/>
        <v>15.801446336794553</v>
      </c>
      <c r="I1748" s="35">
        <f t="shared" si="114"/>
        <v>12.619648473168251</v>
      </c>
    </row>
    <row r="1749" spans="1:9" s="14" customFormat="1" x14ac:dyDescent="0.2">
      <c r="A1749" s="28" t="s">
        <v>9</v>
      </c>
      <c r="B1749" s="29">
        <v>3056732718</v>
      </c>
      <c r="C1749" s="29">
        <v>339016380</v>
      </c>
      <c r="D1749" s="29">
        <v>95981205.75</v>
      </c>
      <c r="E1749" s="29">
        <v>63491902.759999998</v>
      </c>
      <c r="F1749" s="30">
        <f t="shared" si="115"/>
        <v>2717716338</v>
      </c>
      <c r="G1749" s="31">
        <f t="shared" si="112"/>
        <v>11.090808758111379</v>
      </c>
      <c r="H1749" s="31">
        <f t="shared" si="113"/>
        <v>3.1399934048797</v>
      </c>
      <c r="I1749" s="31">
        <f t="shared" si="114"/>
        <v>2.0771166018578926</v>
      </c>
    </row>
    <row r="1750" spans="1:9" s="14" customFormat="1" x14ac:dyDescent="0.2">
      <c r="A1750" s="32" t="s">
        <v>356</v>
      </c>
      <c r="B1750" s="33">
        <v>2344732718</v>
      </c>
      <c r="C1750" s="33">
        <v>0</v>
      </c>
      <c r="D1750" s="33">
        <v>0</v>
      </c>
      <c r="E1750" s="33">
        <v>0</v>
      </c>
      <c r="F1750" s="34">
        <f t="shared" si="115"/>
        <v>2344732718</v>
      </c>
      <c r="G1750" s="35">
        <f t="shared" si="112"/>
        <v>0</v>
      </c>
      <c r="H1750" s="35">
        <f t="shared" si="113"/>
        <v>0</v>
      </c>
      <c r="I1750" s="35">
        <f t="shared" si="114"/>
        <v>0</v>
      </c>
    </row>
    <row r="1751" spans="1:9" s="14" customFormat="1" x14ac:dyDescent="0.2">
      <c r="A1751" s="32" t="s">
        <v>714</v>
      </c>
      <c r="B1751" s="33">
        <v>512000000</v>
      </c>
      <c r="C1751" s="33">
        <v>339016380</v>
      </c>
      <c r="D1751" s="33">
        <v>95981205.75</v>
      </c>
      <c r="E1751" s="33">
        <v>63491902.759999998</v>
      </c>
      <c r="F1751" s="34">
        <f t="shared" si="115"/>
        <v>172983620</v>
      </c>
      <c r="G1751" s="35">
        <f t="shared" si="112"/>
        <v>66.214136718750012</v>
      </c>
      <c r="H1751" s="35">
        <f t="shared" si="113"/>
        <v>18.746329248046877</v>
      </c>
      <c r="I1751" s="35">
        <f t="shared" si="114"/>
        <v>12.400762257812499</v>
      </c>
    </row>
    <row r="1752" spans="1:9" s="14" customFormat="1" x14ac:dyDescent="0.2">
      <c r="A1752" s="32" t="s">
        <v>254</v>
      </c>
      <c r="B1752" s="33">
        <v>200000000</v>
      </c>
      <c r="C1752" s="33">
        <v>0</v>
      </c>
      <c r="D1752" s="33">
        <v>0</v>
      </c>
      <c r="E1752" s="33">
        <v>0</v>
      </c>
      <c r="F1752" s="34">
        <f t="shared" si="115"/>
        <v>200000000</v>
      </c>
      <c r="G1752" s="35">
        <f t="shared" si="112"/>
        <v>0</v>
      </c>
      <c r="H1752" s="35">
        <f t="shared" si="113"/>
        <v>0</v>
      </c>
      <c r="I1752" s="35">
        <f t="shared" si="114"/>
        <v>0</v>
      </c>
    </row>
    <row r="1753" spans="1:9" s="14" customFormat="1" x14ac:dyDescent="0.2">
      <c r="A1753" s="28" t="s">
        <v>205</v>
      </c>
      <c r="B1753" s="29">
        <v>1080000000</v>
      </c>
      <c r="C1753" s="29">
        <v>73940000</v>
      </c>
      <c r="D1753" s="29">
        <v>0</v>
      </c>
      <c r="E1753" s="29">
        <v>0</v>
      </c>
      <c r="F1753" s="30">
        <f t="shared" si="115"/>
        <v>1006060000</v>
      </c>
      <c r="G1753" s="31">
        <f t="shared" si="112"/>
        <v>6.8462962962962965</v>
      </c>
      <c r="H1753" s="31">
        <f t="shared" si="113"/>
        <v>0</v>
      </c>
      <c r="I1753" s="31">
        <f t="shared" si="114"/>
        <v>0</v>
      </c>
    </row>
    <row r="1754" spans="1:9" s="14" customFormat="1" x14ac:dyDescent="0.2">
      <c r="A1754" s="32" t="s">
        <v>596</v>
      </c>
      <c r="B1754" s="33">
        <v>1080000000</v>
      </c>
      <c r="C1754" s="33">
        <v>73940000</v>
      </c>
      <c r="D1754" s="33">
        <v>0</v>
      </c>
      <c r="E1754" s="33">
        <v>0</v>
      </c>
      <c r="F1754" s="34">
        <f t="shared" si="115"/>
        <v>1006060000</v>
      </c>
      <c r="G1754" s="35">
        <f t="shared" si="112"/>
        <v>6.8462962962962965</v>
      </c>
      <c r="H1754" s="35">
        <f t="shared" si="113"/>
        <v>0</v>
      </c>
      <c r="I1754" s="35">
        <f t="shared" si="114"/>
        <v>0</v>
      </c>
    </row>
    <row r="1755" spans="1:9" s="14" customFormat="1" x14ac:dyDescent="0.2">
      <c r="A1755" s="28" t="s">
        <v>202</v>
      </c>
      <c r="B1755" s="29">
        <v>46415000</v>
      </c>
      <c r="C1755" s="29">
        <v>113066.59</v>
      </c>
      <c r="D1755" s="29">
        <v>113066.59</v>
      </c>
      <c r="E1755" s="29">
        <v>113066.59</v>
      </c>
      <c r="F1755" s="30">
        <f t="shared" si="115"/>
        <v>46301933.409999996</v>
      </c>
      <c r="G1755" s="31">
        <f t="shared" si="112"/>
        <v>0.24359924593342669</v>
      </c>
      <c r="H1755" s="31">
        <f t="shared" si="113"/>
        <v>0.24359924593342669</v>
      </c>
      <c r="I1755" s="31">
        <f t="shared" si="114"/>
        <v>0.24359924593342669</v>
      </c>
    </row>
    <row r="1756" spans="1:9" s="14" customFormat="1" x14ac:dyDescent="0.2">
      <c r="A1756" s="32" t="s">
        <v>257</v>
      </c>
      <c r="B1756" s="33">
        <v>15000000</v>
      </c>
      <c r="C1756" s="33">
        <v>0</v>
      </c>
      <c r="D1756" s="33">
        <v>0</v>
      </c>
      <c r="E1756" s="33">
        <v>0</v>
      </c>
      <c r="F1756" s="34">
        <f t="shared" si="115"/>
        <v>15000000</v>
      </c>
      <c r="G1756" s="35">
        <f t="shared" si="112"/>
        <v>0</v>
      </c>
      <c r="H1756" s="35">
        <f t="shared" si="113"/>
        <v>0</v>
      </c>
      <c r="I1756" s="35">
        <f t="shared" si="114"/>
        <v>0</v>
      </c>
    </row>
    <row r="1757" spans="1:9" s="15" customFormat="1" x14ac:dyDescent="0.2">
      <c r="A1757" s="32" t="s">
        <v>259</v>
      </c>
      <c r="B1757" s="33">
        <v>31415000</v>
      </c>
      <c r="C1757" s="33">
        <v>113066.59</v>
      </c>
      <c r="D1757" s="33">
        <v>113066.59</v>
      </c>
      <c r="E1757" s="33">
        <v>113066.59</v>
      </c>
      <c r="F1757" s="34">
        <f t="shared" si="115"/>
        <v>31301933.41</v>
      </c>
      <c r="G1757" s="35">
        <f t="shared" si="112"/>
        <v>0.35991274868693296</v>
      </c>
      <c r="H1757" s="35">
        <f t="shared" si="113"/>
        <v>0.35991274868693296</v>
      </c>
      <c r="I1757" s="35">
        <f t="shared" si="114"/>
        <v>0.35991274868693296</v>
      </c>
    </row>
    <row r="1758" spans="1:9" s="15" customFormat="1" x14ac:dyDescent="0.2">
      <c r="A1758" s="28" t="s">
        <v>10</v>
      </c>
      <c r="B1758" s="29">
        <v>12591201615</v>
      </c>
      <c r="C1758" s="29">
        <v>1379766244.03</v>
      </c>
      <c r="D1758" s="29">
        <v>350347395.75999999</v>
      </c>
      <c r="E1758" s="29">
        <v>249364659.47</v>
      </c>
      <c r="F1758" s="30">
        <f t="shared" si="115"/>
        <v>11211435370.969999</v>
      </c>
      <c r="G1758" s="31">
        <f t="shared" si="112"/>
        <v>10.958177672147457</v>
      </c>
      <c r="H1758" s="31">
        <f t="shared" si="113"/>
        <v>2.7824778482033703</v>
      </c>
      <c r="I1758" s="31">
        <f t="shared" si="114"/>
        <v>1.9804675287935176</v>
      </c>
    </row>
    <row r="1759" spans="1:9" s="14" customFormat="1" ht="22.5" x14ac:dyDescent="0.2">
      <c r="A1759" s="32" t="s">
        <v>715</v>
      </c>
      <c r="B1759" s="33">
        <v>804000000</v>
      </c>
      <c r="C1759" s="33">
        <v>279072733</v>
      </c>
      <c r="D1759" s="33">
        <v>114451126.2</v>
      </c>
      <c r="E1759" s="33">
        <v>89003923.200000003</v>
      </c>
      <c r="F1759" s="34">
        <f t="shared" si="115"/>
        <v>524927267</v>
      </c>
      <c r="G1759" s="35">
        <f t="shared" si="112"/>
        <v>34.710538930348264</v>
      </c>
      <c r="H1759" s="35">
        <f t="shared" si="113"/>
        <v>14.235214701492538</v>
      </c>
      <c r="I1759" s="35">
        <f t="shared" si="114"/>
        <v>11.070139701492538</v>
      </c>
    </row>
    <row r="1760" spans="1:9" s="14" customFormat="1" ht="22.5" x14ac:dyDescent="0.2">
      <c r="A1760" s="32" t="s">
        <v>716</v>
      </c>
      <c r="B1760" s="33">
        <v>10787201615</v>
      </c>
      <c r="C1760" s="33">
        <v>967615708.02999997</v>
      </c>
      <c r="D1760" s="33">
        <v>194229066.56</v>
      </c>
      <c r="E1760" s="33">
        <v>131729933.27</v>
      </c>
      <c r="F1760" s="34">
        <f t="shared" si="115"/>
        <v>9819585906.9699993</v>
      </c>
      <c r="G1760" s="35">
        <f t="shared" si="112"/>
        <v>8.9700345146464571</v>
      </c>
      <c r="H1760" s="35">
        <f t="shared" si="113"/>
        <v>1.8005510000843716</v>
      </c>
      <c r="I1760" s="35">
        <f t="shared" si="114"/>
        <v>1.2211687328326624</v>
      </c>
    </row>
    <row r="1761" spans="1:9" s="14" customFormat="1" x14ac:dyDescent="0.2">
      <c r="A1761" s="32" t="s">
        <v>717</v>
      </c>
      <c r="B1761" s="33">
        <v>1000000000</v>
      </c>
      <c r="C1761" s="33">
        <v>133077803</v>
      </c>
      <c r="D1761" s="33">
        <v>41667203</v>
      </c>
      <c r="E1761" s="33">
        <v>28630803</v>
      </c>
      <c r="F1761" s="34">
        <f t="shared" si="115"/>
        <v>866922197</v>
      </c>
      <c r="G1761" s="35">
        <f t="shared" si="112"/>
        <v>13.307780299999999</v>
      </c>
      <c r="H1761" s="35">
        <f t="shared" si="113"/>
        <v>4.1667202999999997</v>
      </c>
      <c r="I1761" s="35">
        <f t="shared" si="114"/>
        <v>2.8630803</v>
      </c>
    </row>
    <row r="1762" spans="1:9" s="14" customFormat="1" x14ac:dyDescent="0.2">
      <c r="A1762" s="28" t="s">
        <v>93</v>
      </c>
      <c r="B1762" s="29">
        <v>6967706988</v>
      </c>
      <c r="C1762" s="29">
        <v>2181172512</v>
      </c>
      <c r="D1762" s="29">
        <v>880791921</v>
      </c>
      <c r="E1762" s="29">
        <v>868384915</v>
      </c>
      <c r="F1762" s="30">
        <f t="shared" si="115"/>
        <v>4786534476</v>
      </c>
      <c r="G1762" s="31">
        <f t="shared" si="112"/>
        <v>31.304021764354939</v>
      </c>
      <c r="H1762" s="31">
        <f t="shared" si="113"/>
        <v>12.641058565133795</v>
      </c>
      <c r="I1762" s="31">
        <f t="shared" si="114"/>
        <v>12.462994159994951</v>
      </c>
    </row>
    <row r="1763" spans="1:9" s="15" customFormat="1" x14ac:dyDescent="0.2">
      <c r="A1763" s="28" t="s">
        <v>8</v>
      </c>
      <c r="B1763" s="29">
        <v>4580960695</v>
      </c>
      <c r="C1763" s="29">
        <v>1247156981</v>
      </c>
      <c r="D1763" s="29">
        <v>690273164</v>
      </c>
      <c r="E1763" s="29">
        <v>682163997</v>
      </c>
      <c r="F1763" s="30">
        <f t="shared" si="115"/>
        <v>3333803714</v>
      </c>
      <c r="G1763" s="31">
        <f t="shared" si="112"/>
        <v>27.224791130848153</v>
      </c>
      <c r="H1763" s="31">
        <f t="shared" si="113"/>
        <v>15.06830575414924</v>
      </c>
      <c r="I1763" s="31">
        <f t="shared" si="114"/>
        <v>14.891286837378114</v>
      </c>
    </row>
    <row r="1764" spans="1:9" s="14" customFormat="1" x14ac:dyDescent="0.2">
      <c r="A1764" s="28" t="s">
        <v>200</v>
      </c>
      <c r="B1764" s="29">
        <v>1455384260</v>
      </c>
      <c r="C1764" s="29">
        <v>531226650</v>
      </c>
      <c r="D1764" s="29">
        <v>531226650</v>
      </c>
      <c r="E1764" s="29">
        <v>531226650</v>
      </c>
      <c r="F1764" s="30">
        <f t="shared" si="115"/>
        <v>924157610</v>
      </c>
      <c r="G1764" s="31">
        <f t="shared" si="112"/>
        <v>36.500782961607683</v>
      </c>
      <c r="H1764" s="31">
        <f t="shared" si="113"/>
        <v>36.500782961607683</v>
      </c>
      <c r="I1764" s="31">
        <f t="shared" si="114"/>
        <v>36.500782961607683</v>
      </c>
    </row>
    <row r="1765" spans="1:9" s="14" customFormat="1" x14ac:dyDescent="0.2">
      <c r="A1765" s="32" t="s">
        <v>241</v>
      </c>
      <c r="B1765" s="33">
        <v>939284646</v>
      </c>
      <c r="C1765" s="33">
        <v>337394766</v>
      </c>
      <c r="D1765" s="33">
        <v>337394766</v>
      </c>
      <c r="E1765" s="33">
        <v>337394766</v>
      </c>
      <c r="F1765" s="34">
        <f t="shared" si="115"/>
        <v>601889880</v>
      </c>
      <c r="G1765" s="35">
        <f t="shared" si="112"/>
        <v>35.920396169235367</v>
      </c>
      <c r="H1765" s="35">
        <f t="shared" si="113"/>
        <v>35.920396169235367</v>
      </c>
      <c r="I1765" s="35">
        <f t="shared" si="114"/>
        <v>35.920396169235367</v>
      </c>
    </row>
    <row r="1766" spans="1:9" s="14" customFormat="1" x14ac:dyDescent="0.2">
      <c r="A1766" s="32" t="s">
        <v>242</v>
      </c>
      <c r="B1766" s="33">
        <v>282372726</v>
      </c>
      <c r="C1766" s="33">
        <v>115180542</v>
      </c>
      <c r="D1766" s="33">
        <v>115180542</v>
      </c>
      <c r="E1766" s="33">
        <v>115180542</v>
      </c>
      <c r="F1766" s="34">
        <f t="shared" si="115"/>
        <v>167192184</v>
      </c>
      <c r="G1766" s="35">
        <f t="shared" si="112"/>
        <v>40.790250401166581</v>
      </c>
      <c r="H1766" s="35">
        <f t="shared" si="113"/>
        <v>40.790250401166581</v>
      </c>
      <c r="I1766" s="35">
        <f t="shared" si="114"/>
        <v>40.790250401166581</v>
      </c>
    </row>
    <row r="1767" spans="1:9" s="14" customFormat="1" x14ac:dyDescent="0.2">
      <c r="A1767" s="32" t="s">
        <v>243</v>
      </c>
      <c r="B1767" s="33">
        <v>108066888</v>
      </c>
      <c r="C1767" s="33">
        <v>31132666</v>
      </c>
      <c r="D1767" s="33">
        <v>31132666</v>
      </c>
      <c r="E1767" s="33">
        <v>31132666</v>
      </c>
      <c r="F1767" s="34">
        <f t="shared" si="115"/>
        <v>76934222</v>
      </c>
      <c r="G1767" s="35">
        <f t="shared" si="112"/>
        <v>28.808700404142296</v>
      </c>
      <c r="H1767" s="35">
        <f t="shared" si="113"/>
        <v>28.808700404142296</v>
      </c>
      <c r="I1767" s="35">
        <f t="shared" si="114"/>
        <v>28.808700404142296</v>
      </c>
    </row>
    <row r="1768" spans="1:9" s="14" customFormat="1" x14ac:dyDescent="0.2">
      <c r="A1768" s="32" t="s">
        <v>287</v>
      </c>
      <c r="B1768" s="33">
        <v>125660000</v>
      </c>
      <c r="C1768" s="33">
        <v>47518676</v>
      </c>
      <c r="D1768" s="33">
        <v>47518676</v>
      </c>
      <c r="E1768" s="33">
        <v>47518676</v>
      </c>
      <c r="F1768" s="34">
        <f t="shared" si="115"/>
        <v>78141324</v>
      </c>
      <c r="G1768" s="35">
        <f t="shared" si="112"/>
        <v>37.815276141970394</v>
      </c>
      <c r="H1768" s="35">
        <f t="shared" si="113"/>
        <v>37.815276141970394</v>
      </c>
      <c r="I1768" s="35">
        <f t="shared" si="114"/>
        <v>37.815276141970394</v>
      </c>
    </row>
    <row r="1769" spans="1:9" s="14" customFormat="1" x14ac:dyDescent="0.2">
      <c r="A1769" s="28" t="s">
        <v>201</v>
      </c>
      <c r="B1769" s="29">
        <v>1161140000</v>
      </c>
      <c r="C1769" s="29">
        <v>701131531</v>
      </c>
      <c r="D1769" s="29">
        <v>159046514</v>
      </c>
      <c r="E1769" s="29">
        <v>150937347</v>
      </c>
      <c r="F1769" s="30">
        <f t="shared" si="115"/>
        <v>460008469</v>
      </c>
      <c r="G1769" s="31">
        <f t="shared" si="112"/>
        <v>60.383031417400147</v>
      </c>
      <c r="H1769" s="31">
        <f t="shared" si="113"/>
        <v>13.697445097059784</v>
      </c>
      <c r="I1769" s="31">
        <f t="shared" si="114"/>
        <v>12.999065315121348</v>
      </c>
    </row>
    <row r="1770" spans="1:9" s="14" customFormat="1" x14ac:dyDescent="0.2">
      <c r="A1770" s="32" t="s">
        <v>244</v>
      </c>
      <c r="B1770" s="33">
        <v>1161140000</v>
      </c>
      <c r="C1770" s="33">
        <v>701131531</v>
      </c>
      <c r="D1770" s="33">
        <v>159046514</v>
      </c>
      <c r="E1770" s="33">
        <v>150937347</v>
      </c>
      <c r="F1770" s="34">
        <f t="shared" si="115"/>
        <v>460008469</v>
      </c>
      <c r="G1770" s="35">
        <f t="shared" si="112"/>
        <v>60.383031417400147</v>
      </c>
      <c r="H1770" s="35">
        <f t="shared" si="113"/>
        <v>13.697445097059784</v>
      </c>
      <c r="I1770" s="35">
        <f t="shared" si="114"/>
        <v>12.999065315121348</v>
      </c>
    </row>
    <row r="1771" spans="1:9" s="14" customFormat="1" x14ac:dyDescent="0.2">
      <c r="A1771" s="28" t="s">
        <v>9</v>
      </c>
      <c r="B1771" s="29">
        <v>1955475435</v>
      </c>
      <c r="C1771" s="29">
        <v>14798800</v>
      </c>
      <c r="D1771" s="29">
        <v>0</v>
      </c>
      <c r="E1771" s="29">
        <v>0</v>
      </c>
      <c r="F1771" s="30">
        <f t="shared" si="115"/>
        <v>1940676635</v>
      </c>
      <c r="G1771" s="31">
        <f t="shared" si="112"/>
        <v>0.75678782433797231</v>
      </c>
      <c r="H1771" s="31">
        <f t="shared" si="113"/>
        <v>0</v>
      </c>
      <c r="I1771" s="31">
        <f t="shared" si="114"/>
        <v>0</v>
      </c>
    </row>
    <row r="1772" spans="1:9" s="14" customFormat="1" x14ac:dyDescent="0.2">
      <c r="A1772" s="32" t="s">
        <v>356</v>
      </c>
      <c r="B1772" s="33">
        <v>1854007169</v>
      </c>
      <c r="C1772" s="33">
        <v>0</v>
      </c>
      <c r="D1772" s="33">
        <v>0</v>
      </c>
      <c r="E1772" s="33">
        <v>0</v>
      </c>
      <c r="F1772" s="34">
        <f t="shared" si="115"/>
        <v>1854007169</v>
      </c>
      <c r="G1772" s="35">
        <f t="shared" si="112"/>
        <v>0</v>
      </c>
      <c r="H1772" s="35">
        <f t="shared" si="113"/>
        <v>0</v>
      </c>
      <c r="I1772" s="35">
        <f t="shared" si="114"/>
        <v>0</v>
      </c>
    </row>
    <row r="1773" spans="1:9" s="14" customFormat="1" x14ac:dyDescent="0.2">
      <c r="A1773" s="32" t="s">
        <v>714</v>
      </c>
      <c r="B1773" s="33">
        <v>91468266</v>
      </c>
      <c r="C1773" s="33">
        <v>14798800</v>
      </c>
      <c r="D1773" s="33">
        <v>0</v>
      </c>
      <c r="E1773" s="33">
        <v>0</v>
      </c>
      <c r="F1773" s="34">
        <f t="shared" si="115"/>
        <v>76669466</v>
      </c>
      <c r="G1773" s="35">
        <f t="shared" si="112"/>
        <v>16.179163164632421</v>
      </c>
      <c r="H1773" s="35">
        <f t="shared" si="113"/>
        <v>0</v>
      </c>
      <c r="I1773" s="35">
        <f t="shared" si="114"/>
        <v>0</v>
      </c>
    </row>
    <row r="1774" spans="1:9" s="14" customFormat="1" x14ac:dyDescent="0.2">
      <c r="A1774" s="32" t="s">
        <v>254</v>
      </c>
      <c r="B1774" s="33">
        <v>5000000</v>
      </c>
      <c r="C1774" s="33">
        <v>0</v>
      </c>
      <c r="D1774" s="33">
        <v>0</v>
      </c>
      <c r="E1774" s="33">
        <v>0</v>
      </c>
      <c r="F1774" s="34">
        <f t="shared" si="115"/>
        <v>5000000</v>
      </c>
      <c r="G1774" s="35">
        <f t="shared" si="112"/>
        <v>0</v>
      </c>
      <c r="H1774" s="35">
        <f t="shared" si="113"/>
        <v>0</v>
      </c>
      <c r="I1774" s="35">
        <f t="shared" si="114"/>
        <v>0</v>
      </c>
    </row>
    <row r="1775" spans="1:9" s="14" customFormat="1" x14ac:dyDescent="0.2">
      <c r="A1775" s="32" t="s">
        <v>283</v>
      </c>
      <c r="B1775" s="33">
        <v>5000000</v>
      </c>
      <c r="C1775" s="33">
        <v>0</v>
      </c>
      <c r="D1775" s="33">
        <v>0</v>
      </c>
      <c r="E1775" s="33">
        <v>0</v>
      </c>
      <c r="F1775" s="34">
        <f t="shared" si="115"/>
        <v>5000000</v>
      </c>
      <c r="G1775" s="35">
        <f t="shared" si="112"/>
        <v>0</v>
      </c>
      <c r="H1775" s="35">
        <f t="shared" si="113"/>
        <v>0</v>
      </c>
      <c r="I1775" s="35">
        <f t="shared" si="114"/>
        <v>0</v>
      </c>
    </row>
    <row r="1776" spans="1:9" s="14" customFormat="1" x14ac:dyDescent="0.2">
      <c r="A1776" s="28" t="s">
        <v>202</v>
      </c>
      <c r="B1776" s="29">
        <v>8961000</v>
      </c>
      <c r="C1776" s="29">
        <v>0</v>
      </c>
      <c r="D1776" s="29">
        <v>0</v>
      </c>
      <c r="E1776" s="29">
        <v>0</v>
      </c>
      <c r="F1776" s="30">
        <f t="shared" si="115"/>
        <v>8961000</v>
      </c>
      <c r="G1776" s="31">
        <f t="shared" si="112"/>
        <v>0</v>
      </c>
      <c r="H1776" s="31">
        <f t="shared" si="113"/>
        <v>0</v>
      </c>
      <c r="I1776" s="31">
        <f t="shared" si="114"/>
        <v>0</v>
      </c>
    </row>
    <row r="1777" spans="1:9" s="15" customFormat="1" x14ac:dyDescent="0.2">
      <c r="A1777" s="32" t="s">
        <v>259</v>
      </c>
      <c r="B1777" s="33">
        <v>8961000</v>
      </c>
      <c r="C1777" s="33">
        <v>0</v>
      </c>
      <c r="D1777" s="33">
        <v>0</v>
      </c>
      <c r="E1777" s="33">
        <v>0</v>
      </c>
      <c r="F1777" s="34">
        <f t="shared" si="115"/>
        <v>8961000</v>
      </c>
      <c r="G1777" s="35">
        <f t="shared" si="112"/>
        <v>0</v>
      </c>
      <c r="H1777" s="35">
        <f t="shared" si="113"/>
        <v>0</v>
      </c>
      <c r="I1777" s="35">
        <f t="shared" si="114"/>
        <v>0</v>
      </c>
    </row>
    <row r="1778" spans="1:9" s="15" customFormat="1" x14ac:dyDescent="0.2">
      <c r="A1778" s="28" t="s">
        <v>10</v>
      </c>
      <c r="B1778" s="29">
        <v>2386746293</v>
      </c>
      <c r="C1778" s="29">
        <v>934015531</v>
      </c>
      <c r="D1778" s="29">
        <v>190518757</v>
      </c>
      <c r="E1778" s="29">
        <v>186220918</v>
      </c>
      <c r="F1778" s="30">
        <f t="shared" si="115"/>
        <v>1452730762</v>
      </c>
      <c r="G1778" s="31">
        <f t="shared" si="112"/>
        <v>39.13342334454817</v>
      </c>
      <c r="H1778" s="31">
        <f t="shared" si="113"/>
        <v>7.9823631677470459</v>
      </c>
      <c r="I1778" s="31">
        <f t="shared" si="114"/>
        <v>7.8022921223826955</v>
      </c>
    </row>
    <row r="1779" spans="1:9" s="14" customFormat="1" ht="22.5" x14ac:dyDescent="0.2">
      <c r="A1779" s="32" t="s">
        <v>718</v>
      </c>
      <c r="B1779" s="33">
        <v>360000000</v>
      </c>
      <c r="C1779" s="33">
        <v>72715886</v>
      </c>
      <c r="D1779" s="33">
        <v>22641834</v>
      </c>
      <c r="E1779" s="33">
        <v>22641834</v>
      </c>
      <c r="F1779" s="34">
        <f t="shared" si="115"/>
        <v>287284114</v>
      </c>
      <c r="G1779" s="35">
        <f t="shared" si="112"/>
        <v>20.198857222222223</v>
      </c>
      <c r="H1779" s="35">
        <f t="shared" si="113"/>
        <v>6.2893983333333336</v>
      </c>
      <c r="I1779" s="35">
        <f t="shared" si="114"/>
        <v>6.2893983333333336</v>
      </c>
    </row>
    <row r="1780" spans="1:9" s="14" customFormat="1" x14ac:dyDescent="0.2">
      <c r="A1780" s="32" t="s">
        <v>719</v>
      </c>
      <c r="B1780" s="33">
        <v>2026746293</v>
      </c>
      <c r="C1780" s="33">
        <v>861299645</v>
      </c>
      <c r="D1780" s="33">
        <v>167876923</v>
      </c>
      <c r="E1780" s="33">
        <v>163579084</v>
      </c>
      <c r="F1780" s="34">
        <f t="shared" si="115"/>
        <v>1165446648</v>
      </c>
      <c r="G1780" s="35">
        <f t="shared" si="112"/>
        <v>42.496668081977838</v>
      </c>
      <c r="H1780" s="35">
        <f t="shared" si="113"/>
        <v>8.2830753696116428</v>
      </c>
      <c r="I1780" s="35">
        <f t="shared" si="114"/>
        <v>8.071019276806938</v>
      </c>
    </row>
    <row r="1781" spans="1:9" s="14" customFormat="1" x14ac:dyDescent="0.2">
      <c r="A1781" s="28" t="s">
        <v>94</v>
      </c>
      <c r="B1781" s="29">
        <v>7246843352</v>
      </c>
      <c r="C1781" s="29">
        <v>2527419214</v>
      </c>
      <c r="D1781" s="29">
        <v>1612127622</v>
      </c>
      <c r="E1781" s="29">
        <v>1547666526</v>
      </c>
      <c r="F1781" s="30">
        <f t="shared" si="115"/>
        <v>4719424138</v>
      </c>
      <c r="G1781" s="31">
        <f t="shared" si="112"/>
        <v>34.876139737482767</v>
      </c>
      <c r="H1781" s="31">
        <f t="shared" si="113"/>
        <v>22.245928933389756</v>
      </c>
      <c r="I1781" s="31">
        <f t="shared" si="114"/>
        <v>21.35642307726814</v>
      </c>
    </row>
    <row r="1782" spans="1:9" s="15" customFormat="1" x14ac:dyDescent="0.2">
      <c r="A1782" s="28" t="s">
        <v>8</v>
      </c>
      <c r="B1782" s="29">
        <v>5554606583</v>
      </c>
      <c r="C1782" s="29">
        <v>1904669342</v>
      </c>
      <c r="D1782" s="29">
        <v>1496531982</v>
      </c>
      <c r="E1782" s="29">
        <v>1432070886</v>
      </c>
      <c r="F1782" s="30">
        <f t="shared" si="115"/>
        <v>3649937241</v>
      </c>
      <c r="G1782" s="31">
        <f t="shared" si="112"/>
        <v>34.289905388246289</v>
      </c>
      <c r="H1782" s="31">
        <f t="shared" si="113"/>
        <v>26.942177805718416</v>
      </c>
      <c r="I1782" s="31">
        <f t="shared" si="114"/>
        <v>25.781679847189999</v>
      </c>
    </row>
    <row r="1783" spans="1:9" s="14" customFormat="1" x14ac:dyDescent="0.2">
      <c r="A1783" s="28" t="s">
        <v>200</v>
      </c>
      <c r="B1783" s="29">
        <v>4138217470</v>
      </c>
      <c r="C1783" s="29">
        <v>1344840630</v>
      </c>
      <c r="D1783" s="29">
        <v>1278006124</v>
      </c>
      <c r="E1783" s="29">
        <v>1213545028</v>
      </c>
      <c r="F1783" s="30">
        <f t="shared" si="115"/>
        <v>2793376840</v>
      </c>
      <c r="G1783" s="31">
        <f t="shared" si="112"/>
        <v>32.498065646607984</v>
      </c>
      <c r="H1783" s="31">
        <f t="shared" si="113"/>
        <v>30.883010215507113</v>
      </c>
      <c r="I1783" s="31">
        <f t="shared" si="114"/>
        <v>29.325308222624656</v>
      </c>
    </row>
    <row r="1784" spans="1:9" s="14" customFormat="1" x14ac:dyDescent="0.2">
      <c r="A1784" s="32" t="s">
        <v>241</v>
      </c>
      <c r="B1784" s="33">
        <v>2390060037</v>
      </c>
      <c r="C1784" s="33">
        <v>765734101</v>
      </c>
      <c r="D1784" s="33">
        <v>765303465</v>
      </c>
      <c r="E1784" s="33">
        <v>765303465</v>
      </c>
      <c r="F1784" s="34">
        <f t="shared" si="115"/>
        <v>1624325936</v>
      </c>
      <c r="G1784" s="35">
        <f t="shared" si="112"/>
        <v>32.038278919601886</v>
      </c>
      <c r="H1784" s="35">
        <f t="shared" si="113"/>
        <v>32.020261129532457</v>
      </c>
      <c r="I1784" s="35">
        <f t="shared" si="114"/>
        <v>32.020261129532457</v>
      </c>
    </row>
    <row r="1785" spans="1:9" s="14" customFormat="1" x14ac:dyDescent="0.2">
      <c r="A1785" s="32" t="s">
        <v>242</v>
      </c>
      <c r="B1785" s="33">
        <v>797094634</v>
      </c>
      <c r="C1785" s="33">
        <v>268830870</v>
      </c>
      <c r="D1785" s="33">
        <v>268830870</v>
      </c>
      <c r="E1785" s="33">
        <v>206299204</v>
      </c>
      <c r="F1785" s="34">
        <f t="shared" si="115"/>
        <v>528263764</v>
      </c>
      <c r="G1785" s="35">
        <f t="shared" si="112"/>
        <v>33.726342962685159</v>
      </c>
      <c r="H1785" s="35">
        <f t="shared" si="113"/>
        <v>33.726342962685159</v>
      </c>
      <c r="I1785" s="35">
        <f t="shared" si="114"/>
        <v>25.881394153256839</v>
      </c>
    </row>
    <row r="1786" spans="1:9" s="14" customFormat="1" x14ac:dyDescent="0.2">
      <c r="A1786" s="32" t="s">
        <v>243</v>
      </c>
      <c r="B1786" s="33">
        <v>328842799</v>
      </c>
      <c r="C1786" s="33">
        <v>117429280</v>
      </c>
      <c r="D1786" s="33">
        <v>114273858</v>
      </c>
      <c r="E1786" s="33">
        <v>114273858</v>
      </c>
      <c r="F1786" s="34">
        <f t="shared" si="115"/>
        <v>211413519</v>
      </c>
      <c r="G1786" s="35">
        <f t="shared" si="112"/>
        <v>35.709852962296431</v>
      </c>
      <c r="H1786" s="35">
        <f t="shared" si="113"/>
        <v>34.750299640893154</v>
      </c>
      <c r="I1786" s="35">
        <f t="shared" si="114"/>
        <v>34.750299640893154</v>
      </c>
    </row>
    <row r="1787" spans="1:9" s="14" customFormat="1" x14ac:dyDescent="0.2">
      <c r="A1787" s="32" t="s">
        <v>287</v>
      </c>
      <c r="B1787" s="33">
        <v>443630000</v>
      </c>
      <c r="C1787" s="33">
        <v>161291987</v>
      </c>
      <c r="D1787" s="33">
        <v>98043539</v>
      </c>
      <c r="E1787" s="33">
        <v>98043539</v>
      </c>
      <c r="F1787" s="34">
        <f t="shared" si="115"/>
        <v>282338013</v>
      </c>
      <c r="G1787" s="35">
        <f t="shared" si="112"/>
        <v>36.357321867321865</v>
      </c>
      <c r="H1787" s="35">
        <f t="shared" si="113"/>
        <v>22.100295065707908</v>
      </c>
      <c r="I1787" s="35">
        <f t="shared" si="114"/>
        <v>22.100295065707908</v>
      </c>
    </row>
    <row r="1788" spans="1:9" s="14" customFormat="1" x14ac:dyDescent="0.2">
      <c r="A1788" s="32" t="s">
        <v>288</v>
      </c>
      <c r="B1788" s="33">
        <v>178590000</v>
      </c>
      <c r="C1788" s="33">
        <v>31554392</v>
      </c>
      <c r="D1788" s="33">
        <v>31554392</v>
      </c>
      <c r="E1788" s="33">
        <v>29624962</v>
      </c>
      <c r="F1788" s="34">
        <f t="shared" si="115"/>
        <v>147035608</v>
      </c>
      <c r="G1788" s="35">
        <f t="shared" si="112"/>
        <v>17.668621983313734</v>
      </c>
      <c r="H1788" s="35">
        <f t="shared" si="113"/>
        <v>17.668621983313734</v>
      </c>
      <c r="I1788" s="35">
        <f t="shared" si="114"/>
        <v>16.588253541631669</v>
      </c>
    </row>
    <row r="1789" spans="1:9" s="14" customFormat="1" x14ac:dyDescent="0.2">
      <c r="A1789" s="28" t="s">
        <v>201</v>
      </c>
      <c r="B1789" s="29">
        <v>1142262000</v>
      </c>
      <c r="C1789" s="29">
        <v>551328712</v>
      </c>
      <c r="D1789" s="29">
        <v>218525858</v>
      </c>
      <c r="E1789" s="29">
        <v>218525858</v>
      </c>
      <c r="F1789" s="30">
        <f t="shared" si="115"/>
        <v>590933288</v>
      </c>
      <c r="G1789" s="31">
        <f t="shared" si="112"/>
        <v>48.266397026251425</v>
      </c>
      <c r="H1789" s="31">
        <f t="shared" si="113"/>
        <v>19.130975030247001</v>
      </c>
      <c r="I1789" s="31">
        <f t="shared" si="114"/>
        <v>19.130975030247001</v>
      </c>
    </row>
    <row r="1790" spans="1:9" s="14" customFormat="1" x14ac:dyDescent="0.2">
      <c r="A1790" s="32" t="s">
        <v>244</v>
      </c>
      <c r="B1790" s="33">
        <v>1142262000</v>
      </c>
      <c r="C1790" s="33">
        <v>551328712</v>
      </c>
      <c r="D1790" s="33">
        <v>218525858</v>
      </c>
      <c r="E1790" s="33">
        <v>218525858</v>
      </c>
      <c r="F1790" s="34">
        <f t="shared" si="115"/>
        <v>590933288</v>
      </c>
      <c r="G1790" s="35">
        <f t="shared" si="112"/>
        <v>48.266397026251425</v>
      </c>
      <c r="H1790" s="35">
        <f t="shared" si="113"/>
        <v>19.130975030247001</v>
      </c>
      <c r="I1790" s="35">
        <f t="shared" si="114"/>
        <v>19.130975030247001</v>
      </c>
    </row>
    <row r="1791" spans="1:9" s="14" customFormat="1" x14ac:dyDescent="0.2">
      <c r="A1791" s="28" t="s">
        <v>9</v>
      </c>
      <c r="B1791" s="29">
        <v>246883113</v>
      </c>
      <c r="C1791" s="29">
        <v>8500000</v>
      </c>
      <c r="D1791" s="29">
        <v>0</v>
      </c>
      <c r="E1791" s="29">
        <v>0</v>
      </c>
      <c r="F1791" s="30">
        <f t="shared" si="115"/>
        <v>238383113</v>
      </c>
      <c r="G1791" s="31">
        <f t="shared" si="112"/>
        <v>3.4429248305857199</v>
      </c>
      <c r="H1791" s="31">
        <f t="shared" si="113"/>
        <v>0</v>
      </c>
      <c r="I1791" s="31">
        <f t="shared" si="114"/>
        <v>0</v>
      </c>
    </row>
    <row r="1792" spans="1:9" s="14" customFormat="1" x14ac:dyDescent="0.2">
      <c r="A1792" s="32" t="s">
        <v>356</v>
      </c>
      <c r="B1792" s="33">
        <v>209543113</v>
      </c>
      <c r="C1792" s="33">
        <v>0</v>
      </c>
      <c r="D1792" s="33">
        <v>0</v>
      </c>
      <c r="E1792" s="33">
        <v>0</v>
      </c>
      <c r="F1792" s="34">
        <f t="shared" si="115"/>
        <v>209543113</v>
      </c>
      <c r="G1792" s="35">
        <f t="shared" si="112"/>
        <v>0</v>
      </c>
      <c r="H1792" s="35">
        <f t="shared" si="113"/>
        <v>0</v>
      </c>
      <c r="I1792" s="35">
        <f t="shared" si="114"/>
        <v>0</v>
      </c>
    </row>
    <row r="1793" spans="1:9" s="14" customFormat="1" x14ac:dyDescent="0.2">
      <c r="A1793" s="32" t="s">
        <v>714</v>
      </c>
      <c r="B1793" s="33">
        <v>8500000</v>
      </c>
      <c r="C1793" s="33">
        <v>8500000</v>
      </c>
      <c r="D1793" s="33">
        <v>0</v>
      </c>
      <c r="E1793" s="33">
        <v>0</v>
      </c>
      <c r="F1793" s="34">
        <f t="shared" si="115"/>
        <v>0</v>
      </c>
      <c r="G1793" s="35">
        <f t="shared" si="112"/>
        <v>100</v>
      </c>
      <c r="H1793" s="35">
        <f t="shared" si="113"/>
        <v>0</v>
      </c>
      <c r="I1793" s="35">
        <f t="shared" si="114"/>
        <v>0</v>
      </c>
    </row>
    <row r="1794" spans="1:9" s="14" customFormat="1" x14ac:dyDescent="0.2">
      <c r="A1794" s="32" t="s">
        <v>251</v>
      </c>
      <c r="B1794" s="33">
        <v>28840000</v>
      </c>
      <c r="C1794" s="33">
        <v>0</v>
      </c>
      <c r="D1794" s="33">
        <v>0</v>
      </c>
      <c r="E1794" s="33">
        <v>0</v>
      </c>
      <c r="F1794" s="34">
        <f t="shared" si="115"/>
        <v>28840000</v>
      </c>
      <c r="G1794" s="35">
        <f t="shared" si="112"/>
        <v>0</v>
      </c>
      <c r="H1794" s="35">
        <f t="shared" si="113"/>
        <v>0</v>
      </c>
      <c r="I1794" s="35">
        <f t="shared" si="114"/>
        <v>0</v>
      </c>
    </row>
    <row r="1795" spans="1:9" s="14" customFormat="1" x14ac:dyDescent="0.2">
      <c r="A1795" s="28" t="s">
        <v>202</v>
      </c>
      <c r="B1795" s="29">
        <v>27244000</v>
      </c>
      <c r="C1795" s="29">
        <v>0</v>
      </c>
      <c r="D1795" s="29">
        <v>0</v>
      </c>
      <c r="E1795" s="29">
        <v>0</v>
      </c>
      <c r="F1795" s="30">
        <f t="shared" si="115"/>
        <v>27244000</v>
      </c>
      <c r="G1795" s="31">
        <f t="shared" si="112"/>
        <v>0</v>
      </c>
      <c r="H1795" s="31">
        <f t="shared" si="113"/>
        <v>0</v>
      </c>
      <c r="I1795" s="31">
        <f t="shared" si="114"/>
        <v>0</v>
      </c>
    </row>
    <row r="1796" spans="1:9" s="14" customFormat="1" x14ac:dyDescent="0.2">
      <c r="A1796" s="32" t="s">
        <v>257</v>
      </c>
      <c r="B1796" s="33">
        <v>12000000</v>
      </c>
      <c r="C1796" s="33">
        <v>0</v>
      </c>
      <c r="D1796" s="33">
        <v>0</v>
      </c>
      <c r="E1796" s="33">
        <v>0</v>
      </c>
      <c r="F1796" s="34">
        <f t="shared" si="115"/>
        <v>12000000</v>
      </c>
      <c r="G1796" s="35">
        <f t="shared" si="112"/>
        <v>0</v>
      </c>
      <c r="H1796" s="35">
        <f t="shared" si="113"/>
        <v>0</v>
      </c>
      <c r="I1796" s="35">
        <f t="shared" si="114"/>
        <v>0</v>
      </c>
    </row>
    <row r="1797" spans="1:9" s="14" customFormat="1" x14ac:dyDescent="0.2">
      <c r="A1797" s="32" t="s">
        <v>259</v>
      </c>
      <c r="B1797" s="33">
        <v>15244000</v>
      </c>
      <c r="C1797" s="33">
        <v>0</v>
      </c>
      <c r="D1797" s="33">
        <v>0</v>
      </c>
      <c r="E1797" s="33">
        <v>0</v>
      </c>
      <c r="F1797" s="34">
        <f t="shared" si="115"/>
        <v>15244000</v>
      </c>
      <c r="G1797" s="35">
        <f t="shared" si="112"/>
        <v>0</v>
      </c>
      <c r="H1797" s="35">
        <f t="shared" si="113"/>
        <v>0</v>
      </c>
      <c r="I1797" s="35">
        <f t="shared" si="114"/>
        <v>0</v>
      </c>
    </row>
    <row r="1798" spans="1:9" s="15" customFormat="1" x14ac:dyDescent="0.2">
      <c r="A1798" s="28" t="s">
        <v>10</v>
      </c>
      <c r="B1798" s="29">
        <v>1692236769</v>
      </c>
      <c r="C1798" s="29">
        <v>622749872</v>
      </c>
      <c r="D1798" s="29">
        <v>115595640</v>
      </c>
      <c r="E1798" s="29">
        <v>115595640</v>
      </c>
      <c r="F1798" s="30">
        <f t="shared" si="115"/>
        <v>1069486897</v>
      </c>
      <c r="G1798" s="31">
        <f t="shared" si="112"/>
        <v>36.800398348985411</v>
      </c>
      <c r="H1798" s="31">
        <f t="shared" si="113"/>
        <v>6.8309377338674286</v>
      </c>
      <c r="I1798" s="31">
        <f t="shared" si="114"/>
        <v>6.8309377338674286</v>
      </c>
    </row>
    <row r="1799" spans="1:9" s="14" customFormat="1" ht="22.5" x14ac:dyDescent="0.2">
      <c r="A1799" s="32" t="s">
        <v>720</v>
      </c>
      <c r="B1799" s="33">
        <v>180500000</v>
      </c>
      <c r="C1799" s="33">
        <v>63177121</v>
      </c>
      <c r="D1799" s="33">
        <v>63177121</v>
      </c>
      <c r="E1799" s="33">
        <v>63177121</v>
      </c>
      <c r="F1799" s="34">
        <f t="shared" si="115"/>
        <v>117322879</v>
      </c>
      <c r="G1799" s="35">
        <f t="shared" si="112"/>
        <v>35.001175069252078</v>
      </c>
      <c r="H1799" s="35">
        <f t="shared" si="113"/>
        <v>35.001175069252078</v>
      </c>
      <c r="I1799" s="35">
        <f t="shared" si="114"/>
        <v>35.001175069252078</v>
      </c>
    </row>
    <row r="1800" spans="1:9" s="15" customFormat="1" x14ac:dyDescent="0.2">
      <c r="A1800" s="32" t="s">
        <v>721</v>
      </c>
      <c r="B1800" s="33">
        <v>219000000</v>
      </c>
      <c r="C1800" s="33">
        <v>128954977</v>
      </c>
      <c r="D1800" s="33">
        <v>39131880</v>
      </c>
      <c r="E1800" s="33">
        <v>39131880</v>
      </c>
      <c r="F1800" s="34">
        <f t="shared" si="115"/>
        <v>90045023</v>
      </c>
      <c r="G1800" s="35">
        <f t="shared" si="112"/>
        <v>58.883551141552516</v>
      </c>
      <c r="H1800" s="35">
        <f t="shared" si="113"/>
        <v>17.868438356164383</v>
      </c>
      <c r="I1800" s="35">
        <f t="shared" si="114"/>
        <v>17.868438356164383</v>
      </c>
    </row>
    <row r="1801" spans="1:9" s="14" customFormat="1" x14ac:dyDescent="0.2">
      <c r="A1801" s="32" t="s">
        <v>722</v>
      </c>
      <c r="B1801" s="33">
        <v>143413404</v>
      </c>
      <c r="C1801" s="33">
        <v>0</v>
      </c>
      <c r="D1801" s="33">
        <v>0</v>
      </c>
      <c r="E1801" s="33">
        <v>0</v>
      </c>
      <c r="F1801" s="34">
        <f t="shared" si="115"/>
        <v>143413404</v>
      </c>
      <c r="G1801" s="35">
        <f t="shared" si="112"/>
        <v>0</v>
      </c>
      <c r="H1801" s="35">
        <f t="shared" si="113"/>
        <v>0</v>
      </c>
      <c r="I1801" s="35">
        <f t="shared" si="114"/>
        <v>0</v>
      </c>
    </row>
    <row r="1802" spans="1:9" s="14" customFormat="1" x14ac:dyDescent="0.2">
      <c r="A1802" s="32" t="s">
        <v>723</v>
      </c>
      <c r="B1802" s="33">
        <v>903900000</v>
      </c>
      <c r="C1802" s="33">
        <v>415595538</v>
      </c>
      <c r="D1802" s="33">
        <v>12264403</v>
      </c>
      <c r="E1802" s="33">
        <v>12264403</v>
      </c>
      <c r="F1802" s="34">
        <f t="shared" si="115"/>
        <v>488304462</v>
      </c>
      <c r="G1802" s="35">
        <f t="shared" ref="G1802:G1863" si="116">IFERROR(IF(C1802&gt;0,+C1802/B1802*100,0),0)</f>
        <v>45.978043810155988</v>
      </c>
      <c r="H1802" s="35">
        <f t="shared" ref="H1802:H1863" si="117">IFERROR(IF(D1802&gt;0,+D1802/B1802*100,0),0)</f>
        <v>1.3568318398052881</v>
      </c>
      <c r="I1802" s="35">
        <f t="shared" ref="I1802:I1863" si="118">IFERROR(IF(E1802&gt;0,+E1802/B1802*100,0),0)</f>
        <v>1.3568318398052881</v>
      </c>
    </row>
    <row r="1803" spans="1:9" s="15" customFormat="1" x14ac:dyDescent="0.2">
      <c r="A1803" s="32" t="s">
        <v>724</v>
      </c>
      <c r="B1803" s="33">
        <v>245423365</v>
      </c>
      <c r="C1803" s="33">
        <v>15022236</v>
      </c>
      <c r="D1803" s="33">
        <v>1022236</v>
      </c>
      <c r="E1803" s="33">
        <v>1022236</v>
      </c>
      <c r="F1803" s="34">
        <f t="shared" si="115"/>
        <v>230401129</v>
      </c>
      <c r="G1803" s="35">
        <f t="shared" si="116"/>
        <v>6.1209477752861874</v>
      </c>
      <c r="H1803" s="35">
        <f t="shared" si="117"/>
        <v>0.41651942959872629</v>
      </c>
      <c r="I1803" s="35">
        <f t="shared" si="118"/>
        <v>0.41651942959872629</v>
      </c>
    </row>
    <row r="1804" spans="1:9" s="14" customFormat="1" x14ac:dyDescent="0.2">
      <c r="A1804" s="28" t="s">
        <v>95</v>
      </c>
      <c r="B1804" s="29">
        <v>20104302510</v>
      </c>
      <c r="C1804" s="29">
        <v>5865997674</v>
      </c>
      <c r="D1804" s="29">
        <v>3308122521</v>
      </c>
      <c r="E1804" s="29">
        <v>3307209814</v>
      </c>
      <c r="F1804" s="30">
        <f t="shared" ref="F1804:F1865" si="119">+B1804-C1804</f>
        <v>14238304836</v>
      </c>
      <c r="G1804" s="31">
        <f t="shared" si="116"/>
        <v>29.177822364552153</v>
      </c>
      <c r="H1804" s="31">
        <f t="shared" si="117"/>
        <v>16.454798764366583</v>
      </c>
      <c r="I1804" s="31">
        <f t="shared" si="118"/>
        <v>16.450258905301361</v>
      </c>
    </row>
    <row r="1805" spans="1:9" s="15" customFormat="1" x14ac:dyDescent="0.2">
      <c r="A1805" s="28" t="s">
        <v>8</v>
      </c>
      <c r="B1805" s="29">
        <v>17342171573</v>
      </c>
      <c r="C1805" s="29">
        <v>5841482010</v>
      </c>
      <c r="D1805" s="29">
        <v>3305861725</v>
      </c>
      <c r="E1805" s="29">
        <v>3304949018</v>
      </c>
      <c r="F1805" s="30">
        <f t="shared" si="119"/>
        <v>11500689563</v>
      </c>
      <c r="G1805" s="31">
        <f t="shared" si="116"/>
        <v>33.683682492765755</v>
      </c>
      <c r="H1805" s="31">
        <f t="shared" si="117"/>
        <v>19.062559213442974</v>
      </c>
      <c r="I1805" s="31">
        <f t="shared" si="118"/>
        <v>19.057296279697002</v>
      </c>
    </row>
    <row r="1806" spans="1:9" s="14" customFormat="1" x14ac:dyDescent="0.2">
      <c r="A1806" s="28" t="s">
        <v>200</v>
      </c>
      <c r="B1806" s="29">
        <v>9735474745</v>
      </c>
      <c r="C1806" s="29">
        <v>3479575772</v>
      </c>
      <c r="D1806" s="29">
        <v>2526047050</v>
      </c>
      <c r="E1806" s="29">
        <v>2526047050</v>
      </c>
      <c r="F1806" s="30">
        <f t="shared" si="119"/>
        <v>6255898973</v>
      </c>
      <c r="G1806" s="31">
        <f t="shared" si="116"/>
        <v>35.741202798426038</v>
      </c>
      <c r="H1806" s="31">
        <f t="shared" si="117"/>
        <v>25.946829673584652</v>
      </c>
      <c r="I1806" s="31">
        <f t="shared" si="118"/>
        <v>25.946829673584652</v>
      </c>
    </row>
    <row r="1807" spans="1:9" s="14" customFormat="1" x14ac:dyDescent="0.2">
      <c r="A1807" s="32" t="s">
        <v>241</v>
      </c>
      <c r="B1807" s="33">
        <v>4880590224</v>
      </c>
      <c r="C1807" s="33">
        <v>1388040193</v>
      </c>
      <c r="D1807" s="33">
        <v>1388040193</v>
      </c>
      <c r="E1807" s="33">
        <v>1388040193</v>
      </c>
      <c r="F1807" s="34">
        <f t="shared" si="119"/>
        <v>3492550031</v>
      </c>
      <c r="G1807" s="35">
        <f t="shared" si="116"/>
        <v>28.440006828977332</v>
      </c>
      <c r="H1807" s="35">
        <f t="shared" si="117"/>
        <v>28.440006828977332</v>
      </c>
      <c r="I1807" s="35">
        <f t="shared" si="118"/>
        <v>28.440006828977332</v>
      </c>
    </row>
    <row r="1808" spans="1:9" s="14" customFormat="1" x14ac:dyDescent="0.2">
      <c r="A1808" s="32" t="s">
        <v>242</v>
      </c>
      <c r="B1808" s="33">
        <v>1635452088</v>
      </c>
      <c r="C1808" s="33">
        <v>566049979</v>
      </c>
      <c r="D1808" s="33">
        <v>566049979</v>
      </c>
      <c r="E1808" s="33">
        <v>566049979</v>
      </c>
      <c r="F1808" s="34">
        <f t="shared" si="119"/>
        <v>1069402109</v>
      </c>
      <c r="G1808" s="35">
        <f t="shared" si="116"/>
        <v>34.611223597031476</v>
      </c>
      <c r="H1808" s="35">
        <f t="shared" si="117"/>
        <v>34.611223597031476</v>
      </c>
      <c r="I1808" s="35">
        <f t="shared" si="118"/>
        <v>34.611223597031476</v>
      </c>
    </row>
    <row r="1809" spans="1:9" s="14" customFormat="1" x14ac:dyDescent="0.2">
      <c r="A1809" s="32" t="s">
        <v>243</v>
      </c>
      <c r="B1809" s="33">
        <v>246446759</v>
      </c>
      <c r="C1809" s="33">
        <v>78689099</v>
      </c>
      <c r="D1809" s="33">
        <v>78689099</v>
      </c>
      <c r="E1809" s="33">
        <v>78689099</v>
      </c>
      <c r="F1809" s="34">
        <f t="shared" si="119"/>
        <v>167757660</v>
      </c>
      <c r="G1809" s="35">
        <f t="shared" si="116"/>
        <v>31.929451748237437</v>
      </c>
      <c r="H1809" s="35">
        <f t="shared" si="117"/>
        <v>31.929451748237437</v>
      </c>
      <c r="I1809" s="35">
        <f t="shared" si="118"/>
        <v>31.929451748237437</v>
      </c>
    </row>
    <row r="1810" spans="1:9" s="14" customFormat="1" x14ac:dyDescent="0.2">
      <c r="A1810" s="32" t="s">
        <v>287</v>
      </c>
      <c r="B1810" s="33">
        <v>1585900000</v>
      </c>
      <c r="C1810" s="33">
        <v>1325288234</v>
      </c>
      <c r="D1810" s="33">
        <v>493267779</v>
      </c>
      <c r="E1810" s="33">
        <v>493267779</v>
      </c>
      <c r="F1810" s="34">
        <f t="shared" si="119"/>
        <v>260611766</v>
      </c>
      <c r="G1810" s="35">
        <f t="shared" si="116"/>
        <v>83.566948357399582</v>
      </c>
      <c r="H1810" s="35">
        <f t="shared" si="117"/>
        <v>31.103334321205622</v>
      </c>
      <c r="I1810" s="35">
        <f t="shared" si="118"/>
        <v>31.103334321205622</v>
      </c>
    </row>
    <row r="1811" spans="1:9" s="14" customFormat="1" x14ac:dyDescent="0.2">
      <c r="A1811" s="32" t="s">
        <v>288</v>
      </c>
      <c r="B1811" s="33">
        <v>707154674</v>
      </c>
      <c r="C1811" s="33">
        <v>79533338</v>
      </c>
      <c r="D1811" s="33">
        <v>0</v>
      </c>
      <c r="E1811" s="33">
        <v>0</v>
      </c>
      <c r="F1811" s="34">
        <f t="shared" si="119"/>
        <v>627621336</v>
      </c>
      <c r="G1811" s="35">
        <f t="shared" si="116"/>
        <v>11.246950762571077</v>
      </c>
      <c r="H1811" s="35">
        <f t="shared" si="117"/>
        <v>0</v>
      </c>
      <c r="I1811" s="35">
        <f t="shared" si="118"/>
        <v>0</v>
      </c>
    </row>
    <row r="1812" spans="1:9" s="14" customFormat="1" x14ac:dyDescent="0.2">
      <c r="A1812" s="32" t="s">
        <v>289</v>
      </c>
      <c r="B1812" s="33">
        <v>679931000</v>
      </c>
      <c r="C1812" s="33">
        <v>41974929</v>
      </c>
      <c r="D1812" s="33">
        <v>0</v>
      </c>
      <c r="E1812" s="33">
        <v>0</v>
      </c>
      <c r="F1812" s="34">
        <f t="shared" si="119"/>
        <v>637956071</v>
      </c>
      <c r="G1812" s="35">
        <f t="shared" si="116"/>
        <v>6.1734100960244493</v>
      </c>
      <c r="H1812" s="35">
        <f t="shared" si="117"/>
        <v>0</v>
      </c>
      <c r="I1812" s="35">
        <f t="shared" si="118"/>
        <v>0</v>
      </c>
    </row>
    <row r="1813" spans="1:9" s="14" customFormat="1" x14ac:dyDescent="0.2">
      <c r="A1813" s="28" t="s">
        <v>201</v>
      </c>
      <c r="B1813" s="29">
        <v>4135446597</v>
      </c>
      <c r="C1813" s="29">
        <v>2143515938</v>
      </c>
      <c r="D1813" s="29">
        <v>694911062</v>
      </c>
      <c r="E1813" s="29">
        <v>694911062</v>
      </c>
      <c r="F1813" s="30">
        <f t="shared" si="119"/>
        <v>1991930659</v>
      </c>
      <c r="G1813" s="31">
        <f t="shared" si="116"/>
        <v>51.832755851689214</v>
      </c>
      <c r="H1813" s="31">
        <f t="shared" si="117"/>
        <v>16.8037730798921</v>
      </c>
      <c r="I1813" s="31">
        <f t="shared" si="118"/>
        <v>16.8037730798921</v>
      </c>
    </row>
    <row r="1814" spans="1:9" s="14" customFormat="1" x14ac:dyDescent="0.2">
      <c r="A1814" s="32" t="s">
        <v>282</v>
      </c>
      <c r="B1814" s="33">
        <v>403400000</v>
      </c>
      <c r="C1814" s="33">
        <v>373586136</v>
      </c>
      <c r="D1814" s="33">
        <v>0</v>
      </c>
      <c r="E1814" s="33">
        <v>0</v>
      </c>
      <c r="F1814" s="34">
        <f t="shared" si="119"/>
        <v>29813864</v>
      </c>
      <c r="G1814" s="35">
        <f t="shared" si="116"/>
        <v>92.609354486861676</v>
      </c>
      <c r="H1814" s="35">
        <f t="shared" si="117"/>
        <v>0</v>
      </c>
      <c r="I1814" s="35">
        <f t="shared" si="118"/>
        <v>0</v>
      </c>
    </row>
    <row r="1815" spans="1:9" s="14" customFormat="1" x14ac:dyDescent="0.2">
      <c r="A1815" s="32" t="s">
        <v>244</v>
      </c>
      <c r="B1815" s="33">
        <v>3732046597</v>
      </c>
      <c r="C1815" s="33">
        <v>1769929802</v>
      </c>
      <c r="D1815" s="33">
        <v>694911062</v>
      </c>
      <c r="E1815" s="33">
        <v>694911062</v>
      </c>
      <c r="F1815" s="34">
        <f t="shared" si="119"/>
        <v>1962116795</v>
      </c>
      <c r="G1815" s="35">
        <f t="shared" si="116"/>
        <v>47.425179616534137</v>
      </c>
      <c r="H1815" s="35">
        <f t="shared" si="117"/>
        <v>18.62010679498491</v>
      </c>
      <c r="I1815" s="35">
        <f t="shared" si="118"/>
        <v>18.62010679498491</v>
      </c>
    </row>
    <row r="1816" spans="1:9" s="14" customFormat="1" x14ac:dyDescent="0.2">
      <c r="A1816" s="28" t="s">
        <v>9</v>
      </c>
      <c r="B1816" s="29">
        <v>3215096231</v>
      </c>
      <c r="C1816" s="29">
        <v>212412044</v>
      </c>
      <c r="D1816" s="29">
        <v>78925357</v>
      </c>
      <c r="E1816" s="29">
        <v>78012650</v>
      </c>
      <c r="F1816" s="30">
        <f t="shared" si="119"/>
        <v>3002684187</v>
      </c>
      <c r="G1816" s="31">
        <f t="shared" si="116"/>
        <v>6.6067087495521992</v>
      </c>
      <c r="H1816" s="31">
        <f t="shared" si="117"/>
        <v>2.4548365376750056</v>
      </c>
      <c r="I1816" s="31">
        <f t="shared" si="118"/>
        <v>2.4264483671686405</v>
      </c>
    </row>
    <row r="1817" spans="1:9" s="14" customFormat="1" x14ac:dyDescent="0.2">
      <c r="A1817" s="32" t="s">
        <v>356</v>
      </c>
      <c r="B1817" s="33">
        <v>2674286231</v>
      </c>
      <c r="C1817" s="33">
        <v>0</v>
      </c>
      <c r="D1817" s="33">
        <v>0</v>
      </c>
      <c r="E1817" s="33">
        <v>0</v>
      </c>
      <c r="F1817" s="34">
        <f t="shared" si="119"/>
        <v>2674286231</v>
      </c>
      <c r="G1817" s="35">
        <f t="shared" si="116"/>
        <v>0</v>
      </c>
      <c r="H1817" s="35">
        <f t="shared" si="117"/>
        <v>0</v>
      </c>
      <c r="I1817" s="35">
        <f t="shared" si="118"/>
        <v>0</v>
      </c>
    </row>
    <row r="1818" spans="1:9" s="14" customFormat="1" x14ac:dyDescent="0.2">
      <c r="A1818" s="32" t="s">
        <v>714</v>
      </c>
      <c r="B1818" s="33">
        <v>480810000</v>
      </c>
      <c r="C1818" s="33">
        <v>212412044</v>
      </c>
      <c r="D1818" s="33">
        <v>78925357</v>
      </c>
      <c r="E1818" s="33">
        <v>78012650</v>
      </c>
      <c r="F1818" s="34">
        <f t="shared" si="119"/>
        <v>268397956</v>
      </c>
      <c r="G1818" s="35">
        <f t="shared" si="116"/>
        <v>44.177958861088577</v>
      </c>
      <c r="H1818" s="35">
        <f t="shared" si="117"/>
        <v>16.415082257024604</v>
      </c>
      <c r="I1818" s="35">
        <f t="shared" si="118"/>
        <v>16.225255298350699</v>
      </c>
    </row>
    <row r="1819" spans="1:9" s="14" customFormat="1" x14ac:dyDescent="0.2">
      <c r="A1819" s="32" t="s">
        <v>254</v>
      </c>
      <c r="B1819" s="33">
        <v>60000000</v>
      </c>
      <c r="C1819" s="33">
        <v>0</v>
      </c>
      <c r="D1819" s="33">
        <v>0</v>
      </c>
      <c r="E1819" s="33">
        <v>0</v>
      </c>
      <c r="F1819" s="34">
        <f t="shared" si="119"/>
        <v>60000000</v>
      </c>
      <c r="G1819" s="35">
        <f t="shared" si="116"/>
        <v>0</v>
      </c>
      <c r="H1819" s="35">
        <f t="shared" si="117"/>
        <v>0</v>
      </c>
      <c r="I1819" s="35">
        <f t="shared" si="118"/>
        <v>0</v>
      </c>
    </row>
    <row r="1820" spans="1:9" s="14" customFormat="1" x14ac:dyDescent="0.2">
      <c r="A1820" s="28" t="s">
        <v>205</v>
      </c>
      <c r="B1820" s="29">
        <v>206800000</v>
      </c>
      <c r="C1820" s="29">
        <v>5978256</v>
      </c>
      <c r="D1820" s="29">
        <v>5978256</v>
      </c>
      <c r="E1820" s="29">
        <v>5978256</v>
      </c>
      <c r="F1820" s="30">
        <f t="shared" si="119"/>
        <v>200821744</v>
      </c>
      <c r="G1820" s="31">
        <f t="shared" si="116"/>
        <v>2.8908394584139265</v>
      </c>
      <c r="H1820" s="31">
        <f t="shared" si="117"/>
        <v>2.8908394584139265</v>
      </c>
      <c r="I1820" s="31">
        <f t="shared" si="118"/>
        <v>2.8908394584139265</v>
      </c>
    </row>
    <row r="1821" spans="1:9" s="14" customFormat="1" x14ac:dyDescent="0.2">
      <c r="A1821" s="32" t="s">
        <v>595</v>
      </c>
      <c r="B1821" s="33">
        <v>50000000</v>
      </c>
      <c r="C1821" s="33">
        <v>800000</v>
      </c>
      <c r="D1821" s="33">
        <v>800000</v>
      </c>
      <c r="E1821" s="33">
        <v>800000</v>
      </c>
      <c r="F1821" s="34">
        <f t="shared" si="119"/>
        <v>49200000</v>
      </c>
      <c r="G1821" s="35">
        <f t="shared" si="116"/>
        <v>1.6</v>
      </c>
      <c r="H1821" s="35">
        <f t="shared" si="117"/>
        <v>1.6</v>
      </c>
      <c r="I1821" s="35">
        <f t="shared" si="118"/>
        <v>1.6</v>
      </c>
    </row>
    <row r="1822" spans="1:9" s="14" customFormat="1" x14ac:dyDescent="0.2">
      <c r="A1822" s="32" t="s">
        <v>596</v>
      </c>
      <c r="B1822" s="33">
        <v>156800000</v>
      </c>
      <c r="C1822" s="33">
        <v>5178256</v>
      </c>
      <c r="D1822" s="33">
        <v>5178256</v>
      </c>
      <c r="E1822" s="33">
        <v>5178256</v>
      </c>
      <c r="F1822" s="34">
        <f t="shared" si="119"/>
        <v>151621744</v>
      </c>
      <c r="G1822" s="35">
        <f t="shared" si="116"/>
        <v>3.3024591836734696</v>
      </c>
      <c r="H1822" s="35">
        <f t="shared" si="117"/>
        <v>3.3024591836734696</v>
      </c>
      <c r="I1822" s="35">
        <f t="shared" si="118"/>
        <v>3.3024591836734696</v>
      </c>
    </row>
    <row r="1823" spans="1:9" s="14" customFormat="1" x14ac:dyDescent="0.2">
      <c r="A1823" s="28" t="s">
        <v>202</v>
      </c>
      <c r="B1823" s="29">
        <v>49354000</v>
      </c>
      <c r="C1823" s="29">
        <v>0</v>
      </c>
      <c r="D1823" s="29">
        <v>0</v>
      </c>
      <c r="E1823" s="29">
        <v>0</v>
      </c>
      <c r="F1823" s="30">
        <f t="shared" si="119"/>
        <v>49354000</v>
      </c>
      <c r="G1823" s="31">
        <f t="shared" si="116"/>
        <v>0</v>
      </c>
      <c r="H1823" s="31">
        <f t="shared" si="117"/>
        <v>0</v>
      </c>
      <c r="I1823" s="31">
        <f t="shared" si="118"/>
        <v>0</v>
      </c>
    </row>
    <row r="1824" spans="1:9" s="14" customFormat="1" x14ac:dyDescent="0.2">
      <c r="A1824" s="32" t="s">
        <v>257</v>
      </c>
      <c r="B1824" s="33">
        <v>31020000</v>
      </c>
      <c r="C1824" s="33">
        <v>0</v>
      </c>
      <c r="D1824" s="33">
        <v>0</v>
      </c>
      <c r="E1824" s="33">
        <v>0</v>
      </c>
      <c r="F1824" s="34">
        <f t="shared" si="119"/>
        <v>31020000</v>
      </c>
      <c r="G1824" s="35">
        <f t="shared" si="116"/>
        <v>0</v>
      </c>
      <c r="H1824" s="35">
        <f t="shared" si="117"/>
        <v>0</v>
      </c>
      <c r="I1824" s="35">
        <f t="shared" si="118"/>
        <v>0</v>
      </c>
    </row>
    <row r="1825" spans="1:9" s="14" customFormat="1" x14ac:dyDescent="0.2">
      <c r="A1825" s="32" t="s">
        <v>259</v>
      </c>
      <c r="B1825" s="33">
        <v>18334000</v>
      </c>
      <c r="C1825" s="33">
        <v>0</v>
      </c>
      <c r="D1825" s="33">
        <v>0</v>
      </c>
      <c r="E1825" s="33">
        <v>0</v>
      </c>
      <c r="F1825" s="34">
        <f t="shared" si="119"/>
        <v>18334000</v>
      </c>
      <c r="G1825" s="35">
        <f t="shared" si="116"/>
        <v>0</v>
      </c>
      <c r="H1825" s="35">
        <f t="shared" si="117"/>
        <v>0</v>
      </c>
      <c r="I1825" s="35">
        <f t="shared" si="118"/>
        <v>0</v>
      </c>
    </row>
    <row r="1826" spans="1:9" s="15" customFormat="1" x14ac:dyDescent="0.2">
      <c r="A1826" s="28" t="s">
        <v>10</v>
      </c>
      <c r="B1826" s="29">
        <v>2762130937</v>
      </c>
      <c r="C1826" s="29">
        <v>24515664</v>
      </c>
      <c r="D1826" s="29">
        <v>2260796</v>
      </c>
      <c r="E1826" s="29">
        <v>2260796</v>
      </c>
      <c r="F1826" s="30">
        <f t="shared" si="119"/>
        <v>2737615273</v>
      </c>
      <c r="G1826" s="31">
        <f t="shared" si="116"/>
        <v>0.88756342690353773</v>
      </c>
      <c r="H1826" s="31">
        <f t="shared" si="117"/>
        <v>8.1849704143840893E-2</v>
      </c>
      <c r="I1826" s="31">
        <f t="shared" si="118"/>
        <v>8.1849704143840893E-2</v>
      </c>
    </row>
    <row r="1827" spans="1:9" s="14" customFormat="1" ht="22.5" x14ac:dyDescent="0.2">
      <c r="A1827" s="32" t="s">
        <v>725</v>
      </c>
      <c r="B1827" s="33">
        <v>1739766280</v>
      </c>
      <c r="C1827" s="33">
        <v>0</v>
      </c>
      <c r="D1827" s="33">
        <v>0</v>
      </c>
      <c r="E1827" s="33">
        <v>0</v>
      </c>
      <c r="F1827" s="34">
        <f t="shared" si="119"/>
        <v>1739766280</v>
      </c>
      <c r="G1827" s="35">
        <f t="shared" si="116"/>
        <v>0</v>
      </c>
      <c r="H1827" s="35">
        <f t="shared" si="117"/>
        <v>0</v>
      </c>
      <c r="I1827" s="35">
        <f t="shared" si="118"/>
        <v>0</v>
      </c>
    </row>
    <row r="1828" spans="1:9" s="14" customFormat="1" ht="22.5" x14ac:dyDescent="0.2">
      <c r="A1828" s="32" t="s">
        <v>726</v>
      </c>
      <c r="B1828" s="33">
        <v>25427848</v>
      </c>
      <c r="C1828" s="33">
        <v>0</v>
      </c>
      <c r="D1828" s="33">
        <v>0</v>
      </c>
      <c r="E1828" s="33">
        <v>0</v>
      </c>
      <c r="F1828" s="34">
        <f t="shared" si="119"/>
        <v>25427848</v>
      </c>
      <c r="G1828" s="35">
        <f t="shared" si="116"/>
        <v>0</v>
      </c>
      <c r="H1828" s="35">
        <f t="shared" si="117"/>
        <v>0</v>
      </c>
      <c r="I1828" s="35">
        <f t="shared" si="118"/>
        <v>0</v>
      </c>
    </row>
    <row r="1829" spans="1:9" s="14" customFormat="1" ht="22.5" x14ac:dyDescent="0.2">
      <c r="A1829" s="32" t="s">
        <v>727</v>
      </c>
      <c r="B1829" s="33">
        <v>150000000</v>
      </c>
      <c r="C1829" s="33">
        <v>24515664</v>
      </c>
      <c r="D1829" s="33">
        <v>2260796</v>
      </c>
      <c r="E1829" s="33">
        <v>2260796</v>
      </c>
      <c r="F1829" s="34">
        <f t="shared" si="119"/>
        <v>125484336</v>
      </c>
      <c r="G1829" s="35">
        <f t="shared" si="116"/>
        <v>16.343775999999998</v>
      </c>
      <c r="H1829" s="35">
        <f t="shared" si="117"/>
        <v>1.5071973333333333</v>
      </c>
      <c r="I1829" s="35">
        <f t="shared" si="118"/>
        <v>1.5071973333333333</v>
      </c>
    </row>
    <row r="1830" spans="1:9" s="14" customFormat="1" ht="22.5" x14ac:dyDescent="0.2">
      <c r="A1830" s="32" t="s">
        <v>728</v>
      </c>
      <c r="B1830" s="33">
        <v>846936809</v>
      </c>
      <c r="C1830" s="33">
        <v>0</v>
      </c>
      <c r="D1830" s="33">
        <v>0</v>
      </c>
      <c r="E1830" s="33">
        <v>0</v>
      </c>
      <c r="F1830" s="34">
        <f t="shared" si="119"/>
        <v>846936809</v>
      </c>
      <c r="G1830" s="35">
        <f t="shared" si="116"/>
        <v>0</v>
      </c>
      <c r="H1830" s="35">
        <f t="shared" si="117"/>
        <v>0</v>
      </c>
      <c r="I1830" s="35">
        <f t="shared" si="118"/>
        <v>0</v>
      </c>
    </row>
    <row r="1831" spans="1:9" s="14" customFormat="1" x14ac:dyDescent="0.2">
      <c r="A1831" s="28" t="s">
        <v>96</v>
      </c>
      <c r="B1831" s="29">
        <v>12522228245</v>
      </c>
      <c r="C1831" s="29">
        <v>2718325029.21</v>
      </c>
      <c r="D1831" s="29">
        <v>2540094815.7799997</v>
      </c>
      <c r="E1831" s="29">
        <v>2527697723.7799997</v>
      </c>
      <c r="F1831" s="30">
        <f t="shared" si="119"/>
        <v>9803903215.7900009</v>
      </c>
      <c r="G1831" s="31">
        <f t="shared" si="116"/>
        <v>21.707997778234077</v>
      </c>
      <c r="H1831" s="31">
        <f t="shared" si="117"/>
        <v>20.284687086695087</v>
      </c>
      <c r="I1831" s="31">
        <f t="shared" si="118"/>
        <v>20.185686399617289</v>
      </c>
    </row>
    <row r="1832" spans="1:9" s="15" customFormat="1" x14ac:dyDescent="0.2">
      <c r="A1832" s="28" t="s">
        <v>8</v>
      </c>
      <c r="B1832" s="29">
        <v>7514661084</v>
      </c>
      <c r="C1832" s="29">
        <v>2003325029.21</v>
      </c>
      <c r="D1832" s="29">
        <v>1825094815.78</v>
      </c>
      <c r="E1832" s="29">
        <v>1812697723.78</v>
      </c>
      <c r="F1832" s="30">
        <f t="shared" si="119"/>
        <v>5511336054.79</v>
      </c>
      <c r="G1832" s="31">
        <f t="shared" si="116"/>
        <v>26.658887297997001</v>
      </c>
      <c r="H1832" s="31">
        <f t="shared" si="117"/>
        <v>24.287120807962175</v>
      </c>
      <c r="I1832" s="31">
        <f t="shared" si="118"/>
        <v>24.12214873721376</v>
      </c>
    </row>
    <row r="1833" spans="1:9" s="14" customFormat="1" x14ac:dyDescent="0.2">
      <c r="A1833" s="28" t="s">
        <v>200</v>
      </c>
      <c r="B1833" s="29">
        <v>4385577183</v>
      </c>
      <c r="C1833" s="29">
        <v>1510569351</v>
      </c>
      <c r="D1833" s="29">
        <v>1509242551</v>
      </c>
      <c r="E1833" s="29">
        <v>1509047204</v>
      </c>
      <c r="F1833" s="30">
        <f t="shared" si="119"/>
        <v>2875007832</v>
      </c>
      <c r="G1833" s="31">
        <f t="shared" si="116"/>
        <v>34.444026133104771</v>
      </c>
      <c r="H1833" s="31">
        <f t="shared" si="117"/>
        <v>34.41377241860755</v>
      </c>
      <c r="I1833" s="31">
        <f t="shared" si="118"/>
        <v>34.409318113236822</v>
      </c>
    </row>
    <row r="1834" spans="1:9" s="14" customFormat="1" x14ac:dyDescent="0.2">
      <c r="A1834" s="32" t="s">
        <v>241</v>
      </c>
      <c r="B1834" s="33">
        <v>2627060768</v>
      </c>
      <c r="C1834" s="33">
        <v>775471090</v>
      </c>
      <c r="D1834" s="33">
        <v>775471090</v>
      </c>
      <c r="E1834" s="33">
        <v>775275743</v>
      </c>
      <c r="F1834" s="34">
        <f t="shared" si="119"/>
        <v>1851589678</v>
      </c>
      <c r="G1834" s="35">
        <f t="shared" si="116"/>
        <v>29.518582114504021</v>
      </c>
      <c r="H1834" s="35">
        <f t="shared" si="117"/>
        <v>29.518582114504021</v>
      </c>
      <c r="I1834" s="35">
        <f t="shared" si="118"/>
        <v>29.511146161655898</v>
      </c>
    </row>
    <row r="1835" spans="1:9" s="14" customFormat="1" x14ac:dyDescent="0.2">
      <c r="A1835" s="32" t="s">
        <v>242</v>
      </c>
      <c r="B1835" s="33">
        <v>882377101</v>
      </c>
      <c r="C1835" s="33">
        <v>296142578</v>
      </c>
      <c r="D1835" s="33">
        <v>296142578</v>
      </c>
      <c r="E1835" s="33">
        <v>296142578</v>
      </c>
      <c r="F1835" s="34">
        <f t="shared" si="119"/>
        <v>586234523</v>
      </c>
      <c r="G1835" s="35">
        <f t="shared" si="116"/>
        <v>33.561906543628673</v>
      </c>
      <c r="H1835" s="35">
        <f t="shared" si="117"/>
        <v>33.561906543628673</v>
      </c>
      <c r="I1835" s="35">
        <f t="shared" si="118"/>
        <v>33.561906543628673</v>
      </c>
    </row>
    <row r="1836" spans="1:9" s="15" customFormat="1" x14ac:dyDescent="0.2">
      <c r="A1836" s="32" t="s">
        <v>243</v>
      </c>
      <c r="B1836" s="33">
        <v>162553514</v>
      </c>
      <c r="C1836" s="33">
        <v>55959633</v>
      </c>
      <c r="D1836" s="33">
        <v>55959633</v>
      </c>
      <c r="E1836" s="33">
        <v>55959633</v>
      </c>
      <c r="F1836" s="34">
        <f t="shared" si="119"/>
        <v>106593881</v>
      </c>
      <c r="G1836" s="35">
        <f t="shared" si="116"/>
        <v>34.425360377014059</v>
      </c>
      <c r="H1836" s="35">
        <f t="shared" si="117"/>
        <v>34.425360377014059</v>
      </c>
      <c r="I1836" s="35">
        <f t="shared" si="118"/>
        <v>34.425360377014059</v>
      </c>
    </row>
    <row r="1837" spans="1:9" s="14" customFormat="1" x14ac:dyDescent="0.2">
      <c r="A1837" s="32" t="s">
        <v>287</v>
      </c>
      <c r="B1837" s="33">
        <v>713585800</v>
      </c>
      <c r="C1837" s="33">
        <v>382996050</v>
      </c>
      <c r="D1837" s="33">
        <v>381669250</v>
      </c>
      <c r="E1837" s="33">
        <v>381669250</v>
      </c>
      <c r="F1837" s="34">
        <f t="shared" si="119"/>
        <v>330589750</v>
      </c>
      <c r="G1837" s="35">
        <f t="shared" si="116"/>
        <v>53.672039157729877</v>
      </c>
      <c r="H1837" s="35">
        <f t="shared" si="117"/>
        <v>53.486104964532643</v>
      </c>
      <c r="I1837" s="35">
        <f t="shared" si="118"/>
        <v>53.486104964532643</v>
      </c>
    </row>
    <row r="1838" spans="1:9" s="14" customFormat="1" x14ac:dyDescent="0.2">
      <c r="A1838" s="28" t="s">
        <v>201</v>
      </c>
      <c r="B1838" s="29">
        <v>1625644193</v>
      </c>
      <c r="C1838" s="29">
        <v>479821233.21000004</v>
      </c>
      <c r="D1838" s="29">
        <v>302917819.77999997</v>
      </c>
      <c r="E1838" s="29">
        <v>302917819.77999997</v>
      </c>
      <c r="F1838" s="30">
        <f t="shared" si="119"/>
        <v>1145822959.79</v>
      </c>
      <c r="G1838" s="31">
        <f t="shared" si="116"/>
        <v>29.515759677062377</v>
      </c>
      <c r="H1838" s="31">
        <f t="shared" si="117"/>
        <v>18.633709706241973</v>
      </c>
      <c r="I1838" s="31">
        <f t="shared" si="118"/>
        <v>18.633709706241973</v>
      </c>
    </row>
    <row r="1839" spans="1:9" s="14" customFormat="1" x14ac:dyDescent="0.2">
      <c r="A1839" s="32" t="s">
        <v>282</v>
      </c>
      <c r="B1839" s="33">
        <v>64135193</v>
      </c>
      <c r="C1839" s="33">
        <v>282030</v>
      </c>
      <c r="D1839" s="33">
        <v>0</v>
      </c>
      <c r="E1839" s="33">
        <v>0</v>
      </c>
      <c r="F1839" s="34">
        <f t="shared" si="119"/>
        <v>63853163</v>
      </c>
      <c r="G1839" s="35">
        <f t="shared" si="116"/>
        <v>0.43974296608104069</v>
      </c>
      <c r="H1839" s="35">
        <f t="shared" si="117"/>
        <v>0</v>
      </c>
      <c r="I1839" s="35">
        <f t="shared" si="118"/>
        <v>0</v>
      </c>
    </row>
    <row r="1840" spans="1:9" s="14" customFormat="1" x14ac:dyDescent="0.2">
      <c r="A1840" s="32" t="s">
        <v>244</v>
      </c>
      <c r="B1840" s="33">
        <v>1561509000</v>
      </c>
      <c r="C1840" s="33">
        <v>479539203.21000004</v>
      </c>
      <c r="D1840" s="33">
        <v>302917819.77999997</v>
      </c>
      <c r="E1840" s="33">
        <v>302917819.77999997</v>
      </c>
      <c r="F1840" s="34">
        <f t="shared" si="119"/>
        <v>1081969796.79</v>
      </c>
      <c r="G1840" s="35">
        <f t="shared" si="116"/>
        <v>30.709986507282384</v>
      </c>
      <c r="H1840" s="35">
        <f t="shared" si="117"/>
        <v>19.399044115659912</v>
      </c>
      <c r="I1840" s="35">
        <f t="shared" si="118"/>
        <v>19.399044115659912</v>
      </c>
    </row>
    <row r="1841" spans="1:9" s="14" customFormat="1" x14ac:dyDescent="0.2">
      <c r="A1841" s="28" t="s">
        <v>9</v>
      </c>
      <c r="B1841" s="29">
        <v>1102618108</v>
      </c>
      <c r="C1841" s="29">
        <v>12934445</v>
      </c>
      <c r="D1841" s="29">
        <v>12934445</v>
      </c>
      <c r="E1841" s="29">
        <v>732700</v>
      </c>
      <c r="F1841" s="30">
        <f t="shared" si="119"/>
        <v>1089683663</v>
      </c>
      <c r="G1841" s="31">
        <f t="shared" si="116"/>
        <v>1.173066622627968</v>
      </c>
      <c r="H1841" s="31">
        <f t="shared" si="117"/>
        <v>1.173066622627968</v>
      </c>
      <c r="I1841" s="31">
        <f t="shared" si="118"/>
        <v>6.6450931168636318E-2</v>
      </c>
    </row>
    <row r="1842" spans="1:9" s="14" customFormat="1" x14ac:dyDescent="0.2">
      <c r="A1842" s="32" t="s">
        <v>356</v>
      </c>
      <c r="B1842" s="33">
        <v>970537701</v>
      </c>
      <c r="C1842" s="33">
        <v>0</v>
      </c>
      <c r="D1842" s="33">
        <v>0</v>
      </c>
      <c r="E1842" s="33">
        <v>0</v>
      </c>
      <c r="F1842" s="34">
        <f t="shared" si="119"/>
        <v>970537701</v>
      </c>
      <c r="G1842" s="35">
        <f t="shared" si="116"/>
        <v>0</v>
      </c>
      <c r="H1842" s="35">
        <f t="shared" si="117"/>
        <v>0</v>
      </c>
      <c r="I1842" s="35">
        <f t="shared" si="118"/>
        <v>0</v>
      </c>
    </row>
    <row r="1843" spans="1:9" s="14" customFormat="1" x14ac:dyDescent="0.2">
      <c r="A1843" s="32" t="s">
        <v>714</v>
      </c>
      <c r="B1843" s="33">
        <v>132080407</v>
      </c>
      <c r="C1843" s="33">
        <v>12934445</v>
      </c>
      <c r="D1843" s="33">
        <v>12934445</v>
      </c>
      <c r="E1843" s="33">
        <v>732700</v>
      </c>
      <c r="F1843" s="34">
        <f t="shared" si="119"/>
        <v>119145962</v>
      </c>
      <c r="G1843" s="35">
        <f t="shared" si="116"/>
        <v>9.7928567103824875</v>
      </c>
      <c r="H1843" s="35">
        <f t="shared" si="117"/>
        <v>9.7928567103824875</v>
      </c>
      <c r="I1843" s="35">
        <f t="shared" si="118"/>
        <v>0.55473784238111867</v>
      </c>
    </row>
    <row r="1844" spans="1:9" s="14" customFormat="1" x14ac:dyDescent="0.2">
      <c r="A1844" s="28" t="s">
        <v>205</v>
      </c>
      <c r="B1844" s="29">
        <v>325041600</v>
      </c>
      <c r="C1844" s="29">
        <v>0</v>
      </c>
      <c r="D1844" s="29">
        <v>0</v>
      </c>
      <c r="E1844" s="29">
        <v>0</v>
      </c>
      <c r="F1844" s="30">
        <f t="shared" si="119"/>
        <v>325041600</v>
      </c>
      <c r="G1844" s="31">
        <f t="shared" si="116"/>
        <v>0</v>
      </c>
      <c r="H1844" s="31">
        <f t="shared" si="117"/>
        <v>0</v>
      </c>
      <c r="I1844" s="31">
        <f t="shared" si="118"/>
        <v>0</v>
      </c>
    </row>
    <row r="1845" spans="1:9" s="14" customFormat="1" x14ac:dyDescent="0.2">
      <c r="A1845" s="32" t="s">
        <v>596</v>
      </c>
      <c r="B1845" s="33">
        <v>325041600</v>
      </c>
      <c r="C1845" s="33">
        <v>0</v>
      </c>
      <c r="D1845" s="33">
        <v>0</v>
      </c>
      <c r="E1845" s="33">
        <v>0</v>
      </c>
      <c r="F1845" s="34">
        <f t="shared" si="119"/>
        <v>325041600</v>
      </c>
      <c r="G1845" s="35">
        <f t="shared" si="116"/>
        <v>0</v>
      </c>
      <c r="H1845" s="35">
        <f t="shared" si="117"/>
        <v>0</v>
      </c>
      <c r="I1845" s="35">
        <f t="shared" si="118"/>
        <v>0</v>
      </c>
    </row>
    <row r="1846" spans="1:9" s="14" customFormat="1" x14ac:dyDescent="0.2">
      <c r="A1846" s="28" t="s">
        <v>202</v>
      </c>
      <c r="B1846" s="29">
        <v>75780000</v>
      </c>
      <c r="C1846" s="29">
        <v>0</v>
      </c>
      <c r="D1846" s="29">
        <v>0</v>
      </c>
      <c r="E1846" s="29">
        <v>0</v>
      </c>
      <c r="F1846" s="30">
        <f t="shared" si="119"/>
        <v>75780000</v>
      </c>
      <c r="G1846" s="31">
        <f t="shared" si="116"/>
        <v>0</v>
      </c>
      <c r="H1846" s="31">
        <f t="shared" si="117"/>
        <v>0</v>
      </c>
      <c r="I1846" s="31">
        <f t="shared" si="118"/>
        <v>0</v>
      </c>
    </row>
    <row r="1847" spans="1:9" s="14" customFormat="1" x14ac:dyDescent="0.2">
      <c r="A1847" s="32" t="s">
        <v>257</v>
      </c>
      <c r="B1847" s="33">
        <v>65583000</v>
      </c>
      <c r="C1847" s="33">
        <v>0</v>
      </c>
      <c r="D1847" s="33">
        <v>0</v>
      </c>
      <c r="E1847" s="33">
        <v>0</v>
      </c>
      <c r="F1847" s="34">
        <f t="shared" si="119"/>
        <v>65583000</v>
      </c>
      <c r="G1847" s="35">
        <f t="shared" si="116"/>
        <v>0</v>
      </c>
      <c r="H1847" s="35">
        <f t="shared" si="117"/>
        <v>0</v>
      </c>
      <c r="I1847" s="35">
        <f t="shared" si="118"/>
        <v>0</v>
      </c>
    </row>
    <row r="1848" spans="1:9" s="14" customFormat="1" x14ac:dyDescent="0.2">
      <c r="A1848" s="32" t="s">
        <v>259</v>
      </c>
      <c r="B1848" s="33">
        <v>10197000</v>
      </c>
      <c r="C1848" s="33">
        <v>0</v>
      </c>
      <c r="D1848" s="33">
        <v>0</v>
      </c>
      <c r="E1848" s="33">
        <v>0</v>
      </c>
      <c r="F1848" s="34">
        <f t="shared" si="119"/>
        <v>10197000</v>
      </c>
      <c r="G1848" s="35">
        <f t="shared" si="116"/>
        <v>0</v>
      </c>
      <c r="H1848" s="35">
        <f t="shared" si="117"/>
        <v>0</v>
      </c>
      <c r="I1848" s="35">
        <f t="shared" si="118"/>
        <v>0</v>
      </c>
    </row>
    <row r="1849" spans="1:9" s="15" customFormat="1" x14ac:dyDescent="0.2">
      <c r="A1849" s="28" t="s">
        <v>10</v>
      </c>
      <c r="B1849" s="29">
        <v>5007567161</v>
      </c>
      <c r="C1849" s="29">
        <v>715000000</v>
      </c>
      <c r="D1849" s="29">
        <v>715000000</v>
      </c>
      <c r="E1849" s="29">
        <v>715000000</v>
      </c>
      <c r="F1849" s="30">
        <f t="shared" si="119"/>
        <v>4292567161</v>
      </c>
      <c r="G1849" s="31">
        <f t="shared" si="116"/>
        <v>14.278390623865663</v>
      </c>
      <c r="H1849" s="31">
        <f t="shared" si="117"/>
        <v>14.278390623865663</v>
      </c>
      <c r="I1849" s="31">
        <f t="shared" si="118"/>
        <v>14.278390623865663</v>
      </c>
    </row>
    <row r="1850" spans="1:9" s="14" customFormat="1" x14ac:dyDescent="0.2">
      <c r="A1850" s="32" t="s">
        <v>729</v>
      </c>
      <c r="B1850" s="33">
        <v>4947567161</v>
      </c>
      <c r="C1850" s="33">
        <v>715000000</v>
      </c>
      <c r="D1850" s="33">
        <v>715000000</v>
      </c>
      <c r="E1850" s="33">
        <v>715000000</v>
      </c>
      <c r="F1850" s="34">
        <f t="shared" si="119"/>
        <v>4232567161</v>
      </c>
      <c r="G1850" s="35">
        <f t="shared" si="116"/>
        <v>14.451547128780856</v>
      </c>
      <c r="H1850" s="35">
        <f t="shared" si="117"/>
        <v>14.451547128780856</v>
      </c>
      <c r="I1850" s="35">
        <f t="shared" si="118"/>
        <v>14.451547128780856</v>
      </c>
    </row>
    <row r="1851" spans="1:9" s="15" customFormat="1" x14ac:dyDescent="0.2">
      <c r="A1851" s="32" t="s">
        <v>730</v>
      </c>
      <c r="B1851" s="33">
        <v>60000000</v>
      </c>
      <c r="C1851" s="33">
        <v>0</v>
      </c>
      <c r="D1851" s="33">
        <v>0</v>
      </c>
      <c r="E1851" s="33">
        <v>0</v>
      </c>
      <c r="F1851" s="34">
        <f t="shared" si="119"/>
        <v>60000000</v>
      </c>
      <c r="G1851" s="35">
        <f t="shared" si="116"/>
        <v>0</v>
      </c>
      <c r="H1851" s="35">
        <f t="shared" si="117"/>
        <v>0</v>
      </c>
      <c r="I1851" s="35">
        <f t="shared" si="118"/>
        <v>0</v>
      </c>
    </row>
    <row r="1852" spans="1:9" s="14" customFormat="1" x14ac:dyDescent="0.2">
      <c r="A1852" s="24" t="s">
        <v>220</v>
      </c>
      <c r="B1852" s="25">
        <v>553434076611</v>
      </c>
      <c r="C1852" s="25">
        <v>158245536344.20001</v>
      </c>
      <c r="D1852" s="25">
        <v>49641271577.659996</v>
      </c>
      <c r="E1852" s="25">
        <v>49467891302.820007</v>
      </c>
      <c r="F1852" s="26">
        <f t="shared" si="119"/>
        <v>395188540266.79999</v>
      </c>
      <c r="G1852" s="27">
        <f t="shared" si="116"/>
        <v>28.593385017639289</v>
      </c>
      <c r="H1852" s="27">
        <f t="shared" si="117"/>
        <v>8.9696810651130274</v>
      </c>
      <c r="I1852" s="27">
        <f t="shared" si="118"/>
        <v>8.9383529842869063</v>
      </c>
    </row>
    <row r="1853" spans="1:9" s="14" customFormat="1" x14ac:dyDescent="0.2">
      <c r="A1853" s="28" t="s">
        <v>97</v>
      </c>
      <c r="B1853" s="29">
        <v>44181348487</v>
      </c>
      <c r="C1853" s="29">
        <v>18351097851.630001</v>
      </c>
      <c r="D1853" s="29">
        <v>8000674843.0500002</v>
      </c>
      <c r="E1853" s="29">
        <v>8000674843.0500002</v>
      </c>
      <c r="F1853" s="30">
        <f t="shared" si="119"/>
        <v>25830250635.369999</v>
      </c>
      <c r="G1853" s="31">
        <f t="shared" si="116"/>
        <v>41.535848225704704</v>
      </c>
      <c r="H1853" s="31">
        <f t="shared" si="117"/>
        <v>18.108715820215703</v>
      </c>
      <c r="I1853" s="31">
        <f t="shared" si="118"/>
        <v>18.108715820215703</v>
      </c>
    </row>
    <row r="1854" spans="1:9" s="15" customFormat="1" x14ac:dyDescent="0.2">
      <c r="A1854" s="28" t="s">
        <v>8</v>
      </c>
      <c r="B1854" s="29">
        <v>21183930000</v>
      </c>
      <c r="C1854" s="29">
        <v>6419421199.6300001</v>
      </c>
      <c r="D1854" s="29">
        <v>5350629656.0500002</v>
      </c>
      <c r="E1854" s="29">
        <v>5350629656.0500002</v>
      </c>
      <c r="F1854" s="30">
        <f t="shared" si="119"/>
        <v>14764508800.369999</v>
      </c>
      <c r="G1854" s="31">
        <f t="shared" si="116"/>
        <v>30.303259119672315</v>
      </c>
      <c r="H1854" s="31">
        <f t="shared" si="117"/>
        <v>25.257965146457718</v>
      </c>
      <c r="I1854" s="31">
        <f t="shared" si="118"/>
        <v>25.257965146457718</v>
      </c>
    </row>
    <row r="1855" spans="1:9" s="14" customFormat="1" x14ac:dyDescent="0.2">
      <c r="A1855" s="28" t="s">
        <v>200</v>
      </c>
      <c r="B1855" s="29">
        <v>17966000000</v>
      </c>
      <c r="C1855" s="29">
        <v>4823451329</v>
      </c>
      <c r="D1855" s="29">
        <v>4818493687</v>
      </c>
      <c r="E1855" s="29">
        <v>4818493687</v>
      </c>
      <c r="F1855" s="30">
        <f t="shared" si="119"/>
        <v>13142548671</v>
      </c>
      <c r="G1855" s="31">
        <f t="shared" si="116"/>
        <v>26.84766408215518</v>
      </c>
      <c r="H1855" s="31">
        <f t="shared" si="117"/>
        <v>26.820069503506623</v>
      </c>
      <c r="I1855" s="31">
        <f t="shared" si="118"/>
        <v>26.820069503506623</v>
      </c>
    </row>
    <row r="1856" spans="1:9" s="14" customFormat="1" x14ac:dyDescent="0.2">
      <c r="A1856" s="32" t="s">
        <v>241</v>
      </c>
      <c r="B1856" s="33">
        <v>11763000000</v>
      </c>
      <c r="C1856" s="33">
        <v>3398370375</v>
      </c>
      <c r="D1856" s="33">
        <v>3394848282</v>
      </c>
      <c r="E1856" s="33">
        <v>3394848282</v>
      </c>
      <c r="F1856" s="34">
        <f t="shared" si="119"/>
        <v>8364629625</v>
      </c>
      <c r="G1856" s="35">
        <f t="shared" si="116"/>
        <v>28.890337286406531</v>
      </c>
      <c r="H1856" s="35">
        <f t="shared" si="117"/>
        <v>28.860395154297375</v>
      </c>
      <c r="I1856" s="35">
        <f t="shared" si="118"/>
        <v>28.860395154297375</v>
      </c>
    </row>
    <row r="1857" spans="1:9" s="14" customFormat="1" x14ac:dyDescent="0.2">
      <c r="A1857" s="32" t="s">
        <v>242</v>
      </c>
      <c r="B1857" s="33">
        <v>4273000000</v>
      </c>
      <c r="C1857" s="33">
        <v>1119992584</v>
      </c>
      <c r="D1857" s="33">
        <v>1119926984</v>
      </c>
      <c r="E1857" s="33">
        <v>1119926984</v>
      </c>
      <c r="F1857" s="34">
        <f t="shared" si="119"/>
        <v>3153007416</v>
      </c>
      <c r="G1857" s="35">
        <f t="shared" si="116"/>
        <v>26.210919354083785</v>
      </c>
      <c r="H1857" s="35">
        <f t="shared" si="117"/>
        <v>26.209384132927688</v>
      </c>
      <c r="I1857" s="35">
        <f t="shared" si="118"/>
        <v>26.209384132927688</v>
      </c>
    </row>
    <row r="1858" spans="1:9" s="15" customFormat="1" x14ac:dyDescent="0.2">
      <c r="A1858" s="32" t="s">
        <v>243</v>
      </c>
      <c r="B1858" s="33">
        <v>1930000000</v>
      </c>
      <c r="C1858" s="33">
        <v>305088370</v>
      </c>
      <c r="D1858" s="33">
        <v>303718421</v>
      </c>
      <c r="E1858" s="33">
        <v>303718421</v>
      </c>
      <c r="F1858" s="34">
        <f t="shared" si="119"/>
        <v>1624911630</v>
      </c>
      <c r="G1858" s="35">
        <f t="shared" si="116"/>
        <v>15.807687564766839</v>
      </c>
      <c r="H1858" s="35">
        <f t="shared" si="117"/>
        <v>15.736705751295338</v>
      </c>
      <c r="I1858" s="35">
        <f t="shared" si="118"/>
        <v>15.736705751295338</v>
      </c>
    </row>
    <row r="1859" spans="1:9" s="14" customFormat="1" x14ac:dyDescent="0.2">
      <c r="A1859" s="28" t="s">
        <v>201</v>
      </c>
      <c r="B1859" s="29">
        <v>2584700000</v>
      </c>
      <c r="C1859" s="29">
        <v>1442915706.6300001</v>
      </c>
      <c r="D1859" s="29">
        <v>379081805.05000001</v>
      </c>
      <c r="E1859" s="29">
        <v>379081805.05000001</v>
      </c>
      <c r="F1859" s="30">
        <f t="shared" si="119"/>
        <v>1141784293.3699999</v>
      </c>
      <c r="G1859" s="31">
        <f t="shared" si="116"/>
        <v>55.8252681792858</v>
      </c>
      <c r="H1859" s="31">
        <f t="shared" si="117"/>
        <v>14.66637540333501</v>
      </c>
      <c r="I1859" s="31">
        <f t="shared" si="118"/>
        <v>14.66637540333501</v>
      </c>
    </row>
    <row r="1860" spans="1:9" s="14" customFormat="1" x14ac:dyDescent="0.2">
      <c r="A1860" s="32" t="s">
        <v>282</v>
      </c>
      <c r="B1860" s="33">
        <v>88600000</v>
      </c>
      <c r="C1860" s="33">
        <v>0</v>
      </c>
      <c r="D1860" s="33">
        <v>0</v>
      </c>
      <c r="E1860" s="33">
        <v>0</v>
      </c>
      <c r="F1860" s="34">
        <f t="shared" si="119"/>
        <v>88600000</v>
      </c>
      <c r="G1860" s="35">
        <f t="shared" si="116"/>
        <v>0</v>
      </c>
      <c r="H1860" s="35">
        <f t="shared" si="117"/>
        <v>0</v>
      </c>
      <c r="I1860" s="35">
        <f t="shared" si="118"/>
        <v>0</v>
      </c>
    </row>
    <row r="1861" spans="1:9" s="14" customFormat="1" x14ac:dyDescent="0.2">
      <c r="A1861" s="32" t="s">
        <v>244</v>
      </c>
      <c r="B1861" s="33">
        <v>2496100000</v>
      </c>
      <c r="C1861" s="33">
        <v>1442915706.6300001</v>
      </c>
      <c r="D1861" s="33">
        <v>379081805.05000001</v>
      </c>
      <c r="E1861" s="33">
        <v>379081805.05000001</v>
      </c>
      <c r="F1861" s="34">
        <f t="shared" si="119"/>
        <v>1053184293.3699999</v>
      </c>
      <c r="G1861" s="35">
        <f t="shared" si="116"/>
        <v>57.806806883938954</v>
      </c>
      <c r="H1861" s="35">
        <f t="shared" si="117"/>
        <v>15.186963865630384</v>
      </c>
      <c r="I1861" s="35">
        <f t="shared" si="118"/>
        <v>15.186963865630384</v>
      </c>
    </row>
    <row r="1862" spans="1:9" s="14" customFormat="1" x14ac:dyDescent="0.2">
      <c r="A1862" s="28" t="s">
        <v>9</v>
      </c>
      <c r="B1862" s="29">
        <v>532400000</v>
      </c>
      <c r="C1862" s="29">
        <v>114240314</v>
      </c>
      <c r="D1862" s="29">
        <v>114240314</v>
      </c>
      <c r="E1862" s="29">
        <v>114240314</v>
      </c>
      <c r="F1862" s="30">
        <f t="shared" si="119"/>
        <v>418159686</v>
      </c>
      <c r="G1862" s="31">
        <f t="shared" si="116"/>
        <v>21.457609691960933</v>
      </c>
      <c r="H1862" s="31">
        <f t="shared" si="117"/>
        <v>21.457609691960933</v>
      </c>
      <c r="I1862" s="31">
        <f t="shared" si="118"/>
        <v>21.457609691960933</v>
      </c>
    </row>
    <row r="1863" spans="1:9" s="14" customFormat="1" x14ac:dyDescent="0.2">
      <c r="A1863" s="32" t="s">
        <v>292</v>
      </c>
      <c r="B1863" s="33">
        <v>232000000</v>
      </c>
      <c r="C1863" s="33">
        <v>67360104</v>
      </c>
      <c r="D1863" s="33">
        <v>67360104</v>
      </c>
      <c r="E1863" s="33">
        <v>67360104</v>
      </c>
      <c r="F1863" s="34">
        <f t="shared" si="119"/>
        <v>164639896</v>
      </c>
      <c r="G1863" s="35">
        <f t="shared" si="116"/>
        <v>29.034527586206899</v>
      </c>
      <c r="H1863" s="35">
        <f t="shared" si="117"/>
        <v>29.034527586206899</v>
      </c>
      <c r="I1863" s="35">
        <f t="shared" si="118"/>
        <v>29.034527586206899</v>
      </c>
    </row>
    <row r="1864" spans="1:9" s="14" customFormat="1" x14ac:dyDescent="0.2">
      <c r="A1864" s="32" t="s">
        <v>251</v>
      </c>
      <c r="B1864" s="33">
        <v>80000000</v>
      </c>
      <c r="C1864" s="33">
        <v>46880210</v>
      </c>
      <c r="D1864" s="33">
        <v>46880210</v>
      </c>
      <c r="E1864" s="33">
        <v>46880210</v>
      </c>
      <c r="F1864" s="34">
        <f t="shared" si="119"/>
        <v>33119790</v>
      </c>
      <c r="G1864" s="35">
        <f t="shared" ref="G1864:G1924" si="120">IFERROR(IF(C1864&gt;0,+C1864/B1864*100,0),0)</f>
        <v>58.600262499999999</v>
      </c>
      <c r="H1864" s="35">
        <f t="shared" ref="H1864:H1924" si="121">IFERROR(IF(D1864&gt;0,+D1864/B1864*100,0),0)</f>
        <v>58.600262499999999</v>
      </c>
      <c r="I1864" s="35">
        <f t="shared" ref="I1864:I1924" si="122">IFERROR(IF(E1864&gt;0,+E1864/B1864*100,0),0)</f>
        <v>58.600262499999999</v>
      </c>
    </row>
    <row r="1865" spans="1:9" s="14" customFormat="1" x14ac:dyDescent="0.2">
      <c r="A1865" s="32" t="s">
        <v>254</v>
      </c>
      <c r="B1865" s="33">
        <v>220400000</v>
      </c>
      <c r="C1865" s="33">
        <v>0</v>
      </c>
      <c r="D1865" s="33">
        <v>0</v>
      </c>
      <c r="E1865" s="33">
        <v>0</v>
      </c>
      <c r="F1865" s="34">
        <f t="shared" si="119"/>
        <v>220400000</v>
      </c>
      <c r="G1865" s="35">
        <f t="shared" si="120"/>
        <v>0</v>
      </c>
      <c r="H1865" s="35">
        <f t="shared" si="121"/>
        <v>0</v>
      </c>
      <c r="I1865" s="35">
        <f t="shared" si="122"/>
        <v>0</v>
      </c>
    </row>
    <row r="1866" spans="1:9" s="14" customFormat="1" x14ac:dyDescent="0.2">
      <c r="A1866" s="28" t="s">
        <v>202</v>
      </c>
      <c r="B1866" s="29">
        <v>100830000</v>
      </c>
      <c r="C1866" s="29">
        <v>38813850</v>
      </c>
      <c r="D1866" s="29">
        <v>38813850</v>
      </c>
      <c r="E1866" s="29">
        <v>38813850</v>
      </c>
      <c r="F1866" s="30">
        <f t="shared" ref="F1866:F1926" si="123">+B1866-C1866</f>
        <v>62016150</v>
      </c>
      <c r="G1866" s="31">
        <f t="shared" si="120"/>
        <v>38.494346920559359</v>
      </c>
      <c r="H1866" s="31">
        <f t="shared" si="121"/>
        <v>38.494346920559359</v>
      </c>
      <c r="I1866" s="31">
        <f t="shared" si="122"/>
        <v>38.494346920559359</v>
      </c>
    </row>
    <row r="1867" spans="1:9" s="14" customFormat="1" x14ac:dyDescent="0.2">
      <c r="A1867" s="32" t="s">
        <v>257</v>
      </c>
      <c r="B1867" s="33">
        <v>40830000</v>
      </c>
      <c r="C1867" s="33">
        <v>38813850</v>
      </c>
      <c r="D1867" s="33">
        <v>38813850</v>
      </c>
      <c r="E1867" s="33">
        <v>38813850</v>
      </c>
      <c r="F1867" s="34">
        <f t="shared" si="123"/>
        <v>2016150</v>
      </c>
      <c r="G1867" s="35">
        <f t="shared" si="120"/>
        <v>95.062086700955177</v>
      </c>
      <c r="H1867" s="35">
        <f t="shared" si="121"/>
        <v>95.062086700955177</v>
      </c>
      <c r="I1867" s="35">
        <f t="shared" si="122"/>
        <v>95.062086700955177</v>
      </c>
    </row>
    <row r="1868" spans="1:9" s="14" customFormat="1" x14ac:dyDescent="0.2">
      <c r="A1868" s="32" t="s">
        <v>259</v>
      </c>
      <c r="B1868" s="33">
        <v>60000000</v>
      </c>
      <c r="C1868" s="33">
        <v>0</v>
      </c>
      <c r="D1868" s="33">
        <v>0</v>
      </c>
      <c r="E1868" s="33">
        <v>0</v>
      </c>
      <c r="F1868" s="34">
        <f t="shared" si="123"/>
        <v>60000000</v>
      </c>
      <c r="G1868" s="35">
        <f t="shared" si="120"/>
        <v>0</v>
      </c>
      <c r="H1868" s="35">
        <f t="shared" si="121"/>
        <v>0</v>
      </c>
      <c r="I1868" s="35">
        <f t="shared" si="122"/>
        <v>0</v>
      </c>
    </row>
    <row r="1869" spans="1:9" s="15" customFormat="1" x14ac:dyDescent="0.2">
      <c r="A1869" s="28" t="s">
        <v>10</v>
      </c>
      <c r="B1869" s="29">
        <v>22997418487</v>
      </c>
      <c r="C1869" s="29">
        <v>11931676652</v>
      </c>
      <c r="D1869" s="29">
        <v>2650045187</v>
      </c>
      <c r="E1869" s="29">
        <v>2650045187</v>
      </c>
      <c r="F1869" s="30">
        <f t="shared" si="123"/>
        <v>11065741835</v>
      </c>
      <c r="G1869" s="31">
        <f t="shared" si="120"/>
        <v>51.882678304718191</v>
      </c>
      <c r="H1869" s="31">
        <f t="shared" si="121"/>
        <v>11.523228959363504</v>
      </c>
      <c r="I1869" s="31">
        <f t="shared" si="122"/>
        <v>11.523228959363504</v>
      </c>
    </row>
    <row r="1870" spans="1:9" s="14" customFormat="1" ht="22.5" x14ac:dyDescent="0.2">
      <c r="A1870" s="32" t="s">
        <v>731</v>
      </c>
      <c r="B1870" s="33">
        <v>8250435587</v>
      </c>
      <c r="C1870" s="33">
        <v>5447758532</v>
      </c>
      <c r="D1870" s="33">
        <v>1438960227</v>
      </c>
      <c r="E1870" s="33">
        <v>1438960227</v>
      </c>
      <c r="F1870" s="34">
        <f t="shared" si="123"/>
        <v>2802677055</v>
      </c>
      <c r="G1870" s="35">
        <f t="shared" si="120"/>
        <v>66.029950474177312</v>
      </c>
      <c r="H1870" s="35">
        <f t="shared" si="121"/>
        <v>17.44102128701341</v>
      </c>
      <c r="I1870" s="35">
        <f t="shared" si="122"/>
        <v>17.44102128701341</v>
      </c>
    </row>
    <row r="1871" spans="1:9" s="14" customFormat="1" ht="22.5" x14ac:dyDescent="0.2">
      <c r="A1871" s="32" t="s">
        <v>732</v>
      </c>
      <c r="B1871" s="33">
        <v>9839507529</v>
      </c>
      <c r="C1871" s="33">
        <v>5254080839</v>
      </c>
      <c r="D1871" s="33">
        <v>859324569</v>
      </c>
      <c r="E1871" s="33">
        <v>859324569</v>
      </c>
      <c r="F1871" s="34">
        <f t="shared" si="123"/>
        <v>4585426690</v>
      </c>
      <c r="G1871" s="35">
        <f t="shared" si="120"/>
        <v>53.397802923719887</v>
      </c>
      <c r="H1871" s="35">
        <f t="shared" si="121"/>
        <v>8.7334103507448013</v>
      </c>
      <c r="I1871" s="35">
        <f t="shared" si="122"/>
        <v>8.7334103507448013</v>
      </c>
    </row>
    <row r="1872" spans="1:9" s="15" customFormat="1" ht="22.5" x14ac:dyDescent="0.2">
      <c r="A1872" s="32" t="s">
        <v>733</v>
      </c>
      <c r="B1872" s="33">
        <v>1200000000</v>
      </c>
      <c r="C1872" s="33">
        <v>10472000</v>
      </c>
      <c r="D1872" s="33">
        <v>0</v>
      </c>
      <c r="E1872" s="33">
        <v>0</v>
      </c>
      <c r="F1872" s="34">
        <f t="shared" si="123"/>
        <v>1189528000</v>
      </c>
      <c r="G1872" s="35">
        <f t="shared" si="120"/>
        <v>0.8726666666666667</v>
      </c>
      <c r="H1872" s="35">
        <f t="shared" si="121"/>
        <v>0</v>
      </c>
      <c r="I1872" s="35">
        <f t="shared" si="122"/>
        <v>0</v>
      </c>
    </row>
    <row r="1873" spans="1:9" s="14" customFormat="1" x14ac:dyDescent="0.2">
      <c r="A1873" s="32" t="s">
        <v>734</v>
      </c>
      <c r="B1873" s="33">
        <v>3707475371</v>
      </c>
      <c r="C1873" s="33">
        <v>1219365281</v>
      </c>
      <c r="D1873" s="33">
        <v>351760391</v>
      </c>
      <c r="E1873" s="33">
        <v>351760391</v>
      </c>
      <c r="F1873" s="34">
        <f t="shared" si="123"/>
        <v>2488110090</v>
      </c>
      <c r="G1873" s="35">
        <f t="shared" si="120"/>
        <v>32.88936969178318</v>
      </c>
      <c r="H1873" s="35">
        <f t="shared" si="121"/>
        <v>9.4878685844141248</v>
      </c>
      <c r="I1873" s="35">
        <f t="shared" si="122"/>
        <v>9.4878685844141248</v>
      </c>
    </row>
    <row r="1874" spans="1:9" s="14" customFormat="1" x14ac:dyDescent="0.2">
      <c r="A1874" s="28" t="s">
        <v>98</v>
      </c>
      <c r="B1874" s="29">
        <v>393681516770</v>
      </c>
      <c r="C1874" s="29">
        <v>101686405034.87999</v>
      </c>
      <c r="D1874" s="29">
        <v>34093993335.510002</v>
      </c>
      <c r="E1874" s="29">
        <v>34036820319.110001</v>
      </c>
      <c r="F1874" s="30">
        <f t="shared" si="123"/>
        <v>291995111735.12</v>
      </c>
      <c r="G1874" s="31">
        <f t="shared" si="120"/>
        <v>25.829611171277843</v>
      </c>
      <c r="H1874" s="31">
        <f t="shared" si="121"/>
        <v>8.6602982063363392</v>
      </c>
      <c r="I1874" s="31">
        <f t="shared" si="122"/>
        <v>8.6457755493243749</v>
      </c>
    </row>
    <row r="1875" spans="1:9" s="15" customFormat="1" x14ac:dyDescent="0.2">
      <c r="A1875" s="28" t="s">
        <v>8</v>
      </c>
      <c r="B1875" s="29">
        <v>57478670000</v>
      </c>
      <c r="C1875" s="29">
        <v>39114662077.669998</v>
      </c>
      <c r="D1875" s="29">
        <v>12261251245.75</v>
      </c>
      <c r="E1875" s="29">
        <v>12241423151.15</v>
      </c>
      <c r="F1875" s="30">
        <f t="shared" si="123"/>
        <v>18364007922.330002</v>
      </c>
      <c r="G1875" s="31">
        <f t="shared" si="120"/>
        <v>68.050743132487241</v>
      </c>
      <c r="H1875" s="31">
        <f t="shared" si="121"/>
        <v>21.33182839086221</v>
      </c>
      <c r="I1875" s="31">
        <f t="shared" si="122"/>
        <v>21.297331951400405</v>
      </c>
    </row>
    <row r="1876" spans="1:9" s="15" customFormat="1" x14ac:dyDescent="0.2">
      <c r="A1876" s="28" t="s">
        <v>200</v>
      </c>
      <c r="B1876" s="29">
        <v>29820000000</v>
      </c>
      <c r="C1876" s="29">
        <v>24661512358</v>
      </c>
      <c r="D1876" s="29">
        <v>7705570744.0199995</v>
      </c>
      <c r="E1876" s="29">
        <v>7697075983.4200001</v>
      </c>
      <c r="F1876" s="30">
        <f t="shared" si="123"/>
        <v>5158487642</v>
      </c>
      <c r="G1876" s="31">
        <f t="shared" si="120"/>
        <v>82.701248685446004</v>
      </c>
      <c r="H1876" s="31">
        <f t="shared" si="121"/>
        <v>25.84027747826962</v>
      </c>
      <c r="I1876" s="31">
        <f t="shared" si="122"/>
        <v>25.81179068886653</v>
      </c>
    </row>
    <row r="1877" spans="1:9" s="14" customFormat="1" x14ac:dyDescent="0.2">
      <c r="A1877" s="32" t="s">
        <v>241</v>
      </c>
      <c r="B1877" s="33">
        <v>19308000000</v>
      </c>
      <c r="C1877" s="33">
        <v>16957346470</v>
      </c>
      <c r="D1877" s="33">
        <v>5199652603.7799997</v>
      </c>
      <c r="E1877" s="33">
        <v>5199646186.1800003</v>
      </c>
      <c r="F1877" s="34">
        <f t="shared" si="123"/>
        <v>2350653530</v>
      </c>
      <c r="G1877" s="35">
        <f t="shared" si="120"/>
        <v>87.825494458255648</v>
      </c>
      <c r="H1877" s="35">
        <f t="shared" si="121"/>
        <v>26.930042489020096</v>
      </c>
      <c r="I1877" s="35">
        <f t="shared" si="122"/>
        <v>26.93000925098405</v>
      </c>
    </row>
    <row r="1878" spans="1:9" s="14" customFormat="1" x14ac:dyDescent="0.2">
      <c r="A1878" s="32" t="s">
        <v>242</v>
      </c>
      <c r="B1878" s="33">
        <v>6784000000</v>
      </c>
      <c r="C1878" s="33">
        <v>6458852591</v>
      </c>
      <c r="D1878" s="33">
        <v>2111086294.2</v>
      </c>
      <c r="E1878" s="33">
        <v>2102598151.2</v>
      </c>
      <c r="F1878" s="34">
        <f t="shared" si="123"/>
        <v>325147409</v>
      </c>
      <c r="G1878" s="35">
        <f t="shared" si="120"/>
        <v>95.207143145636792</v>
      </c>
      <c r="H1878" s="35">
        <f t="shared" si="121"/>
        <v>31.118606931014153</v>
      </c>
      <c r="I1878" s="35">
        <f t="shared" si="122"/>
        <v>30.993486898584905</v>
      </c>
    </row>
    <row r="1879" spans="1:9" s="14" customFormat="1" x14ac:dyDescent="0.2">
      <c r="A1879" s="32" t="s">
        <v>243</v>
      </c>
      <c r="B1879" s="33">
        <v>1351000000</v>
      </c>
      <c r="C1879" s="33">
        <v>1245313297</v>
      </c>
      <c r="D1879" s="33">
        <v>394831846.04000002</v>
      </c>
      <c r="E1879" s="33">
        <v>394831646.04000002</v>
      </c>
      <c r="F1879" s="34">
        <f t="shared" si="123"/>
        <v>105686703</v>
      </c>
      <c r="G1879" s="35">
        <f t="shared" si="120"/>
        <v>92.177150037009625</v>
      </c>
      <c r="H1879" s="35">
        <f t="shared" si="121"/>
        <v>29.225155147298299</v>
      </c>
      <c r="I1879" s="35">
        <f t="shared" si="122"/>
        <v>29.225140343449297</v>
      </c>
    </row>
    <row r="1880" spans="1:9" s="14" customFormat="1" x14ac:dyDescent="0.2">
      <c r="A1880" s="32" t="s">
        <v>359</v>
      </c>
      <c r="B1880" s="33">
        <v>2377000000</v>
      </c>
      <c r="C1880" s="33">
        <v>0</v>
      </c>
      <c r="D1880" s="33">
        <v>0</v>
      </c>
      <c r="E1880" s="33">
        <v>0</v>
      </c>
      <c r="F1880" s="34">
        <f t="shared" si="123"/>
        <v>2377000000</v>
      </c>
      <c r="G1880" s="35">
        <f t="shared" si="120"/>
        <v>0</v>
      </c>
      <c r="H1880" s="35">
        <f t="shared" si="121"/>
        <v>0</v>
      </c>
      <c r="I1880" s="35">
        <f t="shared" si="122"/>
        <v>0</v>
      </c>
    </row>
    <row r="1881" spans="1:9" s="14" customFormat="1" x14ac:dyDescent="0.2">
      <c r="A1881" s="28" t="s">
        <v>201</v>
      </c>
      <c r="B1881" s="29">
        <v>18558000000</v>
      </c>
      <c r="C1881" s="29">
        <v>13770910238.67</v>
      </c>
      <c r="D1881" s="29">
        <v>3885356376.9499998</v>
      </c>
      <c r="E1881" s="29">
        <v>3874023042.9499998</v>
      </c>
      <c r="F1881" s="30">
        <f t="shared" si="123"/>
        <v>4787089761.3299999</v>
      </c>
      <c r="G1881" s="31">
        <f t="shared" si="120"/>
        <v>74.204710845295835</v>
      </c>
      <c r="H1881" s="31">
        <f t="shared" si="121"/>
        <v>20.936288268940618</v>
      </c>
      <c r="I1881" s="31">
        <f t="shared" si="122"/>
        <v>20.875218466160145</v>
      </c>
    </row>
    <row r="1882" spans="1:9" s="14" customFormat="1" x14ac:dyDescent="0.2">
      <c r="A1882" s="32" t="s">
        <v>282</v>
      </c>
      <c r="B1882" s="33">
        <v>41000000</v>
      </c>
      <c r="C1882" s="33">
        <v>0</v>
      </c>
      <c r="D1882" s="33">
        <v>0</v>
      </c>
      <c r="E1882" s="33">
        <v>0</v>
      </c>
      <c r="F1882" s="34">
        <f t="shared" si="123"/>
        <v>41000000</v>
      </c>
      <c r="G1882" s="35">
        <f t="shared" si="120"/>
        <v>0</v>
      </c>
      <c r="H1882" s="35">
        <f t="shared" si="121"/>
        <v>0</v>
      </c>
      <c r="I1882" s="35">
        <f t="shared" si="122"/>
        <v>0</v>
      </c>
    </row>
    <row r="1883" spans="1:9" s="14" customFormat="1" x14ac:dyDescent="0.2">
      <c r="A1883" s="32" t="s">
        <v>244</v>
      </c>
      <c r="B1883" s="33">
        <v>18517000000</v>
      </c>
      <c r="C1883" s="33">
        <v>13770910238.67</v>
      </c>
      <c r="D1883" s="33">
        <v>3885356376.9499998</v>
      </c>
      <c r="E1883" s="33">
        <v>3874023042.9499998</v>
      </c>
      <c r="F1883" s="34">
        <f t="shared" si="123"/>
        <v>4746089761.3299999</v>
      </c>
      <c r="G1883" s="35">
        <f t="shared" si="120"/>
        <v>74.36901354792893</v>
      </c>
      <c r="H1883" s="35">
        <f t="shared" si="121"/>
        <v>20.982645012421017</v>
      </c>
      <c r="I1883" s="35">
        <f t="shared" si="122"/>
        <v>20.92143999000918</v>
      </c>
    </row>
    <row r="1884" spans="1:9" s="14" customFormat="1" x14ac:dyDescent="0.2">
      <c r="A1884" s="28" t="s">
        <v>9</v>
      </c>
      <c r="B1884" s="29">
        <v>7926720000</v>
      </c>
      <c r="C1884" s="29">
        <v>60844977</v>
      </c>
      <c r="D1884" s="29">
        <v>48934219.25</v>
      </c>
      <c r="E1884" s="29">
        <v>48934219.25</v>
      </c>
      <c r="F1884" s="30">
        <f t="shared" si="123"/>
        <v>7865875023</v>
      </c>
      <c r="G1884" s="31">
        <f t="shared" si="120"/>
        <v>0.767593367748577</v>
      </c>
      <c r="H1884" s="31">
        <f t="shared" si="121"/>
        <v>0.61733250638347259</v>
      </c>
      <c r="I1884" s="31">
        <f t="shared" si="122"/>
        <v>0.61733250638347259</v>
      </c>
    </row>
    <row r="1885" spans="1:9" s="14" customFormat="1" x14ac:dyDescent="0.2">
      <c r="A1885" s="32" t="s">
        <v>735</v>
      </c>
      <c r="B1885" s="33">
        <v>140000000</v>
      </c>
      <c r="C1885" s="33">
        <v>0</v>
      </c>
      <c r="D1885" s="33">
        <v>0</v>
      </c>
      <c r="E1885" s="33">
        <v>0</v>
      </c>
      <c r="F1885" s="34">
        <f t="shared" si="123"/>
        <v>140000000</v>
      </c>
      <c r="G1885" s="35">
        <f t="shared" si="120"/>
        <v>0</v>
      </c>
      <c r="H1885" s="35">
        <f t="shared" si="121"/>
        <v>0</v>
      </c>
      <c r="I1885" s="35">
        <f t="shared" si="122"/>
        <v>0</v>
      </c>
    </row>
    <row r="1886" spans="1:9" s="14" customFormat="1" x14ac:dyDescent="0.2">
      <c r="A1886" s="32" t="s">
        <v>356</v>
      </c>
      <c r="B1886" s="33">
        <v>6540000000</v>
      </c>
      <c r="C1886" s="33">
        <v>0</v>
      </c>
      <c r="D1886" s="33">
        <v>0</v>
      </c>
      <c r="E1886" s="33">
        <v>0</v>
      </c>
      <c r="F1886" s="34">
        <f t="shared" si="123"/>
        <v>6540000000</v>
      </c>
      <c r="G1886" s="35">
        <f t="shared" si="120"/>
        <v>0</v>
      </c>
      <c r="H1886" s="35">
        <f t="shared" si="121"/>
        <v>0</v>
      </c>
      <c r="I1886" s="35">
        <f t="shared" si="122"/>
        <v>0</v>
      </c>
    </row>
    <row r="1887" spans="1:9" s="14" customFormat="1" x14ac:dyDescent="0.2">
      <c r="A1887" s="32" t="s">
        <v>251</v>
      </c>
      <c r="B1887" s="33">
        <v>127720000</v>
      </c>
      <c r="C1887" s="33">
        <v>41019211</v>
      </c>
      <c r="D1887" s="33">
        <v>29108453.25</v>
      </c>
      <c r="E1887" s="33">
        <v>29108453.25</v>
      </c>
      <c r="F1887" s="34">
        <f t="shared" si="123"/>
        <v>86700789</v>
      </c>
      <c r="G1887" s="35">
        <f t="shared" si="120"/>
        <v>32.11651346695897</v>
      </c>
      <c r="H1887" s="35">
        <f t="shared" si="121"/>
        <v>22.79083405104917</v>
      </c>
      <c r="I1887" s="35">
        <f t="shared" si="122"/>
        <v>22.79083405104917</v>
      </c>
    </row>
    <row r="1888" spans="1:9" s="14" customFormat="1" x14ac:dyDescent="0.2">
      <c r="A1888" s="32" t="s">
        <v>736</v>
      </c>
      <c r="B1888" s="33">
        <v>21000000</v>
      </c>
      <c r="C1888" s="33">
        <v>19825766</v>
      </c>
      <c r="D1888" s="33">
        <v>19825766</v>
      </c>
      <c r="E1888" s="33">
        <v>19825766</v>
      </c>
      <c r="F1888" s="34">
        <f t="shared" si="123"/>
        <v>1174234</v>
      </c>
      <c r="G1888" s="35">
        <f t="shared" si="120"/>
        <v>94.408409523809524</v>
      </c>
      <c r="H1888" s="35">
        <f t="shared" si="121"/>
        <v>94.408409523809524</v>
      </c>
      <c r="I1888" s="35">
        <f t="shared" si="122"/>
        <v>94.408409523809524</v>
      </c>
    </row>
    <row r="1889" spans="1:9" s="14" customFormat="1" x14ac:dyDescent="0.2">
      <c r="A1889" s="32" t="s">
        <v>737</v>
      </c>
      <c r="B1889" s="33">
        <v>139000000</v>
      </c>
      <c r="C1889" s="33">
        <v>0</v>
      </c>
      <c r="D1889" s="33">
        <v>0</v>
      </c>
      <c r="E1889" s="33">
        <v>0</v>
      </c>
      <c r="F1889" s="34">
        <f t="shared" si="123"/>
        <v>139000000</v>
      </c>
      <c r="G1889" s="35">
        <f t="shared" si="120"/>
        <v>0</v>
      </c>
      <c r="H1889" s="35">
        <f t="shared" si="121"/>
        <v>0</v>
      </c>
      <c r="I1889" s="35">
        <f t="shared" si="122"/>
        <v>0</v>
      </c>
    </row>
    <row r="1890" spans="1:9" s="14" customFormat="1" x14ac:dyDescent="0.2">
      <c r="A1890" s="32" t="s">
        <v>254</v>
      </c>
      <c r="B1890" s="33">
        <v>721000000</v>
      </c>
      <c r="C1890" s="33">
        <v>0</v>
      </c>
      <c r="D1890" s="33">
        <v>0</v>
      </c>
      <c r="E1890" s="33">
        <v>0</v>
      </c>
      <c r="F1890" s="34">
        <f t="shared" si="123"/>
        <v>721000000</v>
      </c>
      <c r="G1890" s="35">
        <f t="shared" si="120"/>
        <v>0</v>
      </c>
      <c r="H1890" s="35">
        <f t="shared" si="121"/>
        <v>0</v>
      </c>
      <c r="I1890" s="35">
        <f t="shared" si="122"/>
        <v>0</v>
      </c>
    </row>
    <row r="1891" spans="1:9" s="14" customFormat="1" x14ac:dyDescent="0.2">
      <c r="A1891" s="32" t="s">
        <v>283</v>
      </c>
      <c r="B1891" s="33">
        <v>238000000</v>
      </c>
      <c r="C1891" s="33">
        <v>0</v>
      </c>
      <c r="D1891" s="33">
        <v>0</v>
      </c>
      <c r="E1891" s="33">
        <v>0</v>
      </c>
      <c r="F1891" s="34">
        <f t="shared" si="123"/>
        <v>238000000</v>
      </c>
      <c r="G1891" s="35">
        <f t="shared" si="120"/>
        <v>0</v>
      </c>
      <c r="H1891" s="35">
        <f t="shared" si="121"/>
        <v>0</v>
      </c>
      <c r="I1891" s="35">
        <f t="shared" si="122"/>
        <v>0</v>
      </c>
    </row>
    <row r="1892" spans="1:9" s="14" customFormat="1" x14ac:dyDescent="0.2">
      <c r="A1892" s="28" t="s">
        <v>202</v>
      </c>
      <c r="B1892" s="29">
        <v>1173950000</v>
      </c>
      <c r="C1892" s="29">
        <v>621394504</v>
      </c>
      <c r="D1892" s="29">
        <v>621389905.52999997</v>
      </c>
      <c r="E1892" s="29">
        <v>621389905.52999997</v>
      </c>
      <c r="F1892" s="30">
        <f t="shared" si="123"/>
        <v>552555496</v>
      </c>
      <c r="G1892" s="31">
        <f t="shared" si="120"/>
        <v>52.93193952042251</v>
      </c>
      <c r="H1892" s="31">
        <f t="shared" si="121"/>
        <v>52.931547811235568</v>
      </c>
      <c r="I1892" s="31">
        <f t="shared" si="122"/>
        <v>52.931547811235568</v>
      </c>
    </row>
    <row r="1893" spans="1:9" s="14" customFormat="1" x14ac:dyDescent="0.2">
      <c r="A1893" s="32" t="s">
        <v>257</v>
      </c>
      <c r="B1893" s="33">
        <v>738000000</v>
      </c>
      <c r="C1893" s="33">
        <v>621394504</v>
      </c>
      <c r="D1893" s="33">
        <v>621389905.52999997</v>
      </c>
      <c r="E1893" s="33">
        <v>621389905.52999997</v>
      </c>
      <c r="F1893" s="34">
        <f t="shared" si="123"/>
        <v>116605496</v>
      </c>
      <c r="G1893" s="35">
        <f t="shared" si="120"/>
        <v>84.199797289972906</v>
      </c>
      <c r="H1893" s="35">
        <f t="shared" si="121"/>
        <v>84.199174191056898</v>
      </c>
      <c r="I1893" s="35">
        <f t="shared" si="122"/>
        <v>84.199174191056898</v>
      </c>
    </row>
    <row r="1894" spans="1:9" s="15" customFormat="1" x14ac:dyDescent="0.2">
      <c r="A1894" s="32" t="s">
        <v>258</v>
      </c>
      <c r="B1894" s="33">
        <v>3000000</v>
      </c>
      <c r="C1894" s="33">
        <v>0</v>
      </c>
      <c r="D1894" s="33">
        <v>0</v>
      </c>
      <c r="E1894" s="33">
        <v>0</v>
      </c>
      <c r="F1894" s="34">
        <f t="shared" si="123"/>
        <v>3000000</v>
      </c>
      <c r="G1894" s="35">
        <f t="shared" si="120"/>
        <v>0</v>
      </c>
      <c r="H1894" s="35">
        <f t="shared" si="121"/>
        <v>0</v>
      </c>
      <c r="I1894" s="35">
        <f t="shared" si="122"/>
        <v>0</v>
      </c>
    </row>
    <row r="1895" spans="1:9" s="14" customFormat="1" x14ac:dyDescent="0.2">
      <c r="A1895" s="32" t="s">
        <v>259</v>
      </c>
      <c r="B1895" s="33">
        <v>432950000</v>
      </c>
      <c r="C1895" s="33">
        <v>0</v>
      </c>
      <c r="D1895" s="33">
        <v>0</v>
      </c>
      <c r="E1895" s="33">
        <v>0</v>
      </c>
      <c r="F1895" s="34">
        <f t="shared" si="123"/>
        <v>432950000</v>
      </c>
      <c r="G1895" s="35">
        <f t="shared" si="120"/>
        <v>0</v>
      </c>
      <c r="H1895" s="35">
        <f t="shared" si="121"/>
        <v>0</v>
      </c>
      <c r="I1895" s="35">
        <f t="shared" si="122"/>
        <v>0</v>
      </c>
    </row>
    <row r="1896" spans="1:9" s="15" customFormat="1" x14ac:dyDescent="0.2">
      <c r="A1896" s="28" t="s">
        <v>10</v>
      </c>
      <c r="B1896" s="29">
        <v>336202846770</v>
      </c>
      <c r="C1896" s="29">
        <v>62571742957.209999</v>
      </c>
      <c r="D1896" s="29">
        <v>21832742089.760002</v>
      </c>
      <c r="E1896" s="29">
        <v>21795397167.959999</v>
      </c>
      <c r="F1896" s="30">
        <f t="shared" si="123"/>
        <v>273631103812.79001</v>
      </c>
      <c r="G1896" s="31">
        <f t="shared" si="120"/>
        <v>18.611306703186841</v>
      </c>
      <c r="H1896" s="31">
        <f t="shared" si="121"/>
        <v>6.4939194594910781</v>
      </c>
      <c r="I1896" s="31">
        <f t="shared" si="122"/>
        <v>6.4828116053611131</v>
      </c>
    </row>
    <row r="1897" spans="1:9" s="14" customFormat="1" x14ac:dyDescent="0.2">
      <c r="A1897" s="32" t="s">
        <v>738</v>
      </c>
      <c r="B1897" s="33">
        <v>60944033513</v>
      </c>
      <c r="C1897" s="33">
        <v>751637609</v>
      </c>
      <c r="D1897" s="33">
        <v>101518016</v>
      </c>
      <c r="E1897" s="33">
        <v>101518016</v>
      </c>
      <c r="F1897" s="34">
        <f t="shared" si="123"/>
        <v>60192395904</v>
      </c>
      <c r="G1897" s="35">
        <f t="shared" si="120"/>
        <v>1.2333243562549365</v>
      </c>
      <c r="H1897" s="35">
        <f t="shared" si="121"/>
        <v>0.16657580758639012</v>
      </c>
      <c r="I1897" s="35">
        <f t="shared" si="122"/>
        <v>0.16657580758639012</v>
      </c>
    </row>
    <row r="1898" spans="1:9" s="15" customFormat="1" x14ac:dyDescent="0.2">
      <c r="A1898" s="32" t="s">
        <v>739</v>
      </c>
      <c r="B1898" s="33">
        <v>87664382760</v>
      </c>
      <c r="C1898" s="33">
        <v>31047633045.540001</v>
      </c>
      <c r="D1898" s="33">
        <v>8809987489.7900009</v>
      </c>
      <c r="E1898" s="33">
        <v>8774795900.9899998</v>
      </c>
      <c r="F1898" s="34">
        <f t="shared" si="123"/>
        <v>56616749714.459999</v>
      </c>
      <c r="G1898" s="35">
        <f t="shared" si="120"/>
        <v>35.416473678414576</v>
      </c>
      <c r="H1898" s="35">
        <f t="shared" si="121"/>
        <v>10.049677203464977</v>
      </c>
      <c r="I1898" s="35">
        <f t="shared" si="122"/>
        <v>10.009533660908652</v>
      </c>
    </row>
    <row r="1899" spans="1:9" s="14" customFormat="1" x14ac:dyDescent="0.2">
      <c r="A1899" s="32" t="s">
        <v>740</v>
      </c>
      <c r="B1899" s="33">
        <v>4238503224</v>
      </c>
      <c r="C1899" s="33">
        <v>409870733</v>
      </c>
      <c r="D1899" s="33">
        <v>12879300</v>
      </c>
      <c r="E1899" s="33">
        <v>12879300</v>
      </c>
      <c r="F1899" s="34">
        <f t="shared" si="123"/>
        <v>3828632491</v>
      </c>
      <c r="G1899" s="35">
        <f t="shared" si="120"/>
        <v>9.6701762706975813</v>
      </c>
      <c r="H1899" s="35">
        <f t="shared" si="121"/>
        <v>0.30386434359829095</v>
      </c>
      <c r="I1899" s="35">
        <f t="shared" si="122"/>
        <v>0.30386434359829095</v>
      </c>
    </row>
    <row r="1900" spans="1:9" s="14" customFormat="1" x14ac:dyDescent="0.2">
      <c r="A1900" s="32" t="s">
        <v>741</v>
      </c>
      <c r="B1900" s="33">
        <v>48964227533</v>
      </c>
      <c r="C1900" s="33">
        <v>1346367908</v>
      </c>
      <c r="D1900" s="33">
        <v>298040886</v>
      </c>
      <c r="E1900" s="33">
        <v>295887553</v>
      </c>
      <c r="F1900" s="34">
        <f t="shared" si="123"/>
        <v>47617859625</v>
      </c>
      <c r="G1900" s="35">
        <f t="shared" si="120"/>
        <v>2.7496970254306574</v>
      </c>
      <c r="H1900" s="35">
        <f t="shared" si="121"/>
        <v>0.60869108125749949</v>
      </c>
      <c r="I1900" s="35">
        <f t="shared" si="122"/>
        <v>0.60429331352278193</v>
      </c>
    </row>
    <row r="1901" spans="1:9" s="14" customFormat="1" x14ac:dyDescent="0.2">
      <c r="A1901" s="32" t="s">
        <v>742</v>
      </c>
      <c r="B1901" s="33">
        <v>34407650000</v>
      </c>
      <c r="C1901" s="33">
        <v>8600009164.6700001</v>
      </c>
      <c r="D1901" s="33">
        <v>497763918.97000003</v>
      </c>
      <c r="E1901" s="33">
        <v>497763918.97000003</v>
      </c>
      <c r="F1901" s="34">
        <f t="shared" si="123"/>
        <v>25807640835.330002</v>
      </c>
      <c r="G1901" s="35">
        <f t="shared" si="120"/>
        <v>24.994468278624087</v>
      </c>
      <c r="H1901" s="35">
        <f t="shared" si="121"/>
        <v>1.4466664214789444</v>
      </c>
      <c r="I1901" s="35">
        <f t="shared" si="122"/>
        <v>1.4466664214789444</v>
      </c>
    </row>
    <row r="1902" spans="1:9" s="14" customFormat="1" x14ac:dyDescent="0.2">
      <c r="A1902" s="32" t="s">
        <v>743</v>
      </c>
      <c r="B1902" s="33">
        <v>32175611905</v>
      </c>
      <c r="C1902" s="33">
        <v>2236327507.5</v>
      </c>
      <c r="D1902" s="33">
        <v>218790858</v>
      </c>
      <c r="E1902" s="33">
        <v>218790858</v>
      </c>
      <c r="F1902" s="34">
        <f t="shared" si="123"/>
        <v>29939284397.5</v>
      </c>
      <c r="G1902" s="35">
        <f t="shared" si="120"/>
        <v>6.9503806612998114</v>
      </c>
      <c r="H1902" s="35">
        <f t="shared" si="121"/>
        <v>0.67998973460392997</v>
      </c>
      <c r="I1902" s="35">
        <f t="shared" si="122"/>
        <v>0.67998973460392997</v>
      </c>
    </row>
    <row r="1903" spans="1:9" s="14" customFormat="1" x14ac:dyDescent="0.2">
      <c r="A1903" s="32" t="s">
        <v>744</v>
      </c>
      <c r="B1903" s="33">
        <v>58514976820</v>
      </c>
      <c r="C1903" s="33">
        <v>14735502343.5</v>
      </c>
      <c r="D1903" s="33">
        <v>11278176276</v>
      </c>
      <c r="E1903" s="33">
        <v>11278176276</v>
      </c>
      <c r="F1903" s="34">
        <f t="shared" si="123"/>
        <v>43779474476.5</v>
      </c>
      <c r="G1903" s="35">
        <f t="shared" si="120"/>
        <v>25.182445835753132</v>
      </c>
      <c r="H1903" s="35">
        <f t="shared" si="121"/>
        <v>19.273999391118618</v>
      </c>
      <c r="I1903" s="35">
        <f t="shared" si="122"/>
        <v>19.273999391118618</v>
      </c>
    </row>
    <row r="1904" spans="1:9" s="14" customFormat="1" x14ac:dyDescent="0.2">
      <c r="A1904" s="32" t="s">
        <v>745</v>
      </c>
      <c r="B1904" s="33">
        <v>9293461015</v>
      </c>
      <c r="C1904" s="33">
        <v>3444394646</v>
      </c>
      <c r="D1904" s="33">
        <v>615585345</v>
      </c>
      <c r="E1904" s="33">
        <v>615585345</v>
      </c>
      <c r="F1904" s="34">
        <f t="shared" si="123"/>
        <v>5849066369</v>
      </c>
      <c r="G1904" s="35">
        <f t="shared" si="120"/>
        <v>37.062560874152439</v>
      </c>
      <c r="H1904" s="35">
        <f t="shared" si="121"/>
        <v>6.6238546006317973</v>
      </c>
      <c r="I1904" s="35">
        <f t="shared" si="122"/>
        <v>6.6238546006317973</v>
      </c>
    </row>
    <row r="1905" spans="1:9" s="14" customFormat="1" x14ac:dyDescent="0.2">
      <c r="A1905" s="28" t="s">
        <v>99</v>
      </c>
      <c r="B1905" s="29">
        <v>115571211354</v>
      </c>
      <c r="C1905" s="29">
        <v>38208033457.690002</v>
      </c>
      <c r="D1905" s="29">
        <v>7546603399.1000004</v>
      </c>
      <c r="E1905" s="29">
        <v>7430396140.6599998</v>
      </c>
      <c r="F1905" s="30">
        <f t="shared" si="123"/>
        <v>77363177896.309998</v>
      </c>
      <c r="G1905" s="31">
        <f t="shared" si="120"/>
        <v>33.060165252276377</v>
      </c>
      <c r="H1905" s="31">
        <f t="shared" si="121"/>
        <v>6.5298297999009476</v>
      </c>
      <c r="I1905" s="31">
        <f t="shared" si="122"/>
        <v>6.4292794491011707</v>
      </c>
    </row>
    <row r="1906" spans="1:9" s="15" customFormat="1" x14ac:dyDescent="0.2">
      <c r="A1906" s="28" t="s">
        <v>8</v>
      </c>
      <c r="B1906" s="29">
        <v>20135294037</v>
      </c>
      <c r="C1906" s="29">
        <v>5278345698.4899998</v>
      </c>
      <c r="D1906" s="29">
        <v>3534226117.0999999</v>
      </c>
      <c r="E1906" s="29">
        <v>3471454058.6599998</v>
      </c>
      <c r="F1906" s="30">
        <f t="shared" si="123"/>
        <v>14856948338.51</v>
      </c>
      <c r="G1906" s="31">
        <f t="shared" si="120"/>
        <v>26.214395919874196</v>
      </c>
      <c r="H1906" s="31">
        <f t="shared" si="121"/>
        <v>17.552393874187356</v>
      </c>
      <c r="I1906" s="31">
        <f t="shared" si="122"/>
        <v>17.24064248717184</v>
      </c>
    </row>
    <row r="1907" spans="1:9" s="14" customFormat="1" x14ac:dyDescent="0.2">
      <c r="A1907" s="28" t="s">
        <v>200</v>
      </c>
      <c r="B1907" s="29">
        <v>10310000000</v>
      </c>
      <c r="C1907" s="29">
        <v>2800628159</v>
      </c>
      <c r="D1907" s="29">
        <v>2796753491</v>
      </c>
      <c r="E1907" s="29">
        <v>2761111833</v>
      </c>
      <c r="F1907" s="30">
        <f t="shared" si="123"/>
        <v>7509371841</v>
      </c>
      <c r="G1907" s="31">
        <f t="shared" si="120"/>
        <v>27.164191648884579</v>
      </c>
      <c r="H1907" s="31">
        <f t="shared" si="121"/>
        <v>27.126609999999999</v>
      </c>
      <c r="I1907" s="31">
        <f t="shared" si="122"/>
        <v>26.780910116391855</v>
      </c>
    </row>
    <row r="1908" spans="1:9" s="14" customFormat="1" x14ac:dyDescent="0.2">
      <c r="A1908" s="32" t="s">
        <v>241</v>
      </c>
      <c r="B1908" s="33">
        <v>6849000000</v>
      </c>
      <c r="C1908" s="33">
        <v>1952471109</v>
      </c>
      <c r="D1908" s="33">
        <v>1952471109</v>
      </c>
      <c r="E1908" s="33">
        <v>1931022297</v>
      </c>
      <c r="F1908" s="34">
        <f t="shared" si="123"/>
        <v>4896528891</v>
      </c>
      <c r="G1908" s="35">
        <f t="shared" si="120"/>
        <v>28.507389531318438</v>
      </c>
      <c r="H1908" s="35">
        <f t="shared" si="121"/>
        <v>28.507389531318438</v>
      </c>
      <c r="I1908" s="35">
        <f t="shared" si="122"/>
        <v>28.194222470433637</v>
      </c>
    </row>
    <row r="1909" spans="1:9" s="14" customFormat="1" x14ac:dyDescent="0.2">
      <c r="A1909" s="32" t="s">
        <v>242</v>
      </c>
      <c r="B1909" s="33">
        <v>2440000000</v>
      </c>
      <c r="C1909" s="33">
        <v>757530920</v>
      </c>
      <c r="D1909" s="33">
        <v>753656252</v>
      </c>
      <c r="E1909" s="33">
        <v>751868852</v>
      </c>
      <c r="F1909" s="34">
        <f t="shared" si="123"/>
        <v>1682469080</v>
      </c>
      <c r="G1909" s="35">
        <f t="shared" si="120"/>
        <v>31.046349180327869</v>
      </c>
      <c r="H1909" s="35">
        <f t="shared" si="121"/>
        <v>30.887551311475409</v>
      </c>
      <c r="I1909" s="35">
        <f t="shared" si="122"/>
        <v>30.814297213114756</v>
      </c>
    </row>
    <row r="1910" spans="1:9" s="14" customFormat="1" x14ac:dyDescent="0.2">
      <c r="A1910" s="32" t="s">
        <v>243</v>
      </c>
      <c r="B1910" s="33">
        <v>575000000</v>
      </c>
      <c r="C1910" s="33">
        <v>90626130</v>
      </c>
      <c r="D1910" s="33">
        <v>90626130</v>
      </c>
      <c r="E1910" s="33">
        <v>78220684</v>
      </c>
      <c r="F1910" s="34">
        <f t="shared" si="123"/>
        <v>484373870</v>
      </c>
      <c r="G1910" s="35">
        <f t="shared" si="120"/>
        <v>15.761066086956522</v>
      </c>
      <c r="H1910" s="35">
        <f t="shared" si="121"/>
        <v>15.761066086956522</v>
      </c>
      <c r="I1910" s="35">
        <f t="shared" si="122"/>
        <v>13.603597217391306</v>
      </c>
    </row>
    <row r="1911" spans="1:9" s="14" customFormat="1" x14ac:dyDescent="0.2">
      <c r="A1911" s="32" t="s">
        <v>359</v>
      </c>
      <c r="B1911" s="33">
        <v>446000000</v>
      </c>
      <c r="C1911" s="33">
        <v>0</v>
      </c>
      <c r="D1911" s="33">
        <v>0</v>
      </c>
      <c r="E1911" s="33">
        <v>0</v>
      </c>
      <c r="F1911" s="34">
        <f t="shared" si="123"/>
        <v>446000000</v>
      </c>
      <c r="G1911" s="35">
        <f t="shared" si="120"/>
        <v>0</v>
      </c>
      <c r="H1911" s="35">
        <f t="shared" si="121"/>
        <v>0</v>
      </c>
      <c r="I1911" s="35">
        <f t="shared" si="122"/>
        <v>0</v>
      </c>
    </row>
    <row r="1912" spans="1:9" s="14" customFormat="1" x14ac:dyDescent="0.2">
      <c r="A1912" s="28" t="s">
        <v>201</v>
      </c>
      <c r="B1912" s="29">
        <v>6802320000</v>
      </c>
      <c r="C1912" s="29">
        <v>2470743007.4899998</v>
      </c>
      <c r="D1912" s="29">
        <v>731558627.10000002</v>
      </c>
      <c r="E1912" s="29">
        <v>704428226.65999997</v>
      </c>
      <c r="F1912" s="30">
        <f t="shared" si="123"/>
        <v>4331576992.5100002</v>
      </c>
      <c r="G1912" s="31">
        <f t="shared" si="120"/>
        <v>36.322063758982225</v>
      </c>
      <c r="H1912" s="31">
        <f t="shared" si="121"/>
        <v>10.754545906396642</v>
      </c>
      <c r="I1912" s="31">
        <f t="shared" si="122"/>
        <v>10.355705504298534</v>
      </c>
    </row>
    <row r="1913" spans="1:9" s="15" customFormat="1" x14ac:dyDescent="0.2">
      <c r="A1913" s="32" t="s">
        <v>282</v>
      </c>
      <c r="B1913" s="33">
        <v>300000000</v>
      </c>
      <c r="C1913" s="33">
        <v>80560269</v>
      </c>
      <c r="D1913" s="33">
        <v>0</v>
      </c>
      <c r="E1913" s="33">
        <v>0</v>
      </c>
      <c r="F1913" s="34">
        <f t="shared" si="123"/>
        <v>219439731</v>
      </c>
      <c r="G1913" s="35">
        <f t="shared" si="120"/>
        <v>26.853422999999999</v>
      </c>
      <c r="H1913" s="35">
        <f t="shared" si="121"/>
        <v>0</v>
      </c>
      <c r="I1913" s="35">
        <f t="shared" si="122"/>
        <v>0</v>
      </c>
    </row>
    <row r="1914" spans="1:9" s="14" customFormat="1" x14ac:dyDescent="0.2">
      <c r="A1914" s="32" t="s">
        <v>244</v>
      </c>
      <c r="B1914" s="33">
        <v>6502320000</v>
      </c>
      <c r="C1914" s="33">
        <v>2390182738.4899998</v>
      </c>
      <c r="D1914" s="33">
        <v>731558627.10000002</v>
      </c>
      <c r="E1914" s="33">
        <v>704428226.65999997</v>
      </c>
      <c r="F1914" s="34">
        <f t="shared" si="123"/>
        <v>4112137261.5100002</v>
      </c>
      <c r="G1914" s="35">
        <f t="shared" si="120"/>
        <v>36.758922023062532</v>
      </c>
      <c r="H1914" s="35">
        <f t="shared" si="121"/>
        <v>11.250732463182372</v>
      </c>
      <c r="I1914" s="35">
        <f t="shared" si="122"/>
        <v>10.833490610428278</v>
      </c>
    </row>
    <row r="1915" spans="1:9" s="14" customFormat="1" x14ac:dyDescent="0.2">
      <c r="A1915" s="28" t="s">
        <v>9</v>
      </c>
      <c r="B1915" s="29">
        <v>2874314037</v>
      </c>
      <c r="C1915" s="29">
        <v>6974532</v>
      </c>
      <c r="D1915" s="29">
        <v>5913999</v>
      </c>
      <c r="E1915" s="29">
        <v>5913999</v>
      </c>
      <c r="F1915" s="30">
        <f t="shared" si="123"/>
        <v>2867339505</v>
      </c>
      <c r="G1915" s="31">
        <f t="shared" si="120"/>
        <v>0.24265031274312357</v>
      </c>
      <c r="H1915" s="31">
        <f t="shared" si="121"/>
        <v>0.20575340494710181</v>
      </c>
      <c r="I1915" s="31">
        <f t="shared" si="122"/>
        <v>0.20575340494710181</v>
      </c>
    </row>
    <row r="1916" spans="1:9" s="14" customFormat="1" x14ac:dyDescent="0.2">
      <c r="A1916" s="32" t="s">
        <v>356</v>
      </c>
      <c r="B1916" s="33">
        <v>2166314037</v>
      </c>
      <c r="C1916" s="33">
        <v>0</v>
      </c>
      <c r="D1916" s="33">
        <v>0</v>
      </c>
      <c r="E1916" s="33">
        <v>0</v>
      </c>
      <c r="F1916" s="34">
        <f t="shared" si="123"/>
        <v>2166314037</v>
      </c>
      <c r="G1916" s="35">
        <f t="shared" si="120"/>
        <v>0</v>
      </c>
      <c r="H1916" s="35">
        <f t="shared" si="121"/>
        <v>0</v>
      </c>
      <c r="I1916" s="35">
        <f t="shared" si="122"/>
        <v>0</v>
      </c>
    </row>
    <row r="1917" spans="1:9" s="15" customFormat="1" x14ac:dyDescent="0.2">
      <c r="A1917" s="32" t="s">
        <v>251</v>
      </c>
      <c r="B1917" s="33">
        <v>52000000</v>
      </c>
      <c r="C1917" s="33">
        <v>6974532</v>
      </c>
      <c r="D1917" s="33">
        <v>5913999</v>
      </c>
      <c r="E1917" s="33">
        <v>5913999</v>
      </c>
      <c r="F1917" s="34">
        <f t="shared" si="123"/>
        <v>45025468</v>
      </c>
      <c r="G1917" s="35">
        <f t="shared" si="120"/>
        <v>13.412561538461537</v>
      </c>
      <c r="H1917" s="35">
        <f t="shared" si="121"/>
        <v>11.373075</v>
      </c>
      <c r="I1917" s="35">
        <f t="shared" si="122"/>
        <v>11.373075</v>
      </c>
    </row>
    <row r="1918" spans="1:9" s="14" customFormat="1" x14ac:dyDescent="0.2">
      <c r="A1918" s="32" t="s">
        <v>254</v>
      </c>
      <c r="B1918" s="33">
        <v>656000000</v>
      </c>
      <c r="C1918" s="33">
        <v>0</v>
      </c>
      <c r="D1918" s="33">
        <v>0</v>
      </c>
      <c r="E1918" s="33">
        <v>0</v>
      </c>
      <c r="F1918" s="34">
        <f t="shared" si="123"/>
        <v>656000000</v>
      </c>
      <c r="G1918" s="35">
        <f t="shared" si="120"/>
        <v>0</v>
      </c>
      <c r="H1918" s="35">
        <f t="shared" si="121"/>
        <v>0</v>
      </c>
      <c r="I1918" s="35">
        <f t="shared" si="122"/>
        <v>0</v>
      </c>
    </row>
    <row r="1919" spans="1:9" s="14" customFormat="1" x14ac:dyDescent="0.2">
      <c r="A1919" s="28" t="s">
        <v>202</v>
      </c>
      <c r="B1919" s="29">
        <v>148660000</v>
      </c>
      <c r="C1919" s="29">
        <v>0</v>
      </c>
      <c r="D1919" s="29">
        <v>0</v>
      </c>
      <c r="E1919" s="29">
        <v>0</v>
      </c>
      <c r="F1919" s="30">
        <f t="shared" si="123"/>
        <v>148660000</v>
      </c>
      <c r="G1919" s="31">
        <f t="shared" si="120"/>
        <v>0</v>
      </c>
      <c r="H1919" s="31">
        <f t="shared" si="121"/>
        <v>0</v>
      </c>
      <c r="I1919" s="31">
        <f t="shared" si="122"/>
        <v>0</v>
      </c>
    </row>
    <row r="1920" spans="1:9" s="14" customFormat="1" x14ac:dyDescent="0.2">
      <c r="A1920" s="32" t="s">
        <v>257</v>
      </c>
      <c r="B1920" s="33">
        <v>62060000</v>
      </c>
      <c r="C1920" s="33">
        <v>0</v>
      </c>
      <c r="D1920" s="33">
        <v>0</v>
      </c>
      <c r="E1920" s="33">
        <v>0</v>
      </c>
      <c r="F1920" s="34">
        <f t="shared" si="123"/>
        <v>62060000</v>
      </c>
      <c r="G1920" s="35">
        <f t="shared" si="120"/>
        <v>0</v>
      </c>
      <c r="H1920" s="35">
        <f t="shared" si="121"/>
        <v>0</v>
      </c>
      <c r="I1920" s="35">
        <f t="shared" si="122"/>
        <v>0</v>
      </c>
    </row>
    <row r="1921" spans="1:9" s="14" customFormat="1" x14ac:dyDescent="0.2">
      <c r="A1921" s="32" t="s">
        <v>259</v>
      </c>
      <c r="B1921" s="33">
        <v>86600000</v>
      </c>
      <c r="C1921" s="33">
        <v>0</v>
      </c>
      <c r="D1921" s="33">
        <v>0</v>
      </c>
      <c r="E1921" s="33">
        <v>0</v>
      </c>
      <c r="F1921" s="34">
        <f t="shared" si="123"/>
        <v>86600000</v>
      </c>
      <c r="G1921" s="35">
        <f t="shared" si="120"/>
        <v>0</v>
      </c>
      <c r="H1921" s="35">
        <f t="shared" si="121"/>
        <v>0</v>
      </c>
      <c r="I1921" s="35">
        <f t="shared" si="122"/>
        <v>0</v>
      </c>
    </row>
    <row r="1922" spans="1:9" s="15" customFormat="1" x14ac:dyDescent="0.2">
      <c r="A1922" s="28" t="s">
        <v>10</v>
      </c>
      <c r="B1922" s="29">
        <v>95435917317</v>
      </c>
      <c r="C1922" s="29">
        <v>32929687759.200001</v>
      </c>
      <c r="D1922" s="29">
        <v>4012377282</v>
      </c>
      <c r="E1922" s="29">
        <v>3958942082</v>
      </c>
      <c r="F1922" s="30">
        <f t="shared" si="123"/>
        <v>62506229557.800003</v>
      </c>
      <c r="G1922" s="31">
        <f t="shared" si="120"/>
        <v>34.504501748351963</v>
      </c>
      <c r="H1922" s="31">
        <f t="shared" si="121"/>
        <v>4.2042633369075135</v>
      </c>
      <c r="I1922" s="31">
        <f t="shared" si="122"/>
        <v>4.1482726768895359</v>
      </c>
    </row>
    <row r="1923" spans="1:9" s="14" customFormat="1" x14ac:dyDescent="0.2">
      <c r="A1923" s="32" t="s">
        <v>746</v>
      </c>
      <c r="B1923" s="33">
        <v>85599943056</v>
      </c>
      <c r="C1923" s="33">
        <v>29816935473.200001</v>
      </c>
      <c r="D1923" s="33">
        <v>2949794331</v>
      </c>
      <c r="E1923" s="33">
        <v>2934527131</v>
      </c>
      <c r="F1923" s="34">
        <f t="shared" si="123"/>
        <v>55783007582.800003</v>
      </c>
      <c r="G1923" s="35">
        <f t="shared" si="120"/>
        <v>34.832891715469458</v>
      </c>
      <c r="H1923" s="35">
        <f t="shared" si="121"/>
        <v>3.4460237071305371</v>
      </c>
      <c r="I1923" s="35">
        <f t="shared" si="122"/>
        <v>3.4281881812470534</v>
      </c>
    </row>
    <row r="1924" spans="1:9" s="14" customFormat="1" x14ac:dyDescent="0.2">
      <c r="A1924" s="32" t="s">
        <v>747</v>
      </c>
      <c r="B1924" s="33">
        <v>9835974261</v>
      </c>
      <c r="C1924" s="33">
        <v>3112752286</v>
      </c>
      <c r="D1924" s="33">
        <v>1062582951</v>
      </c>
      <c r="E1924" s="33">
        <v>1024414951</v>
      </c>
      <c r="F1924" s="34">
        <f t="shared" si="123"/>
        <v>6723221975</v>
      </c>
      <c r="G1924" s="35">
        <f t="shared" si="120"/>
        <v>31.64660869785088</v>
      </c>
      <c r="H1924" s="35">
        <f t="shared" si="121"/>
        <v>10.803026958022659</v>
      </c>
      <c r="I1924" s="35">
        <f t="shared" si="122"/>
        <v>10.414982022287745</v>
      </c>
    </row>
    <row r="1925" spans="1:9" s="14" customFormat="1" x14ac:dyDescent="0.2">
      <c r="A1925" s="24" t="s">
        <v>221</v>
      </c>
      <c r="B1925" s="25">
        <v>3995623947391</v>
      </c>
      <c r="C1925" s="25">
        <v>1315769249327.3901</v>
      </c>
      <c r="D1925" s="25">
        <v>1013435098932.5801</v>
      </c>
      <c r="E1925" s="25">
        <v>1007439370714.4801</v>
      </c>
      <c r="F1925" s="26">
        <f t="shared" si="123"/>
        <v>2679854698063.6099</v>
      </c>
      <c r="G1925" s="27">
        <f t="shared" ref="G1925:G1986" si="124">IFERROR(IF(C1925&gt;0,+C1925/B1925*100,0),0)</f>
        <v>32.930257367852164</v>
      </c>
      <c r="H1925" s="27">
        <f t="shared" ref="H1925:H1986" si="125">IFERROR(IF(D1925&gt;0,+D1925/B1925*100,0),0)</f>
        <v>25.363625613324224</v>
      </c>
      <c r="I1925" s="27">
        <f t="shared" ref="I1925:I1986" si="126">IFERROR(IF(E1925&gt;0,+E1925/B1925*100,0),0)</f>
        <v>25.213568243135143</v>
      </c>
    </row>
    <row r="1926" spans="1:9" s="14" customFormat="1" x14ac:dyDescent="0.2">
      <c r="A1926" s="28" t="s">
        <v>100</v>
      </c>
      <c r="B1926" s="29">
        <v>3690740188262</v>
      </c>
      <c r="C1926" s="29">
        <v>1232574705560.8501</v>
      </c>
      <c r="D1926" s="29">
        <v>959294496753.43005</v>
      </c>
      <c r="E1926" s="29">
        <v>954199836245.43005</v>
      </c>
      <c r="F1926" s="30">
        <f t="shared" si="123"/>
        <v>2458165482701.1499</v>
      </c>
      <c r="G1926" s="31">
        <f t="shared" si="124"/>
        <v>33.396409464988096</v>
      </c>
      <c r="H1926" s="31">
        <f t="shared" si="125"/>
        <v>25.991927034158692</v>
      </c>
      <c r="I1926" s="31">
        <f t="shared" si="126"/>
        <v>25.853888043383805</v>
      </c>
    </row>
    <row r="1927" spans="1:9" s="15" customFormat="1" x14ac:dyDescent="0.2">
      <c r="A1927" s="28" t="s">
        <v>8</v>
      </c>
      <c r="B1927" s="29">
        <v>3597648613262</v>
      </c>
      <c r="C1927" s="29">
        <v>1162607864651.0901</v>
      </c>
      <c r="D1927" s="29">
        <v>948918749856.29004</v>
      </c>
      <c r="E1927" s="29">
        <v>943824089348.29004</v>
      </c>
      <c r="F1927" s="30">
        <f t="shared" ref="F1927:F1988" si="127">+B1927-C1927</f>
        <v>2435040748610.9102</v>
      </c>
      <c r="G1927" s="31">
        <f t="shared" si="124"/>
        <v>32.315770371941625</v>
      </c>
      <c r="H1927" s="31">
        <f t="shared" si="125"/>
        <v>26.376082043095984</v>
      </c>
      <c r="I1927" s="31">
        <f t="shared" si="126"/>
        <v>26.234471200691324</v>
      </c>
    </row>
    <row r="1928" spans="1:9" s="14" customFormat="1" x14ac:dyDescent="0.2">
      <c r="A1928" s="28" t="s">
        <v>200</v>
      </c>
      <c r="B1928" s="29">
        <v>3103294000000</v>
      </c>
      <c r="C1928" s="29">
        <v>835905317953</v>
      </c>
      <c r="D1928" s="29">
        <v>832546017302</v>
      </c>
      <c r="E1928" s="29">
        <v>830096435202</v>
      </c>
      <c r="F1928" s="30">
        <f t="shared" si="127"/>
        <v>2267388682047</v>
      </c>
      <c r="G1928" s="31">
        <f t="shared" si="124"/>
        <v>26.936065933585407</v>
      </c>
      <c r="H1928" s="31">
        <f t="shared" si="125"/>
        <v>26.827816420294049</v>
      </c>
      <c r="I1928" s="31">
        <f t="shared" si="126"/>
        <v>26.748881517574553</v>
      </c>
    </row>
    <row r="1929" spans="1:9" s="14" customFormat="1" x14ac:dyDescent="0.2">
      <c r="A1929" s="32" t="s">
        <v>241</v>
      </c>
      <c r="B1929" s="33">
        <v>1435858000000</v>
      </c>
      <c r="C1929" s="33">
        <v>405126359059</v>
      </c>
      <c r="D1929" s="33">
        <v>405125355181</v>
      </c>
      <c r="E1929" s="33">
        <v>405125355181</v>
      </c>
      <c r="F1929" s="34">
        <f t="shared" si="127"/>
        <v>1030731640941</v>
      </c>
      <c r="G1929" s="35">
        <f t="shared" si="124"/>
        <v>28.214932051707066</v>
      </c>
      <c r="H1929" s="35">
        <f t="shared" si="125"/>
        <v>28.214862136854755</v>
      </c>
      <c r="I1929" s="35">
        <f t="shared" si="126"/>
        <v>28.214862136854755</v>
      </c>
    </row>
    <row r="1930" spans="1:9" s="14" customFormat="1" x14ac:dyDescent="0.2">
      <c r="A1930" s="32" t="s">
        <v>242</v>
      </c>
      <c r="B1930" s="33">
        <v>875637700000</v>
      </c>
      <c r="C1930" s="33">
        <v>213895191703</v>
      </c>
      <c r="D1930" s="33">
        <v>210537700634</v>
      </c>
      <c r="E1930" s="33">
        <v>208088118534</v>
      </c>
      <c r="F1930" s="34">
        <f t="shared" si="127"/>
        <v>661742508297</v>
      </c>
      <c r="G1930" s="35">
        <f t="shared" si="124"/>
        <v>24.427362104555343</v>
      </c>
      <c r="H1930" s="35">
        <f t="shared" si="125"/>
        <v>24.043928286093667</v>
      </c>
      <c r="I1930" s="35">
        <f t="shared" si="126"/>
        <v>23.764179926697995</v>
      </c>
    </row>
    <row r="1931" spans="1:9" s="15" customFormat="1" x14ac:dyDescent="0.2">
      <c r="A1931" s="32" t="s">
        <v>243</v>
      </c>
      <c r="B1931" s="33">
        <v>769274400000</v>
      </c>
      <c r="C1931" s="33">
        <v>216883767191</v>
      </c>
      <c r="D1931" s="33">
        <v>216882961487</v>
      </c>
      <c r="E1931" s="33">
        <v>216882961487</v>
      </c>
      <c r="F1931" s="34">
        <f t="shared" si="127"/>
        <v>552390632809</v>
      </c>
      <c r="G1931" s="35">
        <f t="shared" si="124"/>
        <v>28.193290611386523</v>
      </c>
      <c r="H1931" s="35">
        <f t="shared" si="125"/>
        <v>28.193185875807124</v>
      </c>
      <c r="I1931" s="35">
        <f t="shared" si="126"/>
        <v>28.193185875807124</v>
      </c>
    </row>
    <row r="1932" spans="1:9" s="14" customFormat="1" x14ac:dyDescent="0.2">
      <c r="A1932" s="32" t="s">
        <v>359</v>
      </c>
      <c r="B1932" s="33">
        <v>22523900000</v>
      </c>
      <c r="C1932" s="33">
        <v>0</v>
      </c>
      <c r="D1932" s="33">
        <v>0</v>
      </c>
      <c r="E1932" s="33">
        <v>0</v>
      </c>
      <c r="F1932" s="34">
        <f t="shared" si="127"/>
        <v>22523900000</v>
      </c>
      <c r="G1932" s="35">
        <f t="shared" si="124"/>
        <v>0</v>
      </c>
      <c r="H1932" s="35">
        <f t="shared" si="125"/>
        <v>0</v>
      </c>
      <c r="I1932" s="35">
        <f t="shared" si="126"/>
        <v>0</v>
      </c>
    </row>
    <row r="1933" spans="1:9" s="14" customFormat="1" x14ac:dyDescent="0.2">
      <c r="A1933" s="28" t="s">
        <v>201</v>
      </c>
      <c r="B1933" s="29">
        <v>408695613262</v>
      </c>
      <c r="C1933" s="29">
        <v>303298719901.09003</v>
      </c>
      <c r="D1933" s="29">
        <v>93086941285.289993</v>
      </c>
      <c r="E1933" s="29">
        <v>91512217739.289993</v>
      </c>
      <c r="F1933" s="30">
        <f t="shared" si="127"/>
        <v>105396893360.90997</v>
      </c>
      <c r="G1933" s="31">
        <f t="shared" si="124"/>
        <v>74.211395977635846</v>
      </c>
      <c r="H1933" s="31">
        <f t="shared" si="125"/>
        <v>22.776594185173042</v>
      </c>
      <c r="I1933" s="31">
        <f t="shared" si="126"/>
        <v>22.391289451062647</v>
      </c>
    </row>
    <row r="1934" spans="1:9" s="14" customFormat="1" x14ac:dyDescent="0.2">
      <c r="A1934" s="32" t="s">
        <v>282</v>
      </c>
      <c r="B1934" s="33">
        <v>10711423430</v>
      </c>
      <c r="C1934" s="33">
        <v>31452491</v>
      </c>
      <c r="D1934" s="33">
        <v>11452491</v>
      </c>
      <c r="E1934" s="33">
        <v>11452491</v>
      </c>
      <c r="F1934" s="34">
        <f t="shared" si="127"/>
        <v>10679970939</v>
      </c>
      <c r="G1934" s="35">
        <f t="shared" si="124"/>
        <v>0.29363502624599352</v>
      </c>
      <c r="H1934" s="35">
        <f t="shared" si="125"/>
        <v>0.10691847890098767</v>
      </c>
      <c r="I1934" s="35">
        <f t="shared" si="126"/>
        <v>0.10691847890098767</v>
      </c>
    </row>
    <row r="1935" spans="1:9" s="14" customFormat="1" x14ac:dyDescent="0.2">
      <c r="A1935" s="32" t="s">
        <v>244</v>
      </c>
      <c r="B1935" s="33">
        <v>397984189832</v>
      </c>
      <c r="C1935" s="33">
        <v>303267267410.09003</v>
      </c>
      <c r="D1935" s="33">
        <v>93075488794.289993</v>
      </c>
      <c r="E1935" s="33">
        <v>91500765248.289993</v>
      </c>
      <c r="F1935" s="34">
        <f t="shared" si="127"/>
        <v>94716922421.909973</v>
      </c>
      <c r="G1935" s="35">
        <f t="shared" si="124"/>
        <v>76.200832886881116</v>
      </c>
      <c r="H1935" s="35">
        <f t="shared" si="125"/>
        <v>23.386730220006903</v>
      </c>
      <c r="I1935" s="35">
        <f t="shared" si="126"/>
        <v>22.991055319789204</v>
      </c>
    </row>
    <row r="1936" spans="1:9" s="14" customFormat="1" x14ac:dyDescent="0.2">
      <c r="A1936" s="28" t="s">
        <v>9</v>
      </c>
      <c r="B1936" s="29">
        <v>74705200000</v>
      </c>
      <c r="C1936" s="29">
        <v>19928647202</v>
      </c>
      <c r="D1936" s="29">
        <v>19862265777</v>
      </c>
      <c r="E1936" s="29">
        <v>18916938932</v>
      </c>
      <c r="F1936" s="30">
        <f t="shared" si="127"/>
        <v>54776552798</v>
      </c>
      <c r="G1936" s="31">
        <f t="shared" si="124"/>
        <v>26.676385582262014</v>
      </c>
      <c r="H1936" s="31">
        <f t="shared" si="125"/>
        <v>26.587527745056573</v>
      </c>
      <c r="I1936" s="31">
        <f t="shared" si="126"/>
        <v>25.322118048007368</v>
      </c>
    </row>
    <row r="1937" spans="1:9" s="14" customFormat="1" ht="22.5" x14ac:dyDescent="0.2">
      <c r="A1937" s="32" t="s">
        <v>625</v>
      </c>
      <c r="B1937" s="33">
        <v>4480000000</v>
      </c>
      <c r="C1937" s="33">
        <v>0</v>
      </c>
      <c r="D1937" s="33">
        <v>0</v>
      </c>
      <c r="E1937" s="33">
        <v>0</v>
      </c>
      <c r="F1937" s="34">
        <f t="shared" si="127"/>
        <v>4480000000</v>
      </c>
      <c r="G1937" s="35">
        <f t="shared" si="124"/>
        <v>0</v>
      </c>
      <c r="H1937" s="35">
        <f t="shared" si="125"/>
        <v>0</v>
      </c>
      <c r="I1937" s="35">
        <f t="shared" si="126"/>
        <v>0</v>
      </c>
    </row>
    <row r="1938" spans="1:9" s="15" customFormat="1" x14ac:dyDescent="0.2">
      <c r="A1938" s="32" t="s">
        <v>748</v>
      </c>
      <c r="B1938" s="33">
        <v>411000000</v>
      </c>
      <c r="C1938" s="33">
        <v>0</v>
      </c>
      <c r="D1938" s="33">
        <v>0</v>
      </c>
      <c r="E1938" s="33">
        <v>0</v>
      </c>
      <c r="F1938" s="34">
        <f t="shared" si="127"/>
        <v>411000000</v>
      </c>
      <c r="G1938" s="35">
        <f t="shared" si="124"/>
        <v>0</v>
      </c>
      <c r="H1938" s="35">
        <f t="shared" si="125"/>
        <v>0</v>
      </c>
      <c r="I1938" s="35">
        <f t="shared" si="126"/>
        <v>0</v>
      </c>
    </row>
    <row r="1939" spans="1:9" s="14" customFormat="1" x14ac:dyDescent="0.2">
      <c r="A1939" s="32" t="s">
        <v>356</v>
      </c>
      <c r="B1939" s="33">
        <v>35644000000</v>
      </c>
      <c r="C1939" s="33">
        <v>0</v>
      </c>
      <c r="D1939" s="33">
        <v>0</v>
      </c>
      <c r="E1939" s="33">
        <v>0</v>
      </c>
      <c r="F1939" s="34">
        <f t="shared" si="127"/>
        <v>35644000000</v>
      </c>
      <c r="G1939" s="35">
        <f t="shared" si="124"/>
        <v>0</v>
      </c>
      <c r="H1939" s="35">
        <f t="shared" si="125"/>
        <v>0</v>
      </c>
      <c r="I1939" s="35">
        <f t="shared" si="126"/>
        <v>0</v>
      </c>
    </row>
    <row r="1940" spans="1:9" s="14" customFormat="1" x14ac:dyDescent="0.2">
      <c r="A1940" s="32" t="s">
        <v>292</v>
      </c>
      <c r="B1940" s="33">
        <v>125400000</v>
      </c>
      <c r="C1940" s="33">
        <v>30414009</v>
      </c>
      <c r="D1940" s="33">
        <v>30414009</v>
      </c>
      <c r="E1940" s="33">
        <v>30414009</v>
      </c>
      <c r="F1940" s="34">
        <f t="shared" si="127"/>
        <v>94985991</v>
      </c>
      <c r="G1940" s="35">
        <f t="shared" si="124"/>
        <v>24.253595693779904</v>
      </c>
      <c r="H1940" s="35">
        <f t="shared" si="125"/>
        <v>24.253595693779904</v>
      </c>
      <c r="I1940" s="35">
        <f t="shared" si="126"/>
        <v>24.253595693779904</v>
      </c>
    </row>
    <row r="1941" spans="1:9" s="14" customFormat="1" x14ac:dyDescent="0.2">
      <c r="A1941" s="32" t="s">
        <v>251</v>
      </c>
      <c r="B1941" s="33">
        <v>9570700000</v>
      </c>
      <c r="C1941" s="33">
        <v>4887591393</v>
      </c>
      <c r="D1941" s="33">
        <v>4821209968</v>
      </c>
      <c r="E1941" s="33">
        <v>4821209968</v>
      </c>
      <c r="F1941" s="34">
        <f t="shared" si="127"/>
        <v>4683108607</v>
      </c>
      <c r="G1941" s="35">
        <f t="shared" si="124"/>
        <v>51.068274974662252</v>
      </c>
      <c r="H1941" s="35">
        <f t="shared" si="125"/>
        <v>50.374684902880659</v>
      </c>
      <c r="I1941" s="35">
        <f t="shared" si="126"/>
        <v>50.374684902880659</v>
      </c>
    </row>
    <row r="1942" spans="1:9" s="14" customFormat="1" x14ac:dyDescent="0.2">
      <c r="A1942" s="32" t="s">
        <v>254</v>
      </c>
      <c r="B1942" s="33">
        <v>13724800000</v>
      </c>
      <c r="C1942" s="33">
        <v>9982768876</v>
      </c>
      <c r="D1942" s="33">
        <v>9982768876</v>
      </c>
      <c r="E1942" s="33">
        <v>9281991309</v>
      </c>
      <c r="F1942" s="34">
        <f t="shared" si="127"/>
        <v>3742031124</v>
      </c>
      <c r="G1942" s="35">
        <f t="shared" si="124"/>
        <v>72.735259355327585</v>
      </c>
      <c r="H1942" s="35">
        <f t="shared" si="125"/>
        <v>72.735259355327585</v>
      </c>
      <c r="I1942" s="35">
        <f t="shared" si="126"/>
        <v>67.629337469398465</v>
      </c>
    </row>
    <row r="1943" spans="1:9" s="14" customFormat="1" x14ac:dyDescent="0.2">
      <c r="A1943" s="32" t="s">
        <v>283</v>
      </c>
      <c r="B1943" s="33">
        <v>10749300000</v>
      </c>
      <c r="C1943" s="33">
        <v>5027872924</v>
      </c>
      <c r="D1943" s="33">
        <v>5027872924</v>
      </c>
      <c r="E1943" s="33">
        <v>4783323646</v>
      </c>
      <c r="F1943" s="34">
        <f t="shared" si="127"/>
        <v>5721427076</v>
      </c>
      <c r="G1943" s="35">
        <f t="shared" si="124"/>
        <v>46.773956666945757</v>
      </c>
      <c r="H1943" s="35">
        <f t="shared" si="125"/>
        <v>46.773956666945757</v>
      </c>
      <c r="I1943" s="35">
        <f t="shared" si="126"/>
        <v>44.498931521122302</v>
      </c>
    </row>
    <row r="1944" spans="1:9" s="14" customFormat="1" x14ac:dyDescent="0.2">
      <c r="A1944" s="28" t="s">
        <v>206</v>
      </c>
      <c r="B1944" s="29">
        <v>2117800000</v>
      </c>
      <c r="C1944" s="29">
        <v>863366421</v>
      </c>
      <c r="D1944" s="29">
        <v>838843221</v>
      </c>
      <c r="E1944" s="29">
        <v>721425155</v>
      </c>
      <c r="F1944" s="30">
        <f t="shared" si="127"/>
        <v>1254433579</v>
      </c>
      <c r="G1944" s="31">
        <f t="shared" si="124"/>
        <v>40.767136698460668</v>
      </c>
      <c r="H1944" s="31">
        <f t="shared" si="125"/>
        <v>39.609180328642928</v>
      </c>
      <c r="I1944" s="31">
        <f t="shared" si="126"/>
        <v>34.064838747757108</v>
      </c>
    </row>
    <row r="1945" spans="1:9" s="14" customFormat="1" x14ac:dyDescent="0.2">
      <c r="A1945" s="32" t="s">
        <v>535</v>
      </c>
      <c r="B1945" s="33">
        <v>2117800000</v>
      </c>
      <c r="C1945" s="33">
        <v>863366421</v>
      </c>
      <c r="D1945" s="33">
        <v>838843221</v>
      </c>
      <c r="E1945" s="33">
        <v>721425155</v>
      </c>
      <c r="F1945" s="34">
        <f t="shared" si="127"/>
        <v>1254433579</v>
      </c>
      <c r="G1945" s="35">
        <f t="shared" si="124"/>
        <v>40.767136698460668</v>
      </c>
      <c r="H1945" s="35">
        <f t="shared" si="125"/>
        <v>39.609180328642928</v>
      </c>
      <c r="I1945" s="35">
        <f t="shared" si="126"/>
        <v>34.064838747757108</v>
      </c>
    </row>
    <row r="1946" spans="1:9" s="14" customFormat="1" x14ac:dyDescent="0.2">
      <c r="A1946" s="28" t="s">
        <v>202</v>
      </c>
      <c r="B1946" s="29">
        <v>8836000000</v>
      </c>
      <c r="C1946" s="29">
        <v>2611813174</v>
      </c>
      <c r="D1946" s="29">
        <v>2584682271</v>
      </c>
      <c r="E1946" s="29">
        <v>2577072320</v>
      </c>
      <c r="F1946" s="30">
        <f t="shared" si="127"/>
        <v>6224186826</v>
      </c>
      <c r="G1946" s="31">
        <f t="shared" si="124"/>
        <v>29.55877290629244</v>
      </c>
      <c r="H1946" s="31">
        <f t="shared" si="125"/>
        <v>29.251723302399274</v>
      </c>
      <c r="I1946" s="31">
        <f t="shared" si="126"/>
        <v>29.165598913535533</v>
      </c>
    </row>
    <row r="1947" spans="1:9" s="14" customFormat="1" x14ac:dyDescent="0.2">
      <c r="A1947" s="32" t="s">
        <v>257</v>
      </c>
      <c r="B1947" s="33">
        <v>4159200000</v>
      </c>
      <c r="C1947" s="33">
        <v>2608167093</v>
      </c>
      <c r="D1947" s="33">
        <v>2581036190</v>
      </c>
      <c r="E1947" s="33">
        <v>2573426239</v>
      </c>
      <c r="F1947" s="34">
        <f t="shared" si="127"/>
        <v>1551032907</v>
      </c>
      <c r="G1947" s="35">
        <f t="shared" si="124"/>
        <v>62.70838365551068</v>
      </c>
      <c r="H1947" s="35">
        <f t="shared" si="125"/>
        <v>62.056073042892869</v>
      </c>
      <c r="I1947" s="35">
        <f t="shared" si="126"/>
        <v>61.873106342565876</v>
      </c>
    </row>
    <row r="1948" spans="1:9" s="14" customFormat="1" x14ac:dyDescent="0.2">
      <c r="A1948" s="32" t="s">
        <v>258</v>
      </c>
      <c r="B1948" s="33">
        <v>30900000</v>
      </c>
      <c r="C1948" s="33">
        <v>500000</v>
      </c>
      <c r="D1948" s="33">
        <v>500000</v>
      </c>
      <c r="E1948" s="33">
        <v>500000</v>
      </c>
      <c r="F1948" s="34">
        <f t="shared" si="127"/>
        <v>30400000</v>
      </c>
      <c r="G1948" s="35">
        <f t="shared" si="124"/>
        <v>1.6181229773462782</v>
      </c>
      <c r="H1948" s="35">
        <f t="shared" si="125"/>
        <v>1.6181229773462782</v>
      </c>
      <c r="I1948" s="35">
        <f t="shared" si="126"/>
        <v>1.6181229773462782</v>
      </c>
    </row>
    <row r="1949" spans="1:9" s="14" customFormat="1" x14ac:dyDescent="0.2">
      <c r="A1949" s="32" t="s">
        <v>259</v>
      </c>
      <c r="B1949" s="33">
        <v>4595900000</v>
      </c>
      <c r="C1949" s="33">
        <v>0</v>
      </c>
      <c r="D1949" s="33">
        <v>0</v>
      </c>
      <c r="E1949" s="33">
        <v>0</v>
      </c>
      <c r="F1949" s="34">
        <f t="shared" si="127"/>
        <v>4595900000</v>
      </c>
      <c r="G1949" s="35">
        <f t="shared" si="124"/>
        <v>0</v>
      </c>
      <c r="H1949" s="35">
        <f t="shared" si="125"/>
        <v>0</v>
      </c>
      <c r="I1949" s="35">
        <f t="shared" si="126"/>
        <v>0</v>
      </c>
    </row>
    <row r="1950" spans="1:9" s="14" customFormat="1" x14ac:dyDescent="0.2">
      <c r="A1950" s="32" t="s">
        <v>453</v>
      </c>
      <c r="B1950" s="33">
        <v>50000000</v>
      </c>
      <c r="C1950" s="33">
        <v>3146081</v>
      </c>
      <c r="D1950" s="33">
        <v>3146081</v>
      </c>
      <c r="E1950" s="33">
        <v>3146081</v>
      </c>
      <c r="F1950" s="34">
        <f t="shared" si="127"/>
        <v>46853919</v>
      </c>
      <c r="G1950" s="35">
        <f t="shared" si="124"/>
        <v>6.2921619999999994</v>
      </c>
      <c r="H1950" s="35">
        <f t="shared" si="125"/>
        <v>6.2921619999999994</v>
      </c>
      <c r="I1950" s="35">
        <f t="shared" si="126"/>
        <v>6.2921619999999994</v>
      </c>
    </row>
    <row r="1951" spans="1:9" s="15" customFormat="1" x14ac:dyDescent="0.2">
      <c r="A1951" s="28" t="s">
        <v>10</v>
      </c>
      <c r="B1951" s="29">
        <v>93091575000</v>
      </c>
      <c r="C1951" s="29">
        <v>69966840909.76001</v>
      </c>
      <c r="D1951" s="29">
        <v>10375746897.139999</v>
      </c>
      <c r="E1951" s="29">
        <v>10375746897.139999</v>
      </c>
      <c r="F1951" s="30">
        <f t="shared" si="127"/>
        <v>23124734090.23999</v>
      </c>
      <c r="G1951" s="31">
        <f t="shared" si="124"/>
        <v>75.159154746022949</v>
      </c>
      <c r="H1951" s="31">
        <f t="shared" si="125"/>
        <v>11.14574213309851</v>
      </c>
      <c r="I1951" s="31">
        <f t="shared" si="126"/>
        <v>11.14574213309851</v>
      </c>
    </row>
    <row r="1952" spans="1:9" s="14" customFormat="1" ht="22.5" x14ac:dyDescent="0.2">
      <c r="A1952" s="32" t="s">
        <v>749</v>
      </c>
      <c r="B1952" s="33">
        <v>100000000</v>
      </c>
      <c r="C1952" s="33">
        <v>0</v>
      </c>
      <c r="D1952" s="33">
        <v>0</v>
      </c>
      <c r="E1952" s="33">
        <v>0</v>
      </c>
      <c r="F1952" s="34">
        <f t="shared" si="127"/>
        <v>100000000</v>
      </c>
      <c r="G1952" s="35">
        <f t="shared" si="124"/>
        <v>0</v>
      </c>
      <c r="H1952" s="35">
        <f t="shared" si="125"/>
        <v>0</v>
      </c>
      <c r="I1952" s="35">
        <f t="shared" si="126"/>
        <v>0</v>
      </c>
    </row>
    <row r="1953" spans="1:9" s="14" customFormat="1" ht="22.5" x14ac:dyDescent="0.2">
      <c r="A1953" s="32" t="s">
        <v>750</v>
      </c>
      <c r="B1953" s="33">
        <v>10900000000</v>
      </c>
      <c r="C1953" s="33">
        <v>6104962066</v>
      </c>
      <c r="D1953" s="33">
        <v>0</v>
      </c>
      <c r="E1953" s="33">
        <v>0</v>
      </c>
      <c r="F1953" s="34">
        <f t="shared" si="127"/>
        <v>4795037934</v>
      </c>
      <c r="G1953" s="35">
        <f t="shared" si="124"/>
        <v>56.008826293577982</v>
      </c>
      <c r="H1953" s="35">
        <f t="shared" si="125"/>
        <v>0</v>
      </c>
      <c r="I1953" s="35">
        <f t="shared" si="126"/>
        <v>0</v>
      </c>
    </row>
    <row r="1954" spans="1:9" s="14" customFormat="1" ht="22.5" x14ac:dyDescent="0.2">
      <c r="A1954" s="32" t="s">
        <v>751</v>
      </c>
      <c r="B1954" s="33">
        <v>3295000000</v>
      </c>
      <c r="C1954" s="33">
        <v>1754060000</v>
      </c>
      <c r="D1954" s="33">
        <v>0</v>
      </c>
      <c r="E1954" s="33">
        <v>0</v>
      </c>
      <c r="F1954" s="34">
        <f t="shared" si="127"/>
        <v>1540940000</v>
      </c>
      <c r="G1954" s="35">
        <f t="shared" si="124"/>
        <v>53.233990895295904</v>
      </c>
      <c r="H1954" s="35">
        <f t="shared" si="125"/>
        <v>0</v>
      </c>
      <c r="I1954" s="35">
        <f t="shared" si="126"/>
        <v>0</v>
      </c>
    </row>
    <row r="1955" spans="1:9" s="14" customFormat="1" x14ac:dyDescent="0.2">
      <c r="A1955" s="32" t="s">
        <v>752</v>
      </c>
      <c r="B1955" s="33">
        <v>3500000000</v>
      </c>
      <c r="C1955" s="33">
        <v>30000000</v>
      </c>
      <c r="D1955" s="33">
        <v>0</v>
      </c>
      <c r="E1955" s="33">
        <v>0</v>
      </c>
      <c r="F1955" s="34">
        <f t="shared" si="127"/>
        <v>3470000000</v>
      </c>
      <c r="G1955" s="35">
        <f t="shared" si="124"/>
        <v>0.85714285714285721</v>
      </c>
      <c r="H1955" s="35">
        <f t="shared" si="125"/>
        <v>0</v>
      </c>
      <c r="I1955" s="35">
        <f t="shared" si="126"/>
        <v>0</v>
      </c>
    </row>
    <row r="1956" spans="1:9" s="15" customFormat="1" ht="22.5" x14ac:dyDescent="0.2">
      <c r="A1956" s="32" t="s">
        <v>753</v>
      </c>
      <c r="B1956" s="33">
        <v>74796575000</v>
      </c>
      <c r="C1956" s="33">
        <v>62077818843.760002</v>
      </c>
      <c r="D1956" s="33">
        <v>10375746897.139999</v>
      </c>
      <c r="E1956" s="33">
        <v>10375746897.139999</v>
      </c>
      <c r="F1956" s="34">
        <f t="shared" si="127"/>
        <v>12718756156.239998</v>
      </c>
      <c r="G1956" s="35">
        <f t="shared" si="124"/>
        <v>82.995536685683803</v>
      </c>
      <c r="H1956" s="35">
        <f t="shared" si="125"/>
        <v>13.871954560940791</v>
      </c>
      <c r="I1956" s="35">
        <f t="shared" si="126"/>
        <v>13.871954560940791</v>
      </c>
    </row>
    <row r="1957" spans="1:9" s="14" customFormat="1" x14ac:dyDescent="0.2">
      <c r="A1957" s="32" t="s">
        <v>754</v>
      </c>
      <c r="B1957" s="33">
        <v>500000000</v>
      </c>
      <c r="C1957" s="33">
        <v>0</v>
      </c>
      <c r="D1957" s="33">
        <v>0</v>
      </c>
      <c r="E1957" s="33">
        <v>0</v>
      </c>
      <c r="F1957" s="34">
        <f t="shared" si="127"/>
        <v>500000000</v>
      </c>
      <c r="G1957" s="35">
        <f t="shared" si="124"/>
        <v>0</v>
      </c>
      <c r="H1957" s="35">
        <f t="shared" si="125"/>
        <v>0</v>
      </c>
      <c r="I1957" s="35">
        <f t="shared" si="126"/>
        <v>0</v>
      </c>
    </row>
    <row r="1958" spans="1:9" s="14" customFormat="1" x14ac:dyDescent="0.2">
      <c r="A1958" s="28" t="s">
        <v>101</v>
      </c>
      <c r="B1958" s="29">
        <v>246808282129</v>
      </c>
      <c r="C1958" s="29">
        <v>67907790553.539993</v>
      </c>
      <c r="D1958" s="29">
        <v>53586558003.149994</v>
      </c>
      <c r="E1958" s="29">
        <v>52921170137.049995</v>
      </c>
      <c r="F1958" s="30">
        <f t="shared" si="127"/>
        <v>178900491575.46002</v>
      </c>
      <c r="G1958" s="31">
        <f t="shared" si="124"/>
        <v>27.514388888313903</v>
      </c>
      <c r="H1958" s="31">
        <f t="shared" si="125"/>
        <v>21.71181515502861</v>
      </c>
      <c r="I1958" s="31">
        <f t="shared" si="126"/>
        <v>21.442218097604009</v>
      </c>
    </row>
    <row r="1959" spans="1:9" s="15" customFormat="1" x14ac:dyDescent="0.2">
      <c r="A1959" s="28" t="s">
        <v>8</v>
      </c>
      <c r="B1959" s="29">
        <v>202963000000</v>
      </c>
      <c r="C1959" s="29">
        <v>61759720560.889999</v>
      </c>
      <c r="D1959" s="29">
        <v>52481325642.129997</v>
      </c>
      <c r="E1959" s="29">
        <v>51815937776.029999</v>
      </c>
      <c r="F1959" s="30">
        <f t="shared" si="127"/>
        <v>141203279439.10999</v>
      </c>
      <c r="G1959" s="31">
        <f t="shared" si="124"/>
        <v>30.429053847691449</v>
      </c>
      <c r="H1959" s="31">
        <f t="shared" si="125"/>
        <v>25.857582732877422</v>
      </c>
      <c r="I1959" s="31">
        <f t="shared" si="126"/>
        <v>25.529745705389651</v>
      </c>
    </row>
    <row r="1960" spans="1:9" s="14" customFormat="1" x14ac:dyDescent="0.2">
      <c r="A1960" s="28" t="s">
        <v>200</v>
      </c>
      <c r="B1960" s="29">
        <v>173041100000</v>
      </c>
      <c r="C1960" s="29">
        <v>47767258729</v>
      </c>
      <c r="D1960" s="29">
        <v>46230130671</v>
      </c>
      <c r="E1960" s="29">
        <v>45875369481</v>
      </c>
      <c r="F1960" s="30">
        <f t="shared" si="127"/>
        <v>125273841271</v>
      </c>
      <c r="G1960" s="31">
        <f t="shared" si="124"/>
        <v>27.604574132388198</v>
      </c>
      <c r="H1960" s="31">
        <f t="shared" si="125"/>
        <v>26.716271840042626</v>
      </c>
      <c r="I1960" s="31">
        <f t="shared" si="126"/>
        <v>26.511256274376432</v>
      </c>
    </row>
    <row r="1961" spans="1:9" s="14" customFormat="1" x14ac:dyDescent="0.2">
      <c r="A1961" s="32" t="s">
        <v>241</v>
      </c>
      <c r="B1961" s="33">
        <v>117301900000</v>
      </c>
      <c r="C1961" s="33">
        <v>31860661257</v>
      </c>
      <c r="D1961" s="33">
        <v>31860661257</v>
      </c>
      <c r="E1961" s="33">
        <v>31860661257</v>
      </c>
      <c r="F1961" s="34">
        <f t="shared" si="127"/>
        <v>85441238743</v>
      </c>
      <c r="G1961" s="35">
        <f t="shared" si="124"/>
        <v>27.161249099119448</v>
      </c>
      <c r="H1961" s="35">
        <f t="shared" si="125"/>
        <v>27.161249099119448</v>
      </c>
      <c r="I1961" s="35">
        <f t="shared" si="126"/>
        <v>27.161249099119448</v>
      </c>
    </row>
    <row r="1962" spans="1:9" s="15" customFormat="1" x14ac:dyDescent="0.2">
      <c r="A1962" s="32" t="s">
        <v>242</v>
      </c>
      <c r="B1962" s="33">
        <v>46084700000</v>
      </c>
      <c r="C1962" s="33">
        <v>13961126140</v>
      </c>
      <c r="D1962" s="33">
        <v>12423998082</v>
      </c>
      <c r="E1962" s="33">
        <v>12069236892</v>
      </c>
      <c r="F1962" s="34">
        <f t="shared" si="127"/>
        <v>32123573860</v>
      </c>
      <c r="G1962" s="35">
        <f t="shared" si="124"/>
        <v>30.294492836017163</v>
      </c>
      <c r="H1962" s="35">
        <f t="shared" si="125"/>
        <v>26.959051663567301</v>
      </c>
      <c r="I1962" s="35">
        <f t="shared" si="126"/>
        <v>26.1892491260657</v>
      </c>
    </row>
    <row r="1963" spans="1:9" s="14" customFormat="1" x14ac:dyDescent="0.2">
      <c r="A1963" s="32" t="s">
        <v>243</v>
      </c>
      <c r="B1963" s="33">
        <v>9654500000</v>
      </c>
      <c r="C1963" s="33">
        <v>1945471332</v>
      </c>
      <c r="D1963" s="33">
        <v>1945471332</v>
      </c>
      <c r="E1963" s="33">
        <v>1945471332</v>
      </c>
      <c r="F1963" s="34">
        <f t="shared" si="127"/>
        <v>7709028668</v>
      </c>
      <c r="G1963" s="35">
        <f t="shared" si="124"/>
        <v>20.150927878191517</v>
      </c>
      <c r="H1963" s="35">
        <f t="shared" si="125"/>
        <v>20.150927878191517</v>
      </c>
      <c r="I1963" s="35">
        <f t="shared" si="126"/>
        <v>20.150927878191517</v>
      </c>
    </row>
    <row r="1964" spans="1:9" s="14" customFormat="1" x14ac:dyDescent="0.2">
      <c r="A1964" s="28" t="s">
        <v>201</v>
      </c>
      <c r="B1964" s="29">
        <v>21567400000</v>
      </c>
      <c r="C1964" s="29">
        <v>13260492850.58</v>
      </c>
      <c r="D1964" s="29">
        <v>5519700906.8199997</v>
      </c>
      <c r="E1964" s="29">
        <v>5209074230.7200003</v>
      </c>
      <c r="F1964" s="30">
        <f t="shared" si="127"/>
        <v>8306907149.4200001</v>
      </c>
      <c r="G1964" s="31">
        <f t="shared" si="124"/>
        <v>61.483965849291053</v>
      </c>
      <c r="H1964" s="31">
        <f t="shared" si="125"/>
        <v>25.592797030796476</v>
      </c>
      <c r="I1964" s="31">
        <f t="shared" si="126"/>
        <v>24.152536841343881</v>
      </c>
    </row>
    <row r="1965" spans="1:9" s="14" customFormat="1" x14ac:dyDescent="0.2">
      <c r="A1965" s="32" t="s">
        <v>282</v>
      </c>
      <c r="B1965" s="33">
        <v>437800000</v>
      </c>
      <c r="C1965" s="33">
        <v>4127700</v>
      </c>
      <c r="D1965" s="33">
        <v>2170000</v>
      </c>
      <c r="E1965" s="33">
        <v>2170000</v>
      </c>
      <c r="F1965" s="34">
        <f t="shared" si="127"/>
        <v>433672300</v>
      </c>
      <c r="G1965" s="35">
        <f t="shared" si="124"/>
        <v>0.94282777523983563</v>
      </c>
      <c r="H1965" s="35">
        <f t="shared" si="125"/>
        <v>0.49566011877569666</v>
      </c>
      <c r="I1965" s="35">
        <f t="shared" si="126"/>
        <v>0.49566011877569666</v>
      </c>
    </row>
    <row r="1966" spans="1:9" s="14" customFormat="1" x14ac:dyDescent="0.2">
      <c r="A1966" s="32" t="s">
        <v>244</v>
      </c>
      <c r="B1966" s="33">
        <v>21129600000</v>
      </c>
      <c r="C1966" s="33">
        <v>13256365150.58</v>
      </c>
      <c r="D1966" s="33">
        <v>5517530906.8199997</v>
      </c>
      <c r="E1966" s="33">
        <v>5206904230.7200003</v>
      </c>
      <c r="F1966" s="34">
        <f t="shared" si="127"/>
        <v>7873234849.4200001</v>
      </c>
      <c r="G1966" s="35">
        <f t="shared" si="124"/>
        <v>62.738363010090112</v>
      </c>
      <c r="H1966" s="35">
        <f t="shared" si="125"/>
        <v>26.112803398171287</v>
      </c>
      <c r="I1966" s="35">
        <f t="shared" si="126"/>
        <v>24.642701379675906</v>
      </c>
    </row>
    <row r="1967" spans="1:9" s="14" customFormat="1" x14ac:dyDescent="0.2">
      <c r="A1967" s="28" t="s">
        <v>9</v>
      </c>
      <c r="B1967" s="29">
        <v>7489200000</v>
      </c>
      <c r="C1967" s="29">
        <v>441858768</v>
      </c>
      <c r="D1967" s="29">
        <v>441383851</v>
      </c>
      <c r="E1967" s="29">
        <v>441383851</v>
      </c>
      <c r="F1967" s="30">
        <f t="shared" si="127"/>
        <v>7047341232</v>
      </c>
      <c r="G1967" s="31">
        <f t="shared" si="124"/>
        <v>5.8999461624739622</v>
      </c>
      <c r="H1967" s="31">
        <f t="shared" si="125"/>
        <v>5.8936048042514555</v>
      </c>
      <c r="I1967" s="31">
        <f t="shared" si="126"/>
        <v>5.8936048042514555</v>
      </c>
    </row>
    <row r="1968" spans="1:9" s="14" customFormat="1" x14ac:dyDescent="0.2">
      <c r="A1968" s="32" t="s">
        <v>755</v>
      </c>
      <c r="B1968" s="33">
        <v>996000000</v>
      </c>
      <c r="C1968" s="33">
        <v>0</v>
      </c>
      <c r="D1968" s="33">
        <v>0</v>
      </c>
      <c r="E1968" s="33">
        <v>0</v>
      </c>
      <c r="F1968" s="34">
        <f t="shared" si="127"/>
        <v>996000000</v>
      </c>
      <c r="G1968" s="35">
        <f t="shared" si="124"/>
        <v>0</v>
      </c>
      <c r="H1968" s="35">
        <f t="shared" si="125"/>
        <v>0</v>
      </c>
      <c r="I1968" s="35">
        <f t="shared" si="126"/>
        <v>0</v>
      </c>
    </row>
    <row r="1969" spans="1:9" s="14" customFormat="1" x14ac:dyDescent="0.2">
      <c r="A1969" s="32" t="s">
        <v>356</v>
      </c>
      <c r="B1969" s="33">
        <v>5126800000</v>
      </c>
      <c r="C1969" s="33">
        <v>0</v>
      </c>
      <c r="D1969" s="33">
        <v>0</v>
      </c>
      <c r="E1969" s="33">
        <v>0</v>
      </c>
      <c r="F1969" s="34">
        <f t="shared" si="127"/>
        <v>5126800000</v>
      </c>
      <c r="G1969" s="35">
        <f t="shared" si="124"/>
        <v>0</v>
      </c>
      <c r="H1969" s="35">
        <f t="shared" si="125"/>
        <v>0</v>
      </c>
      <c r="I1969" s="35">
        <f t="shared" si="126"/>
        <v>0</v>
      </c>
    </row>
    <row r="1970" spans="1:9" s="14" customFormat="1" x14ac:dyDescent="0.2">
      <c r="A1970" s="32" t="s">
        <v>251</v>
      </c>
      <c r="B1970" s="33">
        <v>1094000000</v>
      </c>
      <c r="C1970" s="33">
        <v>441858768</v>
      </c>
      <c r="D1970" s="33">
        <v>441383851</v>
      </c>
      <c r="E1970" s="33">
        <v>441383851</v>
      </c>
      <c r="F1970" s="34">
        <f t="shared" si="127"/>
        <v>652141232</v>
      </c>
      <c r="G1970" s="35">
        <f t="shared" si="124"/>
        <v>40.389284095063985</v>
      </c>
      <c r="H1970" s="35">
        <f t="shared" si="125"/>
        <v>40.345873034734922</v>
      </c>
      <c r="I1970" s="35">
        <f t="shared" si="126"/>
        <v>40.345873034734922</v>
      </c>
    </row>
    <row r="1971" spans="1:9" s="14" customFormat="1" x14ac:dyDescent="0.2">
      <c r="A1971" s="32" t="s">
        <v>254</v>
      </c>
      <c r="B1971" s="33">
        <v>96200000</v>
      </c>
      <c r="C1971" s="33">
        <v>0</v>
      </c>
      <c r="D1971" s="33">
        <v>0</v>
      </c>
      <c r="E1971" s="33">
        <v>0</v>
      </c>
      <c r="F1971" s="34">
        <f t="shared" si="127"/>
        <v>96200000</v>
      </c>
      <c r="G1971" s="35">
        <f t="shared" si="124"/>
        <v>0</v>
      </c>
      <c r="H1971" s="35">
        <f t="shared" si="125"/>
        <v>0</v>
      </c>
      <c r="I1971" s="35">
        <f t="shared" si="126"/>
        <v>0</v>
      </c>
    </row>
    <row r="1972" spans="1:9" s="14" customFormat="1" x14ac:dyDescent="0.2">
      <c r="A1972" s="32" t="s">
        <v>283</v>
      </c>
      <c r="B1972" s="33">
        <v>176200000</v>
      </c>
      <c r="C1972" s="33">
        <v>0</v>
      </c>
      <c r="D1972" s="33">
        <v>0</v>
      </c>
      <c r="E1972" s="33">
        <v>0</v>
      </c>
      <c r="F1972" s="34">
        <f t="shared" si="127"/>
        <v>176200000</v>
      </c>
      <c r="G1972" s="35">
        <f t="shared" si="124"/>
        <v>0</v>
      </c>
      <c r="H1972" s="35">
        <f t="shared" si="125"/>
        <v>0</v>
      </c>
      <c r="I1972" s="35">
        <f t="shared" si="126"/>
        <v>0</v>
      </c>
    </row>
    <row r="1973" spans="1:9" s="14" customFormat="1" x14ac:dyDescent="0.2">
      <c r="A1973" s="28" t="s">
        <v>202</v>
      </c>
      <c r="B1973" s="29">
        <v>865300000</v>
      </c>
      <c r="C1973" s="29">
        <v>290110213.31</v>
      </c>
      <c r="D1973" s="29">
        <v>290110213.31</v>
      </c>
      <c r="E1973" s="29">
        <v>290110213.31</v>
      </c>
      <c r="F1973" s="30">
        <f t="shared" si="127"/>
        <v>575189786.69000006</v>
      </c>
      <c r="G1973" s="31">
        <f t="shared" si="124"/>
        <v>33.527125079163298</v>
      </c>
      <c r="H1973" s="31">
        <f t="shared" si="125"/>
        <v>33.527125079163298</v>
      </c>
      <c r="I1973" s="31">
        <f t="shared" si="126"/>
        <v>33.527125079163298</v>
      </c>
    </row>
    <row r="1974" spans="1:9" s="14" customFormat="1" x14ac:dyDescent="0.2">
      <c r="A1974" s="32" t="s">
        <v>257</v>
      </c>
      <c r="B1974" s="33">
        <v>462000000</v>
      </c>
      <c r="C1974" s="33">
        <v>267565641</v>
      </c>
      <c r="D1974" s="33">
        <v>267565641</v>
      </c>
      <c r="E1974" s="33">
        <v>267565641</v>
      </c>
      <c r="F1974" s="34">
        <f t="shared" si="127"/>
        <v>194434359</v>
      </c>
      <c r="G1974" s="35">
        <f t="shared" si="124"/>
        <v>57.914640909090906</v>
      </c>
      <c r="H1974" s="35">
        <f t="shared" si="125"/>
        <v>57.914640909090906</v>
      </c>
      <c r="I1974" s="35">
        <f t="shared" si="126"/>
        <v>57.914640909090906</v>
      </c>
    </row>
    <row r="1975" spans="1:9" s="14" customFormat="1" x14ac:dyDescent="0.2">
      <c r="A1975" s="32" t="s">
        <v>259</v>
      </c>
      <c r="B1975" s="33">
        <v>403300000</v>
      </c>
      <c r="C1975" s="33">
        <v>22544572.309999999</v>
      </c>
      <c r="D1975" s="33">
        <v>22544572.309999999</v>
      </c>
      <c r="E1975" s="33">
        <v>22544572.309999999</v>
      </c>
      <c r="F1975" s="34">
        <f t="shared" si="127"/>
        <v>380755427.69</v>
      </c>
      <c r="G1975" s="35">
        <f t="shared" si="124"/>
        <v>5.5900253682122489</v>
      </c>
      <c r="H1975" s="35">
        <f t="shared" si="125"/>
        <v>5.5900253682122489</v>
      </c>
      <c r="I1975" s="35">
        <f t="shared" si="126"/>
        <v>5.5900253682122489</v>
      </c>
    </row>
    <row r="1976" spans="1:9" s="15" customFormat="1" x14ac:dyDescent="0.2">
      <c r="A1976" s="28" t="s">
        <v>10</v>
      </c>
      <c r="B1976" s="29">
        <v>43845282129</v>
      </c>
      <c r="C1976" s="29">
        <v>6148069992.6500006</v>
      </c>
      <c r="D1976" s="29">
        <v>1105232361.02</v>
      </c>
      <c r="E1976" s="29">
        <v>1105232361.02</v>
      </c>
      <c r="F1976" s="30">
        <f t="shared" si="127"/>
        <v>37697212136.349998</v>
      </c>
      <c r="G1976" s="31">
        <f t="shared" si="124"/>
        <v>14.022192797303418</v>
      </c>
      <c r="H1976" s="31">
        <f t="shared" si="125"/>
        <v>2.5207555005991873</v>
      </c>
      <c r="I1976" s="31">
        <f t="shared" si="126"/>
        <v>2.5207555005991873</v>
      </c>
    </row>
    <row r="1977" spans="1:9" s="14" customFormat="1" x14ac:dyDescent="0.2">
      <c r="A1977" s="32" t="s">
        <v>756</v>
      </c>
      <c r="B1977" s="33">
        <v>160000000</v>
      </c>
      <c r="C1977" s="33">
        <v>37000052</v>
      </c>
      <c r="D1977" s="33">
        <v>30480434</v>
      </c>
      <c r="E1977" s="33">
        <v>30480434</v>
      </c>
      <c r="F1977" s="34">
        <f t="shared" si="127"/>
        <v>122999948</v>
      </c>
      <c r="G1977" s="35">
        <f t="shared" si="124"/>
        <v>23.1250325</v>
      </c>
      <c r="H1977" s="35">
        <f t="shared" si="125"/>
        <v>19.050271250000002</v>
      </c>
      <c r="I1977" s="35">
        <f t="shared" si="126"/>
        <v>19.050271250000002</v>
      </c>
    </row>
    <row r="1978" spans="1:9" s="15" customFormat="1" ht="22.5" x14ac:dyDescent="0.2">
      <c r="A1978" s="32" t="s">
        <v>757</v>
      </c>
      <c r="B1978" s="33">
        <v>3901000000</v>
      </c>
      <c r="C1978" s="33">
        <v>426840925</v>
      </c>
      <c r="D1978" s="33">
        <v>31999967</v>
      </c>
      <c r="E1978" s="33">
        <v>31999967</v>
      </c>
      <c r="F1978" s="34">
        <f t="shared" si="127"/>
        <v>3474159075</v>
      </c>
      <c r="G1978" s="35">
        <f t="shared" si="124"/>
        <v>10.941833504229685</v>
      </c>
      <c r="H1978" s="35">
        <f t="shared" si="125"/>
        <v>0.82030164060497313</v>
      </c>
      <c r="I1978" s="35">
        <f t="shared" si="126"/>
        <v>0.82030164060497313</v>
      </c>
    </row>
    <row r="1979" spans="1:9" s="14" customFormat="1" x14ac:dyDescent="0.2">
      <c r="A1979" s="32" t="s">
        <v>758</v>
      </c>
      <c r="B1979" s="33">
        <v>7782300000</v>
      </c>
      <c r="C1979" s="33">
        <v>97988477.710000008</v>
      </c>
      <c r="D1979" s="33">
        <v>28780414.710000001</v>
      </c>
      <c r="E1979" s="33">
        <v>28780414.710000001</v>
      </c>
      <c r="F1979" s="34">
        <f t="shared" si="127"/>
        <v>7684311522.29</v>
      </c>
      <c r="G1979" s="35">
        <f t="shared" si="124"/>
        <v>1.2591197680634261</v>
      </c>
      <c r="H1979" s="35">
        <f t="shared" si="125"/>
        <v>0.36981888015111214</v>
      </c>
      <c r="I1979" s="35">
        <f t="shared" si="126"/>
        <v>0.36981888015111214</v>
      </c>
    </row>
    <row r="1980" spans="1:9" s="14" customFormat="1" ht="22.5" x14ac:dyDescent="0.2">
      <c r="A1980" s="32" t="s">
        <v>759</v>
      </c>
      <c r="B1980" s="33">
        <v>3210000000</v>
      </c>
      <c r="C1980" s="33">
        <v>127473103</v>
      </c>
      <c r="D1980" s="33">
        <v>79179103</v>
      </c>
      <c r="E1980" s="33">
        <v>79179103</v>
      </c>
      <c r="F1980" s="34">
        <f t="shared" si="127"/>
        <v>3082526897</v>
      </c>
      <c r="G1980" s="35">
        <f t="shared" si="124"/>
        <v>3.9711247040498443</v>
      </c>
      <c r="H1980" s="35">
        <f t="shared" si="125"/>
        <v>2.466638722741433</v>
      </c>
      <c r="I1980" s="35">
        <f t="shared" si="126"/>
        <v>2.466638722741433</v>
      </c>
    </row>
    <row r="1981" spans="1:9" s="14" customFormat="1" ht="22.5" x14ac:dyDescent="0.2">
      <c r="A1981" s="32" t="s">
        <v>760</v>
      </c>
      <c r="B1981" s="33">
        <v>9507800000</v>
      </c>
      <c r="C1981" s="33">
        <v>64666174</v>
      </c>
      <c r="D1981" s="33">
        <v>18829944</v>
      </c>
      <c r="E1981" s="33">
        <v>18829944</v>
      </c>
      <c r="F1981" s="34">
        <f t="shared" si="127"/>
        <v>9443133826</v>
      </c>
      <c r="G1981" s="35">
        <f t="shared" si="124"/>
        <v>0.68013813921201538</v>
      </c>
      <c r="H1981" s="35">
        <f t="shared" si="125"/>
        <v>0.19804732956099202</v>
      </c>
      <c r="I1981" s="35">
        <f t="shared" si="126"/>
        <v>0.19804732956099202</v>
      </c>
    </row>
    <row r="1982" spans="1:9" s="14" customFormat="1" ht="22.5" x14ac:dyDescent="0.2">
      <c r="A1982" s="32" t="s">
        <v>761</v>
      </c>
      <c r="B1982" s="33">
        <v>650000000</v>
      </c>
      <c r="C1982" s="33">
        <v>486764</v>
      </c>
      <c r="D1982" s="33">
        <v>486764</v>
      </c>
      <c r="E1982" s="33">
        <v>486764</v>
      </c>
      <c r="F1982" s="34">
        <f t="shared" si="127"/>
        <v>649513236</v>
      </c>
      <c r="G1982" s="35">
        <f t="shared" si="124"/>
        <v>7.4886769230769229E-2</v>
      </c>
      <c r="H1982" s="35">
        <f t="shared" si="125"/>
        <v>7.4886769230769229E-2</v>
      </c>
      <c r="I1982" s="35">
        <f t="shared" si="126"/>
        <v>7.4886769230769229E-2</v>
      </c>
    </row>
    <row r="1983" spans="1:9" s="15" customFormat="1" ht="22.5" x14ac:dyDescent="0.2">
      <c r="A1983" s="32" t="s">
        <v>762</v>
      </c>
      <c r="B1983" s="33">
        <v>4700000000</v>
      </c>
      <c r="C1983" s="33">
        <v>199787125</v>
      </c>
      <c r="D1983" s="33">
        <v>18401885</v>
      </c>
      <c r="E1983" s="33">
        <v>18401885</v>
      </c>
      <c r="F1983" s="34">
        <f t="shared" si="127"/>
        <v>4500212875</v>
      </c>
      <c r="G1983" s="35">
        <f t="shared" si="124"/>
        <v>4.2507898936170214</v>
      </c>
      <c r="H1983" s="35">
        <f t="shared" si="125"/>
        <v>0.39152946808510636</v>
      </c>
      <c r="I1983" s="35">
        <f t="shared" si="126"/>
        <v>0.39152946808510636</v>
      </c>
    </row>
    <row r="1984" spans="1:9" s="14" customFormat="1" x14ac:dyDescent="0.2">
      <c r="A1984" s="32" t="s">
        <v>763</v>
      </c>
      <c r="B1984" s="33">
        <v>1000000000</v>
      </c>
      <c r="C1984" s="33">
        <v>0</v>
      </c>
      <c r="D1984" s="33">
        <v>0</v>
      </c>
      <c r="E1984" s="33">
        <v>0</v>
      </c>
      <c r="F1984" s="34">
        <f t="shared" si="127"/>
        <v>1000000000</v>
      </c>
      <c r="G1984" s="35">
        <f t="shared" si="124"/>
        <v>0</v>
      </c>
      <c r="H1984" s="35">
        <f t="shared" si="125"/>
        <v>0</v>
      </c>
      <c r="I1984" s="35">
        <f t="shared" si="126"/>
        <v>0</v>
      </c>
    </row>
    <row r="1985" spans="1:9" s="14" customFormat="1" ht="22.5" x14ac:dyDescent="0.2">
      <c r="A1985" s="32" t="s">
        <v>764</v>
      </c>
      <c r="B1985" s="33">
        <v>240000000</v>
      </c>
      <c r="C1985" s="33">
        <v>0</v>
      </c>
      <c r="D1985" s="33">
        <v>0</v>
      </c>
      <c r="E1985" s="33">
        <v>0</v>
      </c>
      <c r="F1985" s="34">
        <f t="shared" si="127"/>
        <v>240000000</v>
      </c>
      <c r="G1985" s="35">
        <f t="shared" si="124"/>
        <v>0</v>
      </c>
      <c r="H1985" s="35">
        <f t="shared" si="125"/>
        <v>0</v>
      </c>
      <c r="I1985" s="35">
        <f t="shared" si="126"/>
        <v>0</v>
      </c>
    </row>
    <row r="1986" spans="1:9" s="14" customFormat="1" ht="22.5" x14ac:dyDescent="0.2">
      <c r="A1986" s="32" t="s">
        <v>765</v>
      </c>
      <c r="B1986" s="33">
        <v>6350000000</v>
      </c>
      <c r="C1986" s="33">
        <v>4678806011.3100004</v>
      </c>
      <c r="D1986" s="33">
        <v>840391400.30999994</v>
      </c>
      <c r="E1986" s="33">
        <v>840391400.30999994</v>
      </c>
      <c r="F1986" s="34">
        <f t="shared" si="127"/>
        <v>1671193988.6899996</v>
      </c>
      <c r="G1986" s="35">
        <f t="shared" si="124"/>
        <v>73.681984430078757</v>
      </c>
      <c r="H1986" s="35">
        <f t="shared" si="125"/>
        <v>13.234510241102363</v>
      </c>
      <c r="I1986" s="35">
        <f t="shared" si="126"/>
        <v>13.234510241102363</v>
      </c>
    </row>
    <row r="1987" spans="1:9" s="14" customFormat="1" ht="22.5" x14ac:dyDescent="0.2">
      <c r="A1987" s="32" t="s">
        <v>766</v>
      </c>
      <c r="B1987" s="33">
        <v>3234182129</v>
      </c>
      <c r="C1987" s="33">
        <v>17570379</v>
      </c>
      <c r="D1987" s="33">
        <v>15736439</v>
      </c>
      <c r="E1987" s="33">
        <v>15736439</v>
      </c>
      <c r="F1987" s="34">
        <f t="shared" si="127"/>
        <v>3216611750</v>
      </c>
      <c r="G1987" s="35">
        <f t="shared" ref="G1987:G2049" si="128">IFERROR(IF(C1987&gt;0,+C1987/B1987*100,0),0)</f>
        <v>0.54327116715077239</v>
      </c>
      <c r="H1987" s="35">
        <f t="shared" ref="H1987:H2049" si="129">IFERROR(IF(D1987&gt;0,+D1987/B1987*100,0),0)</f>
        <v>0.48656625917556667</v>
      </c>
      <c r="I1987" s="35">
        <f t="shared" ref="I1987:I2049" si="130">IFERROR(IF(E1987&gt;0,+E1987/B1987*100,0),0)</f>
        <v>0.48656625917556667</v>
      </c>
    </row>
    <row r="1988" spans="1:9" s="14" customFormat="1" ht="22.5" x14ac:dyDescent="0.2">
      <c r="A1988" s="32" t="s">
        <v>767</v>
      </c>
      <c r="B1988" s="33">
        <v>400000000</v>
      </c>
      <c r="C1988" s="33">
        <v>0</v>
      </c>
      <c r="D1988" s="33">
        <v>0</v>
      </c>
      <c r="E1988" s="33">
        <v>0</v>
      </c>
      <c r="F1988" s="34">
        <f t="shared" si="127"/>
        <v>400000000</v>
      </c>
      <c r="G1988" s="35">
        <f t="shared" si="128"/>
        <v>0</v>
      </c>
      <c r="H1988" s="35">
        <f t="shared" si="129"/>
        <v>0</v>
      </c>
      <c r="I1988" s="35">
        <f t="shared" si="130"/>
        <v>0</v>
      </c>
    </row>
    <row r="1989" spans="1:9" s="14" customFormat="1" ht="22.5" x14ac:dyDescent="0.2">
      <c r="A1989" s="32" t="s">
        <v>768</v>
      </c>
      <c r="B1989" s="33">
        <v>100000000</v>
      </c>
      <c r="C1989" s="33">
        <v>51320000</v>
      </c>
      <c r="D1989" s="33">
        <v>15396000</v>
      </c>
      <c r="E1989" s="33">
        <v>15396000</v>
      </c>
      <c r="F1989" s="34">
        <f t="shared" ref="F1989:F2051" si="131">+B1989-C1989</f>
        <v>48680000</v>
      </c>
      <c r="G1989" s="35">
        <f t="shared" si="128"/>
        <v>51.32</v>
      </c>
      <c r="H1989" s="35">
        <f t="shared" si="129"/>
        <v>15.396000000000001</v>
      </c>
      <c r="I1989" s="35">
        <f t="shared" si="130"/>
        <v>15.396000000000001</v>
      </c>
    </row>
    <row r="1990" spans="1:9" s="14" customFormat="1" x14ac:dyDescent="0.2">
      <c r="A1990" s="32" t="s">
        <v>769</v>
      </c>
      <c r="B1990" s="33">
        <v>530000000</v>
      </c>
      <c r="C1990" s="33">
        <v>246355382.63</v>
      </c>
      <c r="D1990" s="33">
        <v>0</v>
      </c>
      <c r="E1990" s="33">
        <v>0</v>
      </c>
      <c r="F1990" s="34">
        <f t="shared" si="131"/>
        <v>283644617.37</v>
      </c>
      <c r="G1990" s="35">
        <f t="shared" si="128"/>
        <v>46.48214766603774</v>
      </c>
      <c r="H1990" s="35">
        <f t="shared" si="129"/>
        <v>0</v>
      </c>
      <c r="I1990" s="35">
        <f t="shared" si="130"/>
        <v>0</v>
      </c>
    </row>
    <row r="1991" spans="1:9" s="14" customFormat="1" x14ac:dyDescent="0.2">
      <c r="A1991" s="32" t="s">
        <v>770</v>
      </c>
      <c r="B1991" s="33">
        <v>330000000</v>
      </c>
      <c r="C1991" s="33">
        <v>195600000</v>
      </c>
      <c r="D1991" s="33">
        <v>21374411</v>
      </c>
      <c r="E1991" s="33">
        <v>21374411</v>
      </c>
      <c r="F1991" s="34">
        <f t="shared" si="131"/>
        <v>134400000</v>
      </c>
      <c r="G1991" s="35">
        <f t="shared" si="128"/>
        <v>59.27272727272728</v>
      </c>
      <c r="H1991" s="35">
        <f t="shared" si="129"/>
        <v>6.4770942424242435</v>
      </c>
      <c r="I1991" s="35">
        <f t="shared" si="130"/>
        <v>6.4770942424242435</v>
      </c>
    </row>
    <row r="1992" spans="1:9" s="14" customFormat="1" x14ac:dyDescent="0.2">
      <c r="A1992" s="32" t="s">
        <v>771</v>
      </c>
      <c r="B1992" s="33">
        <v>1000000000</v>
      </c>
      <c r="C1992" s="33">
        <v>356045</v>
      </c>
      <c r="D1992" s="33">
        <v>356045</v>
      </c>
      <c r="E1992" s="33">
        <v>356045</v>
      </c>
      <c r="F1992" s="34">
        <f t="shared" si="131"/>
        <v>999643955</v>
      </c>
      <c r="G1992" s="35">
        <f t="shared" si="128"/>
        <v>3.5604499999999997E-2</v>
      </c>
      <c r="H1992" s="35">
        <f t="shared" si="129"/>
        <v>3.5604499999999997E-2</v>
      </c>
      <c r="I1992" s="35">
        <f t="shared" si="130"/>
        <v>3.5604499999999997E-2</v>
      </c>
    </row>
    <row r="1993" spans="1:9" s="14" customFormat="1" ht="22.5" x14ac:dyDescent="0.2">
      <c r="A1993" s="32" t="s">
        <v>772</v>
      </c>
      <c r="B1993" s="33">
        <v>550000000</v>
      </c>
      <c r="C1993" s="33">
        <v>3819554</v>
      </c>
      <c r="D1993" s="33">
        <v>3819554</v>
      </c>
      <c r="E1993" s="33">
        <v>3819554</v>
      </c>
      <c r="F1993" s="34">
        <f t="shared" si="131"/>
        <v>546180446</v>
      </c>
      <c r="G1993" s="35">
        <f t="shared" si="128"/>
        <v>0.69446436363636366</v>
      </c>
      <c r="H1993" s="35">
        <f t="shared" si="129"/>
        <v>0.69446436363636366</v>
      </c>
      <c r="I1993" s="35">
        <f t="shared" si="130"/>
        <v>0.69446436363636366</v>
      </c>
    </row>
    <row r="1994" spans="1:9" s="14" customFormat="1" x14ac:dyDescent="0.2">
      <c r="A1994" s="32" t="s">
        <v>773</v>
      </c>
      <c r="B1994" s="33">
        <v>200000000</v>
      </c>
      <c r="C1994" s="33">
        <v>0</v>
      </c>
      <c r="D1994" s="33">
        <v>0</v>
      </c>
      <c r="E1994" s="33">
        <v>0</v>
      </c>
      <c r="F1994" s="34">
        <f t="shared" si="131"/>
        <v>200000000</v>
      </c>
      <c r="G1994" s="35">
        <f t="shared" si="128"/>
        <v>0</v>
      </c>
      <c r="H1994" s="35">
        <f t="shared" si="129"/>
        <v>0</v>
      </c>
      <c r="I1994" s="35">
        <f t="shared" si="130"/>
        <v>0</v>
      </c>
    </row>
    <row r="1995" spans="1:9" s="14" customFormat="1" x14ac:dyDescent="0.2">
      <c r="A1995" s="28" t="s">
        <v>208</v>
      </c>
      <c r="B1995" s="29">
        <v>58075477000</v>
      </c>
      <c r="C1995" s="29">
        <v>15286753213</v>
      </c>
      <c r="D1995" s="29">
        <v>554044176</v>
      </c>
      <c r="E1995" s="29">
        <v>318364332</v>
      </c>
      <c r="F1995" s="30">
        <f t="shared" si="131"/>
        <v>42788723787</v>
      </c>
      <c r="G1995" s="31">
        <f t="shared" si="128"/>
        <v>26.322217229485688</v>
      </c>
      <c r="H1995" s="31">
        <f t="shared" si="129"/>
        <v>0.95400710354905904</v>
      </c>
      <c r="I1995" s="31">
        <f t="shared" si="130"/>
        <v>0.54819064508071114</v>
      </c>
    </row>
    <row r="1996" spans="1:9" s="15" customFormat="1" x14ac:dyDescent="0.2">
      <c r="A1996" s="28" t="s">
        <v>8</v>
      </c>
      <c r="B1996" s="29">
        <v>17353204000</v>
      </c>
      <c r="C1996" s="29">
        <v>7528284179</v>
      </c>
      <c r="D1996" s="29">
        <v>323044176</v>
      </c>
      <c r="E1996" s="29">
        <v>318364332</v>
      </c>
      <c r="F1996" s="30">
        <f t="shared" si="131"/>
        <v>9824919821</v>
      </c>
      <c r="G1996" s="31">
        <f t="shared" si="128"/>
        <v>43.382675493240328</v>
      </c>
      <c r="H1996" s="31">
        <f t="shared" si="129"/>
        <v>1.8615823106787659</v>
      </c>
      <c r="I1996" s="31">
        <f t="shared" si="130"/>
        <v>1.8346141265901099</v>
      </c>
    </row>
    <row r="1997" spans="1:9" s="14" customFormat="1" x14ac:dyDescent="0.2">
      <c r="A1997" s="28" t="s">
        <v>201</v>
      </c>
      <c r="B1997" s="29">
        <v>16026204000</v>
      </c>
      <c r="C1997" s="29">
        <v>7250787100</v>
      </c>
      <c r="D1997" s="29">
        <v>45547097</v>
      </c>
      <c r="E1997" s="29">
        <v>45380017</v>
      </c>
      <c r="F1997" s="30">
        <f t="shared" si="131"/>
        <v>8775416900</v>
      </c>
      <c r="G1997" s="31">
        <f t="shared" si="128"/>
        <v>45.243322124191103</v>
      </c>
      <c r="H1997" s="31">
        <f t="shared" si="129"/>
        <v>0.28420390131062856</v>
      </c>
      <c r="I1997" s="31">
        <f t="shared" si="130"/>
        <v>0.28316135873473219</v>
      </c>
    </row>
    <row r="1998" spans="1:9" s="15" customFormat="1" x14ac:dyDescent="0.2">
      <c r="A1998" s="32" t="s">
        <v>244</v>
      </c>
      <c r="B1998" s="33">
        <v>16026204000</v>
      </c>
      <c r="C1998" s="33">
        <v>7250787100</v>
      </c>
      <c r="D1998" s="33">
        <v>45547097</v>
      </c>
      <c r="E1998" s="33">
        <v>45380017</v>
      </c>
      <c r="F1998" s="34">
        <f t="shared" si="131"/>
        <v>8775416900</v>
      </c>
      <c r="G1998" s="35">
        <f t="shared" si="128"/>
        <v>45.243322124191103</v>
      </c>
      <c r="H1998" s="35">
        <f t="shared" si="129"/>
        <v>0.28420390131062856</v>
      </c>
      <c r="I1998" s="35">
        <f t="shared" si="130"/>
        <v>0.28316135873473219</v>
      </c>
    </row>
    <row r="1999" spans="1:9" s="14" customFormat="1" x14ac:dyDescent="0.2">
      <c r="A1999" s="28" t="s">
        <v>202</v>
      </c>
      <c r="B1999" s="29">
        <v>1327000000</v>
      </c>
      <c r="C1999" s="29">
        <v>277497079</v>
      </c>
      <c r="D1999" s="29">
        <v>277497079</v>
      </c>
      <c r="E1999" s="29">
        <v>272984315</v>
      </c>
      <c r="F1999" s="30">
        <f t="shared" si="131"/>
        <v>1049502921</v>
      </c>
      <c r="G1999" s="31">
        <f t="shared" si="128"/>
        <v>20.911611077618687</v>
      </c>
      <c r="H1999" s="31">
        <f t="shared" si="129"/>
        <v>20.911611077618687</v>
      </c>
      <c r="I1999" s="31">
        <f t="shared" si="130"/>
        <v>20.571538432554632</v>
      </c>
    </row>
    <row r="2000" spans="1:9" s="14" customFormat="1" x14ac:dyDescent="0.2">
      <c r="A2000" s="32" t="s">
        <v>257</v>
      </c>
      <c r="B2000" s="33">
        <v>1205000000</v>
      </c>
      <c r="C2000" s="33">
        <v>277497079</v>
      </c>
      <c r="D2000" s="33">
        <v>277497079</v>
      </c>
      <c r="E2000" s="33">
        <v>272984315</v>
      </c>
      <c r="F2000" s="34">
        <f t="shared" si="131"/>
        <v>927502921</v>
      </c>
      <c r="G2000" s="35">
        <f t="shared" si="128"/>
        <v>23.028803236514523</v>
      </c>
      <c r="H2000" s="35">
        <f t="shared" si="129"/>
        <v>23.028803236514523</v>
      </c>
      <c r="I2000" s="35">
        <f t="shared" si="130"/>
        <v>22.654299999999999</v>
      </c>
    </row>
    <row r="2001" spans="1:9" s="14" customFormat="1" x14ac:dyDescent="0.2">
      <c r="A2001" s="32" t="s">
        <v>259</v>
      </c>
      <c r="B2001" s="33">
        <v>109000000</v>
      </c>
      <c r="C2001" s="33">
        <v>0</v>
      </c>
      <c r="D2001" s="33">
        <v>0</v>
      </c>
      <c r="E2001" s="33">
        <v>0</v>
      </c>
      <c r="F2001" s="34">
        <f t="shared" si="131"/>
        <v>109000000</v>
      </c>
      <c r="G2001" s="35">
        <f t="shared" si="128"/>
        <v>0</v>
      </c>
      <c r="H2001" s="35">
        <f t="shared" si="129"/>
        <v>0</v>
      </c>
      <c r="I2001" s="35">
        <f t="shared" si="130"/>
        <v>0</v>
      </c>
    </row>
    <row r="2002" spans="1:9" s="14" customFormat="1" x14ac:dyDescent="0.2">
      <c r="A2002" s="32" t="s">
        <v>493</v>
      </c>
      <c r="B2002" s="33">
        <v>13000000</v>
      </c>
      <c r="C2002" s="33">
        <v>0</v>
      </c>
      <c r="D2002" s="33">
        <v>0</v>
      </c>
      <c r="E2002" s="33">
        <v>0</v>
      </c>
      <c r="F2002" s="34">
        <f t="shared" si="131"/>
        <v>13000000</v>
      </c>
      <c r="G2002" s="35">
        <f t="shared" si="128"/>
        <v>0</v>
      </c>
      <c r="H2002" s="35">
        <f t="shared" si="129"/>
        <v>0</v>
      </c>
      <c r="I2002" s="35">
        <f t="shared" si="130"/>
        <v>0</v>
      </c>
    </row>
    <row r="2003" spans="1:9" s="15" customFormat="1" x14ac:dyDescent="0.2">
      <c r="A2003" s="28" t="s">
        <v>10</v>
      </c>
      <c r="B2003" s="29">
        <v>40722273000</v>
      </c>
      <c r="C2003" s="29">
        <v>7758469034</v>
      </c>
      <c r="D2003" s="29">
        <v>231000000</v>
      </c>
      <c r="E2003" s="29">
        <v>0</v>
      </c>
      <c r="F2003" s="30">
        <f t="shared" si="131"/>
        <v>32963803966</v>
      </c>
      <c r="G2003" s="31">
        <f t="shared" si="128"/>
        <v>19.052151224466275</v>
      </c>
      <c r="H2003" s="31">
        <f t="shared" si="129"/>
        <v>0.56725713714457926</v>
      </c>
      <c r="I2003" s="31">
        <f t="shared" si="130"/>
        <v>0</v>
      </c>
    </row>
    <row r="2004" spans="1:9" s="14" customFormat="1" ht="22.5" x14ac:dyDescent="0.2">
      <c r="A2004" s="32" t="s">
        <v>774</v>
      </c>
      <c r="B2004" s="33">
        <v>11305000000</v>
      </c>
      <c r="C2004" s="33">
        <v>1967235395</v>
      </c>
      <c r="D2004" s="33">
        <v>231000000</v>
      </c>
      <c r="E2004" s="33">
        <v>0</v>
      </c>
      <c r="F2004" s="34">
        <f t="shared" si="131"/>
        <v>9337764605</v>
      </c>
      <c r="G2004" s="35">
        <f t="shared" si="128"/>
        <v>17.401463025210084</v>
      </c>
      <c r="H2004" s="35">
        <f t="shared" si="129"/>
        <v>2.0433436532507741</v>
      </c>
      <c r="I2004" s="35">
        <f t="shared" si="130"/>
        <v>0</v>
      </c>
    </row>
    <row r="2005" spans="1:9" s="14" customFormat="1" ht="22.5" x14ac:dyDescent="0.2">
      <c r="A2005" s="32" t="s">
        <v>775</v>
      </c>
      <c r="B2005" s="33">
        <v>400000000</v>
      </c>
      <c r="C2005" s="33">
        <v>0</v>
      </c>
      <c r="D2005" s="33">
        <v>0</v>
      </c>
      <c r="E2005" s="33">
        <v>0</v>
      </c>
      <c r="F2005" s="34">
        <f t="shared" si="131"/>
        <v>400000000</v>
      </c>
      <c r="G2005" s="35">
        <f t="shared" si="128"/>
        <v>0</v>
      </c>
      <c r="H2005" s="35">
        <f t="shared" si="129"/>
        <v>0</v>
      </c>
      <c r="I2005" s="35">
        <f t="shared" si="130"/>
        <v>0</v>
      </c>
    </row>
    <row r="2006" spans="1:9" s="14" customFormat="1" x14ac:dyDescent="0.2">
      <c r="A2006" s="32" t="s">
        <v>776</v>
      </c>
      <c r="B2006" s="33">
        <v>1566000000</v>
      </c>
      <c r="C2006" s="33">
        <v>0</v>
      </c>
      <c r="D2006" s="33">
        <v>0</v>
      </c>
      <c r="E2006" s="33">
        <v>0</v>
      </c>
      <c r="F2006" s="34">
        <f t="shared" si="131"/>
        <v>1566000000</v>
      </c>
      <c r="G2006" s="35">
        <f t="shared" si="128"/>
        <v>0</v>
      </c>
      <c r="H2006" s="35">
        <f t="shared" si="129"/>
        <v>0</v>
      </c>
      <c r="I2006" s="35">
        <f t="shared" si="130"/>
        <v>0</v>
      </c>
    </row>
    <row r="2007" spans="1:9" s="14" customFormat="1" ht="22.5" x14ac:dyDescent="0.2">
      <c r="A2007" s="32" t="s">
        <v>777</v>
      </c>
      <c r="B2007" s="33">
        <v>13151273000</v>
      </c>
      <c r="C2007" s="33">
        <v>5656802489</v>
      </c>
      <c r="D2007" s="33">
        <v>0</v>
      </c>
      <c r="E2007" s="33">
        <v>0</v>
      </c>
      <c r="F2007" s="34">
        <f t="shared" si="131"/>
        <v>7494470511</v>
      </c>
      <c r="G2007" s="35">
        <f t="shared" si="128"/>
        <v>43.013345468533728</v>
      </c>
      <c r="H2007" s="35">
        <f t="shared" si="129"/>
        <v>0</v>
      </c>
      <c r="I2007" s="35">
        <f t="shared" si="130"/>
        <v>0</v>
      </c>
    </row>
    <row r="2008" spans="1:9" s="14" customFormat="1" x14ac:dyDescent="0.2">
      <c r="A2008" s="32" t="s">
        <v>778</v>
      </c>
      <c r="B2008" s="33">
        <v>4300000000</v>
      </c>
      <c r="C2008" s="33">
        <v>126000000</v>
      </c>
      <c r="D2008" s="33">
        <v>0</v>
      </c>
      <c r="E2008" s="33">
        <v>0</v>
      </c>
      <c r="F2008" s="34">
        <f t="shared" si="131"/>
        <v>4174000000</v>
      </c>
      <c r="G2008" s="35">
        <f t="shared" si="128"/>
        <v>2.9302325581395348</v>
      </c>
      <c r="H2008" s="35">
        <f t="shared" si="129"/>
        <v>0</v>
      </c>
      <c r="I2008" s="35">
        <f t="shared" si="130"/>
        <v>0</v>
      </c>
    </row>
    <row r="2009" spans="1:9" s="14" customFormat="1" x14ac:dyDescent="0.2">
      <c r="A2009" s="32" t="s">
        <v>779</v>
      </c>
      <c r="B2009" s="33">
        <v>10000000000</v>
      </c>
      <c r="C2009" s="33">
        <v>8431150</v>
      </c>
      <c r="D2009" s="33">
        <v>0</v>
      </c>
      <c r="E2009" s="33">
        <v>0</v>
      </c>
      <c r="F2009" s="34">
        <f t="shared" si="131"/>
        <v>9991568850</v>
      </c>
      <c r="G2009" s="35">
        <f t="shared" si="128"/>
        <v>8.4311499999999998E-2</v>
      </c>
      <c r="H2009" s="35">
        <f t="shared" si="129"/>
        <v>0</v>
      </c>
      <c r="I2009" s="35">
        <f t="shared" si="130"/>
        <v>0</v>
      </c>
    </row>
    <row r="2010" spans="1:9" s="14" customFormat="1" x14ac:dyDescent="0.2">
      <c r="A2010" s="24" t="s">
        <v>102</v>
      </c>
      <c r="B2010" s="25">
        <v>43139448730304</v>
      </c>
      <c r="C2010" s="25">
        <v>5204333590879.0684</v>
      </c>
      <c r="D2010" s="25">
        <v>4124687219405.2993</v>
      </c>
      <c r="E2010" s="25">
        <v>3672048381428.9092</v>
      </c>
      <c r="F2010" s="26">
        <f t="shared" si="131"/>
        <v>37935115139424.93</v>
      </c>
      <c r="G2010" s="27">
        <f t="shared" si="128"/>
        <v>12.063977969248366</v>
      </c>
      <c r="H2010" s="27">
        <f t="shared" si="129"/>
        <v>9.5612886599263529</v>
      </c>
      <c r="I2010" s="27">
        <f t="shared" si="130"/>
        <v>8.5120428969446227</v>
      </c>
    </row>
    <row r="2011" spans="1:9" s="14" customFormat="1" x14ac:dyDescent="0.2">
      <c r="A2011" s="28" t="s">
        <v>103</v>
      </c>
      <c r="B2011" s="29">
        <v>40425922563777</v>
      </c>
      <c r="C2011" s="29">
        <v>4489676686376.6699</v>
      </c>
      <c r="D2011" s="29">
        <v>3645004315354.5605</v>
      </c>
      <c r="E2011" s="29">
        <v>3193701915806.5605</v>
      </c>
      <c r="F2011" s="30">
        <f t="shared" si="131"/>
        <v>35936245877400.328</v>
      </c>
      <c r="G2011" s="31">
        <f t="shared" si="128"/>
        <v>11.105935008146412</v>
      </c>
      <c r="H2011" s="31">
        <f t="shared" si="129"/>
        <v>9.0165024919446317</v>
      </c>
      <c r="I2011" s="31">
        <f t="shared" si="130"/>
        <v>7.900133659950721</v>
      </c>
    </row>
    <row r="2012" spans="1:9" s="15" customFormat="1" x14ac:dyDescent="0.2">
      <c r="A2012" s="28" t="s">
        <v>8</v>
      </c>
      <c r="B2012" s="29">
        <v>37082999861072</v>
      </c>
      <c r="C2012" s="29">
        <v>3817112865670.6704</v>
      </c>
      <c r="D2012" s="29">
        <v>3594807115266.3203</v>
      </c>
      <c r="E2012" s="29">
        <v>3143504715718.3203</v>
      </c>
      <c r="F2012" s="30">
        <f t="shared" si="131"/>
        <v>33265886995401.328</v>
      </c>
      <c r="G2012" s="31">
        <f t="shared" si="128"/>
        <v>10.293430628512061</v>
      </c>
      <c r="H2012" s="31">
        <f t="shared" si="129"/>
        <v>9.6939490568021185</v>
      </c>
      <c r="I2012" s="31">
        <f t="shared" si="130"/>
        <v>8.4769428781251985</v>
      </c>
    </row>
    <row r="2013" spans="1:9" s="14" customFormat="1" x14ac:dyDescent="0.2">
      <c r="A2013" s="28" t="s">
        <v>200</v>
      </c>
      <c r="B2013" s="29">
        <v>1624492822658</v>
      </c>
      <c r="C2013" s="29">
        <v>20992392907.699997</v>
      </c>
      <c r="D2013" s="29">
        <v>20874742987.16</v>
      </c>
      <c r="E2013" s="29">
        <v>20874742987.16</v>
      </c>
      <c r="F2013" s="30">
        <f t="shared" si="131"/>
        <v>1603500429750.3</v>
      </c>
      <c r="G2013" s="31">
        <f t="shared" si="128"/>
        <v>1.2922428843577272</v>
      </c>
      <c r="H2013" s="31">
        <f t="shared" si="129"/>
        <v>1.2850006288734894</v>
      </c>
      <c r="I2013" s="31">
        <f t="shared" si="130"/>
        <v>1.2850006288734894</v>
      </c>
    </row>
    <row r="2014" spans="1:9" s="14" customFormat="1" x14ac:dyDescent="0.2">
      <c r="A2014" s="32" t="s">
        <v>241</v>
      </c>
      <c r="B2014" s="33">
        <v>49040000000</v>
      </c>
      <c r="C2014" s="33">
        <v>14770795189.67</v>
      </c>
      <c r="D2014" s="33">
        <v>14653465590.219999</v>
      </c>
      <c r="E2014" s="33">
        <v>14653465590.219999</v>
      </c>
      <c r="F2014" s="34">
        <f t="shared" si="131"/>
        <v>34269204810.330002</v>
      </c>
      <c r="G2014" s="35">
        <f t="shared" si="128"/>
        <v>30.11989231172512</v>
      </c>
      <c r="H2014" s="35">
        <f t="shared" si="129"/>
        <v>29.88063945803426</v>
      </c>
      <c r="I2014" s="35">
        <f t="shared" si="130"/>
        <v>29.88063945803426</v>
      </c>
    </row>
    <row r="2015" spans="1:9" s="14" customFormat="1" x14ac:dyDescent="0.2">
      <c r="A2015" s="32" t="s">
        <v>242</v>
      </c>
      <c r="B2015" s="33">
        <v>18428000000</v>
      </c>
      <c r="C2015" s="33">
        <v>4247544346</v>
      </c>
      <c r="D2015" s="33">
        <v>4247544346</v>
      </c>
      <c r="E2015" s="33">
        <v>4247544346</v>
      </c>
      <c r="F2015" s="34">
        <f t="shared" si="131"/>
        <v>14180455654</v>
      </c>
      <c r="G2015" s="35">
        <f t="shared" si="128"/>
        <v>23.049404959843717</v>
      </c>
      <c r="H2015" s="35">
        <f t="shared" si="129"/>
        <v>23.049404959843717</v>
      </c>
      <c r="I2015" s="35">
        <f t="shared" si="130"/>
        <v>23.049404959843717</v>
      </c>
    </row>
    <row r="2016" spans="1:9" s="14" customFormat="1" x14ac:dyDescent="0.2">
      <c r="A2016" s="32" t="s">
        <v>243</v>
      </c>
      <c r="B2016" s="33">
        <v>6927000000</v>
      </c>
      <c r="C2016" s="33">
        <v>1974053372.03</v>
      </c>
      <c r="D2016" s="33">
        <v>1973733050.9400001</v>
      </c>
      <c r="E2016" s="33">
        <v>1973733050.9400001</v>
      </c>
      <c r="F2016" s="34">
        <f t="shared" si="131"/>
        <v>4952946627.9700003</v>
      </c>
      <c r="G2016" s="35">
        <f t="shared" si="128"/>
        <v>28.497955421250182</v>
      </c>
      <c r="H2016" s="35">
        <f t="shared" si="129"/>
        <v>28.493331181463837</v>
      </c>
      <c r="I2016" s="35">
        <f t="shared" si="130"/>
        <v>28.493331181463837</v>
      </c>
    </row>
    <row r="2017" spans="1:9" s="14" customFormat="1" x14ac:dyDescent="0.2">
      <c r="A2017" s="32" t="s">
        <v>359</v>
      </c>
      <c r="B2017" s="33">
        <v>1549511137841</v>
      </c>
      <c r="C2017" s="33">
        <v>0</v>
      </c>
      <c r="D2017" s="33">
        <v>0</v>
      </c>
      <c r="E2017" s="33">
        <v>0</v>
      </c>
      <c r="F2017" s="34">
        <f t="shared" si="131"/>
        <v>1549511137841</v>
      </c>
      <c r="G2017" s="35">
        <f t="shared" si="128"/>
        <v>0</v>
      </c>
      <c r="H2017" s="35">
        <f t="shared" si="129"/>
        <v>0</v>
      </c>
      <c r="I2017" s="35">
        <f t="shared" si="130"/>
        <v>0</v>
      </c>
    </row>
    <row r="2018" spans="1:9" s="14" customFormat="1" x14ac:dyDescent="0.2">
      <c r="A2018" s="32" t="s">
        <v>780</v>
      </c>
      <c r="B2018" s="33">
        <v>586684817</v>
      </c>
      <c r="C2018" s="33">
        <v>0</v>
      </c>
      <c r="D2018" s="33">
        <v>0</v>
      </c>
      <c r="E2018" s="33">
        <v>0</v>
      </c>
      <c r="F2018" s="34">
        <f t="shared" si="131"/>
        <v>586684817</v>
      </c>
      <c r="G2018" s="35">
        <f t="shared" si="128"/>
        <v>0</v>
      </c>
      <c r="H2018" s="35">
        <f t="shared" si="129"/>
        <v>0</v>
      </c>
      <c r="I2018" s="35">
        <f t="shared" si="130"/>
        <v>0</v>
      </c>
    </row>
    <row r="2019" spans="1:9" s="14" customFormat="1" x14ac:dyDescent="0.2">
      <c r="A2019" s="28" t="s">
        <v>201</v>
      </c>
      <c r="B2019" s="29">
        <v>54477900000</v>
      </c>
      <c r="C2019" s="29">
        <v>42328935530.519997</v>
      </c>
      <c r="D2019" s="29">
        <v>8302386089.7799997</v>
      </c>
      <c r="E2019" s="29">
        <v>8302386089.7799997</v>
      </c>
      <c r="F2019" s="30">
        <f t="shared" si="131"/>
        <v>12148964469.480003</v>
      </c>
      <c r="G2019" s="31">
        <f t="shared" si="128"/>
        <v>77.699279029698275</v>
      </c>
      <c r="H2019" s="31">
        <f t="shared" si="129"/>
        <v>15.239915800315357</v>
      </c>
      <c r="I2019" s="31">
        <f t="shared" si="130"/>
        <v>15.239915800315357</v>
      </c>
    </row>
    <row r="2020" spans="1:9" s="14" customFormat="1" x14ac:dyDescent="0.2">
      <c r="A2020" s="32" t="s">
        <v>282</v>
      </c>
      <c r="B2020" s="33">
        <v>845052932</v>
      </c>
      <c r="C2020" s="33">
        <v>754925765</v>
      </c>
      <c r="D2020" s="33">
        <v>93320237</v>
      </c>
      <c r="E2020" s="33">
        <v>93320237</v>
      </c>
      <c r="F2020" s="34">
        <f t="shared" si="131"/>
        <v>90127167</v>
      </c>
      <c r="G2020" s="35">
        <f t="shared" si="128"/>
        <v>89.334731164508867</v>
      </c>
      <c r="H2020" s="35">
        <f t="shared" si="129"/>
        <v>11.043123272661457</v>
      </c>
      <c r="I2020" s="35">
        <f t="shared" si="130"/>
        <v>11.043123272661457</v>
      </c>
    </row>
    <row r="2021" spans="1:9" s="14" customFormat="1" x14ac:dyDescent="0.2">
      <c r="A2021" s="32" t="s">
        <v>244</v>
      </c>
      <c r="B2021" s="33">
        <v>53632847068</v>
      </c>
      <c r="C2021" s="33">
        <v>41574009765.519997</v>
      </c>
      <c r="D2021" s="33">
        <v>8209065852.7799997</v>
      </c>
      <c r="E2021" s="33">
        <v>8209065852.7799997</v>
      </c>
      <c r="F2021" s="34">
        <f t="shared" si="131"/>
        <v>12058837302.480003</v>
      </c>
      <c r="G2021" s="35">
        <f t="shared" si="128"/>
        <v>77.515947853391324</v>
      </c>
      <c r="H2021" s="35">
        <f t="shared" si="129"/>
        <v>15.306041542735727</v>
      </c>
      <c r="I2021" s="35">
        <f t="shared" si="130"/>
        <v>15.306041542735727</v>
      </c>
    </row>
    <row r="2022" spans="1:9" s="14" customFormat="1" x14ac:dyDescent="0.2">
      <c r="A2022" s="28" t="s">
        <v>9</v>
      </c>
      <c r="B2022" s="29">
        <v>34978068038414</v>
      </c>
      <c r="C2022" s="29">
        <v>3435450791553.4507</v>
      </c>
      <c r="D2022" s="29">
        <v>3247289240510.3804</v>
      </c>
      <c r="E2022" s="29">
        <v>2795986840962.3799</v>
      </c>
      <c r="F2022" s="30">
        <f t="shared" si="131"/>
        <v>31542617246860.551</v>
      </c>
      <c r="G2022" s="31">
        <f t="shared" si="128"/>
        <v>9.8217282549182876</v>
      </c>
      <c r="H2022" s="31">
        <f t="shared" si="129"/>
        <v>9.2837867344305778</v>
      </c>
      <c r="I2022" s="31">
        <f t="shared" si="130"/>
        <v>7.9935428048562889</v>
      </c>
    </row>
    <row r="2023" spans="1:9" s="14" customFormat="1" x14ac:dyDescent="0.2">
      <c r="A2023" s="32" t="s">
        <v>781</v>
      </c>
      <c r="B2023" s="33">
        <v>5713000000</v>
      </c>
      <c r="C2023" s="33">
        <v>0</v>
      </c>
      <c r="D2023" s="33">
        <v>0</v>
      </c>
      <c r="E2023" s="33">
        <v>0</v>
      </c>
      <c r="F2023" s="34">
        <f t="shared" si="131"/>
        <v>5713000000</v>
      </c>
      <c r="G2023" s="35">
        <f t="shared" si="128"/>
        <v>0</v>
      </c>
      <c r="H2023" s="35">
        <f t="shared" si="129"/>
        <v>0</v>
      </c>
      <c r="I2023" s="35">
        <f t="shared" si="130"/>
        <v>0</v>
      </c>
    </row>
    <row r="2024" spans="1:9" s="15" customFormat="1" ht="22.5" x14ac:dyDescent="0.2">
      <c r="A2024" s="32" t="s">
        <v>782</v>
      </c>
      <c r="B2024" s="33">
        <v>377796000000</v>
      </c>
      <c r="C2024" s="33">
        <v>246000000</v>
      </c>
      <c r="D2024" s="33">
        <v>0</v>
      </c>
      <c r="E2024" s="33">
        <v>0</v>
      </c>
      <c r="F2024" s="34">
        <f t="shared" si="131"/>
        <v>377550000000</v>
      </c>
      <c r="G2024" s="35">
        <f t="shared" si="128"/>
        <v>6.5114506241463643E-2</v>
      </c>
      <c r="H2024" s="35">
        <f t="shared" si="129"/>
        <v>0</v>
      </c>
      <c r="I2024" s="35">
        <f t="shared" si="130"/>
        <v>0</v>
      </c>
    </row>
    <row r="2025" spans="1:9" s="14" customFormat="1" x14ac:dyDescent="0.2">
      <c r="A2025" s="32" t="s">
        <v>783</v>
      </c>
      <c r="B2025" s="33">
        <v>20000000</v>
      </c>
      <c r="C2025" s="33">
        <v>0</v>
      </c>
      <c r="D2025" s="33">
        <v>0</v>
      </c>
      <c r="E2025" s="33">
        <v>0</v>
      </c>
      <c r="F2025" s="34">
        <f t="shared" si="131"/>
        <v>20000000</v>
      </c>
      <c r="G2025" s="35">
        <f t="shared" si="128"/>
        <v>0</v>
      </c>
      <c r="H2025" s="35">
        <f t="shared" si="129"/>
        <v>0</v>
      </c>
      <c r="I2025" s="35">
        <f t="shared" si="130"/>
        <v>0</v>
      </c>
    </row>
    <row r="2026" spans="1:9" s="14" customFormat="1" x14ac:dyDescent="0.2">
      <c r="A2026" s="32" t="s">
        <v>1827</v>
      </c>
      <c r="B2026" s="33">
        <v>15088000000</v>
      </c>
      <c r="C2026" s="33">
        <v>0</v>
      </c>
      <c r="D2026" s="33">
        <v>0</v>
      </c>
      <c r="E2026" s="33">
        <v>0</v>
      </c>
      <c r="F2026" s="34">
        <f t="shared" si="131"/>
        <v>15088000000</v>
      </c>
      <c r="G2026" s="35">
        <f t="shared" si="128"/>
        <v>0</v>
      </c>
      <c r="H2026" s="35">
        <f t="shared" si="129"/>
        <v>0</v>
      </c>
      <c r="I2026" s="35">
        <f t="shared" si="130"/>
        <v>0</v>
      </c>
    </row>
    <row r="2027" spans="1:9" s="14" customFormat="1" ht="22.5" x14ac:dyDescent="0.2">
      <c r="A2027" s="32" t="s">
        <v>625</v>
      </c>
      <c r="B2027" s="33">
        <v>17735000000</v>
      </c>
      <c r="C2027" s="33">
        <v>0</v>
      </c>
      <c r="D2027" s="33">
        <v>0</v>
      </c>
      <c r="E2027" s="33">
        <v>0</v>
      </c>
      <c r="F2027" s="34">
        <f t="shared" si="131"/>
        <v>17735000000</v>
      </c>
      <c r="G2027" s="35">
        <f t="shared" si="128"/>
        <v>0</v>
      </c>
      <c r="H2027" s="35">
        <f t="shared" si="129"/>
        <v>0</v>
      </c>
      <c r="I2027" s="35">
        <f t="shared" si="130"/>
        <v>0</v>
      </c>
    </row>
    <row r="2028" spans="1:9" s="14" customFormat="1" x14ac:dyDescent="0.2">
      <c r="A2028" s="32" t="s">
        <v>784</v>
      </c>
      <c r="B2028" s="33">
        <v>20000000000</v>
      </c>
      <c r="C2028" s="33">
        <v>0</v>
      </c>
      <c r="D2028" s="33">
        <v>0</v>
      </c>
      <c r="E2028" s="33">
        <v>0</v>
      </c>
      <c r="F2028" s="34">
        <f t="shared" si="131"/>
        <v>20000000000</v>
      </c>
      <c r="G2028" s="35">
        <f t="shared" si="128"/>
        <v>0</v>
      </c>
      <c r="H2028" s="35">
        <f t="shared" si="129"/>
        <v>0</v>
      </c>
      <c r="I2028" s="35">
        <f t="shared" si="130"/>
        <v>0</v>
      </c>
    </row>
    <row r="2029" spans="1:9" s="14" customFormat="1" ht="22.5" x14ac:dyDescent="0.2">
      <c r="A2029" s="32" t="s">
        <v>447</v>
      </c>
      <c r="B2029" s="33">
        <v>1264887336</v>
      </c>
      <c r="C2029" s="33">
        <v>0</v>
      </c>
      <c r="D2029" s="33">
        <v>0</v>
      </c>
      <c r="E2029" s="33">
        <v>0</v>
      </c>
      <c r="F2029" s="34">
        <f t="shared" si="131"/>
        <v>1264887336</v>
      </c>
      <c r="G2029" s="35">
        <f t="shared" si="128"/>
        <v>0</v>
      </c>
      <c r="H2029" s="35">
        <f t="shared" si="129"/>
        <v>0</v>
      </c>
      <c r="I2029" s="35">
        <f t="shared" si="130"/>
        <v>0</v>
      </c>
    </row>
    <row r="2030" spans="1:9" s="14" customFormat="1" x14ac:dyDescent="0.2">
      <c r="A2030" s="32" t="s">
        <v>785</v>
      </c>
      <c r="B2030" s="33">
        <v>15391000000</v>
      </c>
      <c r="C2030" s="33">
        <v>0</v>
      </c>
      <c r="D2030" s="33">
        <v>0</v>
      </c>
      <c r="E2030" s="33">
        <v>0</v>
      </c>
      <c r="F2030" s="34">
        <f t="shared" si="131"/>
        <v>15391000000</v>
      </c>
      <c r="G2030" s="35">
        <f t="shared" si="128"/>
        <v>0</v>
      </c>
      <c r="H2030" s="35">
        <f t="shared" si="129"/>
        <v>0</v>
      </c>
      <c r="I2030" s="35">
        <f t="shared" si="130"/>
        <v>0</v>
      </c>
    </row>
    <row r="2031" spans="1:9" s="14" customFormat="1" ht="22.5" x14ac:dyDescent="0.2">
      <c r="A2031" s="32" t="s">
        <v>786</v>
      </c>
      <c r="B2031" s="33">
        <v>5000000000</v>
      </c>
      <c r="C2031" s="33">
        <v>0</v>
      </c>
      <c r="D2031" s="33">
        <v>0</v>
      </c>
      <c r="E2031" s="33">
        <v>0</v>
      </c>
      <c r="F2031" s="34">
        <f t="shared" si="131"/>
        <v>5000000000</v>
      </c>
      <c r="G2031" s="35">
        <f t="shared" si="128"/>
        <v>0</v>
      </c>
      <c r="H2031" s="35">
        <f t="shared" si="129"/>
        <v>0</v>
      </c>
      <c r="I2031" s="35">
        <f t="shared" si="130"/>
        <v>0</v>
      </c>
    </row>
    <row r="2032" spans="1:9" s="14" customFormat="1" x14ac:dyDescent="0.2">
      <c r="A2032" s="32" t="s">
        <v>787</v>
      </c>
      <c r="B2032" s="33">
        <v>5600000000</v>
      </c>
      <c r="C2032" s="33">
        <v>35544501</v>
      </c>
      <c r="D2032" s="33">
        <v>35544501</v>
      </c>
      <c r="E2032" s="33">
        <v>35544501</v>
      </c>
      <c r="F2032" s="34">
        <f t="shared" si="131"/>
        <v>5564455499</v>
      </c>
      <c r="G2032" s="35">
        <f t="shared" si="128"/>
        <v>0.6347232321428572</v>
      </c>
      <c r="H2032" s="35">
        <f t="shared" si="129"/>
        <v>0.6347232321428572</v>
      </c>
      <c r="I2032" s="35">
        <f t="shared" si="130"/>
        <v>0.6347232321428572</v>
      </c>
    </row>
    <row r="2033" spans="1:9" s="14" customFormat="1" x14ac:dyDescent="0.2">
      <c r="A2033" s="32" t="s">
        <v>788</v>
      </c>
      <c r="B2033" s="33">
        <v>24111218700000</v>
      </c>
      <c r="C2033" s="33">
        <v>348276059400</v>
      </c>
      <c r="D2033" s="33">
        <v>345495680000</v>
      </c>
      <c r="E2033" s="33">
        <v>345495680000</v>
      </c>
      <c r="F2033" s="34">
        <f t="shared" si="131"/>
        <v>23762942640600</v>
      </c>
      <c r="G2033" s="35">
        <f t="shared" si="128"/>
        <v>1.4444564736995231</v>
      </c>
      <c r="H2033" s="35">
        <f t="shared" si="129"/>
        <v>1.4329249976899758</v>
      </c>
      <c r="I2033" s="35">
        <f t="shared" si="130"/>
        <v>1.4329249976899758</v>
      </c>
    </row>
    <row r="2034" spans="1:9" s="15" customFormat="1" x14ac:dyDescent="0.2">
      <c r="A2034" s="32" t="s">
        <v>356</v>
      </c>
      <c r="B2034" s="33">
        <v>402915865093</v>
      </c>
      <c r="C2034" s="33">
        <v>0</v>
      </c>
      <c r="D2034" s="33">
        <v>0</v>
      </c>
      <c r="E2034" s="33">
        <v>0</v>
      </c>
      <c r="F2034" s="34">
        <f t="shared" si="131"/>
        <v>402915865093</v>
      </c>
      <c r="G2034" s="35">
        <f t="shared" si="128"/>
        <v>0</v>
      </c>
      <c r="H2034" s="35">
        <f t="shared" si="129"/>
        <v>0</v>
      </c>
      <c r="I2034" s="35">
        <f t="shared" si="130"/>
        <v>0</v>
      </c>
    </row>
    <row r="2035" spans="1:9" s="14" customFormat="1" x14ac:dyDescent="0.2">
      <c r="A2035" s="32" t="s">
        <v>789</v>
      </c>
      <c r="B2035" s="33">
        <v>112989000000</v>
      </c>
      <c r="C2035" s="33">
        <v>0</v>
      </c>
      <c r="D2035" s="33">
        <v>0</v>
      </c>
      <c r="E2035" s="33">
        <v>0</v>
      </c>
      <c r="F2035" s="34">
        <f t="shared" si="131"/>
        <v>112989000000</v>
      </c>
      <c r="G2035" s="35">
        <f t="shared" si="128"/>
        <v>0</v>
      </c>
      <c r="H2035" s="35">
        <f t="shared" si="129"/>
        <v>0</v>
      </c>
      <c r="I2035" s="35">
        <f t="shared" si="130"/>
        <v>0</v>
      </c>
    </row>
    <row r="2036" spans="1:9" s="14" customFormat="1" x14ac:dyDescent="0.2">
      <c r="A2036" s="32" t="s">
        <v>790</v>
      </c>
      <c r="B2036" s="33">
        <v>12268000000</v>
      </c>
      <c r="C2036" s="33">
        <v>0</v>
      </c>
      <c r="D2036" s="33">
        <v>0</v>
      </c>
      <c r="E2036" s="33">
        <v>0</v>
      </c>
      <c r="F2036" s="34">
        <f t="shared" si="131"/>
        <v>12268000000</v>
      </c>
      <c r="G2036" s="35">
        <f t="shared" si="128"/>
        <v>0</v>
      </c>
      <c r="H2036" s="35">
        <f t="shared" si="129"/>
        <v>0</v>
      </c>
      <c r="I2036" s="35">
        <f t="shared" si="130"/>
        <v>0</v>
      </c>
    </row>
    <row r="2037" spans="1:9" s="14" customFormat="1" x14ac:dyDescent="0.2">
      <c r="A2037" s="32" t="s">
        <v>791</v>
      </c>
      <c r="B2037" s="33">
        <v>38693000000</v>
      </c>
      <c r="C2037" s="33">
        <v>0</v>
      </c>
      <c r="D2037" s="33">
        <v>0</v>
      </c>
      <c r="E2037" s="33">
        <v>0</v>
      </c>
      <c r="F2037" s="34">
        <f t="shared" si="131"/>
        <v>38693000000</v>
      </c>
      <c r="G2037" s="35">
        <f t="shared" si="128"/>
        <v>0</v>
      </c>
      <c r="H2037" s="35">
        <f t="shared" si="129"/>
        <v>0</v>
      </c>
      <c r="I2037" s="35">
        <f t="shared" si="130"/>
        <v>0</v>
      </c>
    </row>
    <row r="2038" spans="1:9" s="14" customFormat="1" x14ac:dyDescent="0.2">
      <c r="A2038" s="32" t="s">
        <v>792</v>
      </c>
      <c r="B2038" s="33">
        <v>80000000000</v>
      </c>
      <c r="C2038" s="33">
        <v>0</v>
      </c>
      <c r="D2038" s="33">
        <v>0</v>
      </c>
      <c r="E2038" s="33">
        <v>0</v>
      </c>
      <c r="F2038" s="34">
        <f t="shared" si="131"/>
        <v>80000000000</v>
      </c>
      <c r="G2038" s="35">
        <f t="shared" si="128"/>
        <v>0</v>
      </c>
      <c r="H2038" s="35">
        <f t="shared" si="129"/>
        <v>0</v>
      </c>
      <c r="I2038" s="35">
        <f t="shared" si="130"/>
        <v>0</v>
      </c>
    </row>
    <row r="2039" spans="1:9" s="14" customFormat="1" ht="22.5" x14ac:dyDescent="0.2">
      <c r="A2039" s="32" t="s">
        <v>793</v>
      </c>
      <c r="B2039" s="33">
        <v>7384000000</v>
      </c>
      <c r="C2039" s="33">
        <v>2305702622.4499998</v>
      </c>
      <c r="D2039" s="33">
        <v>779315787.38</v>
      </c>
      <c r="E2039" s="33">
        <v>779315787.38</v>
      </c>
      <c r="F2039" s="34">
        <f t="shared" si="131"/>
        <v>5078297377.5500002</v>
      </c>
      <c r="G2039" s="35">
        <f t="shared" si="128"/>
        <v>31.225658483884072</v>
      </c>
      <c r="H2039" s="35">
        <f t="shared" si="129"/>
        <v>10.55411413028169</v>
      </c>
      <c r="I2039" s="35">
        <f t="shared" si="130"/>
        <v>10.55411413028169</v>
      </c>
    </row>
    <row r="2040" spans="1:9" s="14" customFormat="1" x14ac:dyDescent="0.2">
      <c r="A2040" s="32" t="s">
        <v>794</v>
      </c>
      <c r="B2040" s="33">
        <v>21766597864</v>
      </c>
      <c r="C2040" s="33">
        <v>21766597864</v>
      </c>
      <c r="D2040" s="33">
        <v>3264989680</v>
      </c>
      <c r="E2040" s="33">
        <v>3264989680</v>
      </c>
      <c r="F2040" s="34">
        <f t="shared" si="131"/>
        <v>0</v>
      </c>
      <c r="G2040" s="35">
        <f t="shared" si="128"/>
        <v>100</v>
      </c>
      <c r="H2040" s="35">
        <f t="shared" si="129"/>
        <v>15.00000000183768</v>
      </c>
      <c r="I2040" s="35">
        <f t="shared" si="130"/>
        <v>15.00000000183768</v>
      </c>
    </row>
    <row r="2041" spans="1:9" s="14" customFormat="1" x14ac:dyDescent="0.2">
      <c r="A2041" s="32" t="s">
        <v>795</v>
      </c>
      <c r="B2041" s="33">
        <v>21766597864</v>
      </c>
      <c r="C2041" s="33">
        <v>21766597864</v>
      </c>
      <c r="D2041" s="33">
        <v>3264989680</v>
      </c>
      <c r="E2041" s="33">
        <v>3264989680</v>
      </c>
      <c r="F2041" s="34">
        <f t="shared" si="131"/>
        <v>0</v>
      </c>
      <c r="G2041" s="35">
        <f t="shared" si="128"/>
        <v>100</v>
      </c>
      <c r="H2041" s="35">
        <f t="shared" si="129"/>
        <v>15.00000000183768</v>
      </c>
      <c r="I2041" s="35">
        <f t="shared" si="130"/>
        <v>15.00000000183768</v>
      </c>
    </row>
    <row r="2042" spans="1:9" s="14" customFormat="1" x14ac:dyDescent="0.2">
      <c r="A2042" s="32" t="s">
        <v>796</v>
      </c>
      <c r="B2042" s="33">
        <v>21766597864</v>
      </c>
      <c r="C2042" s="33">
        <v>21766597864</v>
      </c>
      <c r="D2042" s="33">
        <v>3264989680</v>
      </c>
      <c r="E2042" s="33">
        <v>3264989680</v>
      </c>
      <c r="F2042" s="34">
        <f t="shared" si="131"/>
        <v>0</v>
      </c>
      <c r="G2042" s="35">
        <f t="shared" si="128"/>
        <v>100</v>
      </c>
      <c r="H2042" s="35">
        <f t="shared" si="129"/>
        <v>15.00000000183768</v>
      </c>
      <c r="I2042" s="35">
        <f t="shared" si="130"/>
        <v>15.00000000183768</v>
      </c>
    </row>
    <row r="2043" spans="1:9" s="14" customFormat="1" x14ac:dyDescent="0.2">
      <c r="A2043" s="32" t="s">
        <v>797</v>
      </c>
      <c r="B2043" s="33">
        <v>21766597864</v>
      </c>
      <c r="C2043" s="33">
        <v>21766597864</v>
      </c>
      <c r="D2043" s="33">
        <v>3264989680</v>
      </c>
      <c r="E2043" s="33">
        <v>3264989680</v>
      </c>
      <c r="F2043" s="34">
        <f t="shared" si="131"/>
        <v>0</v>
      </c>
      <c r="G2043" s="35">
        <f t="shared" si="128"/>
        <v>100</v>
      </c>
      <c r="H2043" s="35">
        <f t="shared" si="129"/>
        <v>15.00000000183768</v>
      </c>
      <c r="I2043" s="35">
        <f t="shared" si="130"/>
        <v>15.00000000183768</v>
      </c>
    </row>
    <row r="2044" spans="1:9" s="14" customFormat="1" x14ac:dyDescent="0.2">
      <c r="A2044" s="32" t="s">
        <v>798</v>
      </c>
      <c r="B2044" s="33">
        <v>21766597864</v>
      </c>
      <c r="C2044" s="33">
        <v>21766597864</v>
      </c>
      <c r="D2044" s="33">
        <v>3264989680</v>
      </c>
      <c r="E2044" s="33">
        <v>3264989680</v>
      </c>
      <c r="F2044" s="34">
        <f t="shared" si="131"/>
        <v>0</v>
      </c>
      <c r="G2044" s="35">
        <f t="shared" si="128"/>
        <v>100</v>
      </c>
      <c r="H2044" s="35">
        <f t="shared" si="129"/>
        <v>15.00000000183768</v>
      </c>
      <c r="I2044" s="35">
        <f t="shared" si="130"/>
        <v>15.00000000183768</v>
      </c>
    </row>
    <row r="2045" spans="1:9" s="14" customFormat="1" x14ac:dyDescent="0.2">
      <c r="A2045" s="32" t="s">
        <v>799</v>
      </c>
      <c r="B2045" s="33">
        <v>21766597864</v>
      </c>
      <c r="C2045" s="33">
        <v>21766597864</v>
      </c>
      <c r="D2045" s="33">
        <v>3264989680</v>
      </c>
      <c r="E2045" s="33">
        <v>3264989680</v>
      </c>
      <c r="F2045" s="34">
        <f t="shared" si="131"/>
        <v>0</v>
      </c>
      <c r="G2045" s="35">
        <f t="shared" si="128"/>
        <v>100</v>
      </c>
      <c r="H2045" s="35">
        <f t="shared" si="129"/>
        <v>15.00000000183768</v>
      </c>
      <c r="I2045" s="35">
        <f t="shared" si="130"/>
        <v>15.00000000183768</v>
      </c>
    </row>
    <row r="2046" spans="1:9" s="14" customFormat="1" x14ac:dyDescent="0.2">
      <c r="A2046" s="32" t="s">
        <v>800</v>
      </c>
      <c r="B2046" s="33">
        <v>21766597863</v>
      </c>
      <c r="C2046" s="33">
        <v>21766597863</v>
      </c>
      <c r="D2046" s="33">
        <v>3264989679</v>
      </c>
      <c r="E2046" s="33">
        <v>3264989679</v>
      </c>
      <c r="F2046" s="34">
        <f t="shared" si="131"/>
        <v>0</v>
      </c>
      <c r="G2046" s="35">
        <f t="shared" si="128"/>
        <v>100</v>
      </c>
      <c r="H2046" s="35">
        <f t="shared" si="129"/>
        <v>14.999999997932612</v>
      </c>
      <c r="I2046" s="35">
        <f t="shared" si="130"/>
        <v>14.999999997932612</v>
      </c>
    </row>
    <row r="2047" spans="1:9" s="14" customFormat="1" x14ac:dyDescent="0.2">
      <c r="A2047" s="32" t="s">
        <v>801</v>
      </c>
      <c r="B2047" s="33">
        <v>21766597863</v>
      </c>
      <c r="C2047" s="33">
        <v>21766597863</v>
      </c>
      <c r="D2047" s="33">
        <v>3264989679</v>
      </c>
      <c r="E2047" s="33">
        <v>3264989679</v>
      </c>
      <c r="F2047" s="34">
        <f t="shared" si="131"/>
        <v>0</v>
      </c>
      <c r="G2047" s="35">
        <f t="shared" si="128"/>
        <v>100</v>
      </c>
      <c r="H2047" s="35">
        <f t="shared" si="129"/>
        <v>14.999999997932612</v>
      </c>
      <c r="I2047" s="35">
        <f t="shared" si="130"/>
        <v>14.999999997932612</v>
      </c>
    </row>
    <row r="2048" spans="1:9" s="14" customFormat="1" x14ac:dyDescent="0.2">
      <c r="A2048" s="32" t="s">
        <v>802</v>
      </c>
      <c r="B2048" s="33">
        <v>21766597863</v>
      </c>
      <c r="C2048" s="33">
        <v>21766597863</v>
      </c>
      <c r="D2048" s="33">
        <v>3264989679</v>
      </c>
      <c r="E2048" s="33">
        <v>3264989679</v>
      </c>
      <c r="F2048" s="34">
        <f t="shared" si="131"/>
        <v>0</v>
      </c>
      <c r="G2048" s="35">
        <f t="shared" si="128"/>
        <v>100</v>
      </c>
      <c r="H2048" s="35">
        <f t="shared" si="129"/>
        <v>14.999999997932612</v>
      </c>
      <c r="I2048" s="35">
        <f t="shared" si="130"/>
        <v>14.999999997932612</v>
      </c>
    </row>
    <row r="2049" spans="1:9" s="14" customFormat="1" x14ac:dyDescent="0.2">
      <c r="A2049" s="32" t="s">
        <v>803</v>
      </c>
      <c r="B2049" s="33">
        <v>16459000000</v>
      </c>
      <c r="C2049" s="33">
        <v>0</v>
      </c>
      <c r="D2049" s="33">
        <v>0</v>
      </c>
      <c r="E2049" s="33">
        <v>0</v>
      </c>
      <c r="F2049" s="34">
        <f t="shared" si="131"/>
        <v>16459000000</v>
      </c>
      <c r="G2049" s="35">
        <f t="shared" si="128"/>
        <v>0</v>
      </c>
      <c r="H2049" s="35">
        <f t="shared" si="129"/>
        <v>0</v>
      </c>
      <c r="I2049" s="35">
        <f t="shared" si="130"/>
        <v>0</v>
      </c>
    </row>
    <row r="2050" spans="1:9" s="15" customFormat="1" x14ac:dyDescent="0.2">
      <c r="A2050" s="32" t="s">
        <v>666</v>
      </c>
      <c r="B2050" s="33">
        <v>6557000000</v>
      </c>
      <c r="C2050" s="33">
        <v>0</v>
      </c>
      <c r="D2050" s="33">
        <v>0</v>
      </c>
      <c r="E2050" s="33">
        <v>0</v>
      </c>
      <c r="F2050" s="34">
        <f t="shared" si="131"/>
        <v>6557000000</v>
      </c>
      <c r="G2050" s="35">
        <f t="shared" ref="G2050:G2112" si="132">IFERROR(IF(C2050&gt;0,+C2050/B2050*100,0),0)</f>
        <v>0</v>
      </c>
      <c r="H2050" s="35">
        <f t="shared" ref="H2050:H2112" si="133">IFERROR(IF(D2050&gt;0,+D2050/B2050*100,0),0)</f>
        <v>0</v>
      </c>
      <c r="I2050" s="35">
        <f t="shared" ref="I2050:I2112" si="134">IFERROR(IF(E2050&gt;0,+E2050/B2050*100,0),0)</f>
        <v>0</v>
      </c>
    </row>
    <row r="2051" spans="1:9" s="14" customFormat="1" x14ac:dyDescent="0.2">
      <c r="A2051" s="32" t="s">
        <v>804</v>
      </c>
      <c r="B2051" s="33">
        <v>4866544274187</v>
      </c>
      <c r="C2051" s="33">
        <v>1968643492592</v>
      </c>
      <c r="D2051" s="33">
        <v>1968643492592</v>
      </c>
      <c r="E2051" s="33">
        <v>1557117992947</v>
      </c>
      <c r="F2051" s="34">
        <f t="shared" si="131"/>
        <v>2897900781595</v>
      </c>
      <c r="G2051" s="35">
        <f t="shared" si="132"/>
        <v>40.45259596288949</v>
      </c>
      <c r="H2051" s="35">
        <f t="shared" si="133"/>
        <v>40.45259596288949</v>
      </c>
      <c r="I2051" s="35">
        <f t="shared" si="134"/>
        <v>31.996379878967208</v>
      </c>
    </row>
    <row r="2052" spans="1:9" s="14" customFormat="1" x14ac:dyDescent="0.2">
      <c r="A2052" s="32" t="s">
        <v>805</v>
      </c>
      <c r="B2052" s="33">
        <v>34960806564</v>
      </c>
      <c r="C2052" s="33">
        <v>13596941049</v>
      </c>
      <c r="D2052" s="33">
        <v>13596941049</v>
      </c>
      <c r="E2052" s="33">
        <v>10755862655</v>
      </c>
      <c r="F2052" s="34">
        <f t="shared" ref="F2052:F2114" si="135">+B2052-C2052</f>
        <v>21363865515</v>
      </c>
      <c r="G2052" s="35">
        <f t="shared" si="132"/>
        <v>38.891954692490145</v>
      </c>
      <c r="H2052" s="35">
        <f t="shared" si="133"/>
        <v>38.891954692490145</v>
      </c>
      <c r="I2052" s="35">
        <f t="shared" si="134"/>
        <v>30.765487733556967</v>
      </c>
    </row>
    <row r="2053" spans="1:9" s="14" customFormat="1" x14ac:dyDescent="0.2">
      <c r="A2053" s="32" t="s">
        <v>806</v>
      </c>
      <c r="B2053" s="33">
        <v>218505041047</v>
      </c>
      <c r="C2053" s="33">
        <v>88340777735</v>
      </c>
      <c r="D2053" s="33">
        <v>88340777735</v>
      </c>
      <c r="E2053" s="33">
        <v>69880666936</v>
      </c>
      <c r="F2053" s="34">
        <f t="shared" si="135"/>
        <v>130164263312</v>
      </c>
      <c r="G2053" s="35">
        <f t="shared" si="132"/>
        <v>40.429629134276162</v>
      </c>
      <c r="H2053" s="35">
        <f t="shared" si="133"/>
        <v>40.429629134276162</v>
      </c>
      <c r="I2053" s="35">
        <f t="shared" si="134"/>
        <v>31.981260753141527</v>
      </c>
    </row>
    <row r="2054" spans="1:9" s="14" customFormat="1" x14ac:dyDescent="0.2">
      <c r="A2054" s="32" t="s">
        <v>807</v>
      </c>
      <c r="B2054" s="33">
        <v>297329238069</v>
      </c>
      <c r="C2054" s="33">
        <v>0</v>
      </c>
      <c r="D2054" s="33">
        <v>0</v>
      </c>
      <c r="E2054" s="33">
        <v>0</v>
      </c>
      <c r="F2054" s="34">
        <f t="shared" si="135"/>
        <v>297329238069</v>
      </c>
      <c r="G2054" s="35">
        <f t="shared" si="132"/>
        <v>0</v>
      </c>
      <c r="H2054" s="35">
        <f t="shared" si="133"/>
        <v>0</v>
      </c>
      <c r="I2054" s="35">
        <f t="shared" si="134"/>
        <v>0</v>
      </c>
    </row>
    <row r="2055" spans="1:9" s="15" customFormat="1" x14ac:dyDescent="0.2">
      <c r="A2055" s="32" t="s">
        <v>808</v>
      </c>
      <c r="B2055" s="33">
        <v>227245242689</v>
      </c>
      <c r="C2055" s="33">
        <v>88943511449</v>
      </c>
      <c r="D2055" s="33">
        <v>88943511449</v>
      </c>
      <c r="E2055" s="33">
        <v>70467800739</v>
      </c>
      <c r="F2055" s="34">
        <f t="shared" si="135"/>
        <v>138301731240</v>
      </c>
      <c r="G2055" s="35">
        <f t="shared" si="132"/>
        <v>39.139878307914685</v>
      </c>
      <c r="H2055" s="35">
        <f t="shared" si="133"/>
        <v>39.139878307914685</v>
      </c>
      <c r="I2055" s="35">
        <f t="shared" si="134"/>
        <v>31.009582381198538</v>
      </c>
    </row>
    <row r="2056" spans="1:9" s="14" customFormat="1" x14ac:dyDescent="0.2">
      <c r="A2056" s="32" t="s">
        <v>251</v>
      </c>
      <c r="B2056" s="33">
        <v>664000000</v>
      </c>
      <c r="C2056" s="33">
        <v>119073181.73999999</v>
      </c>
      <c r="D2056" s="33">
        <v>78652814.739999995</v>
      </c>
      <c r="E2056" s="33">
        <v>78652814.739999995</v>
      </c>
      <c r="F2056" s="34">
        <f t="shared" si="135"/>
        <v>544926818.25999999</v>
      </c>
      <c r="G2056" s="35">
        <f t="shared" si="132"/>
        <v>17.932708093373492</v>
      </c>
      <c r="H2056" s="35">
        <f t="shared" si="133"/>
        <v>11.845303424698795</v>
      </c>
      <c r="I2056" s="35">
        <f t="shared" si="134"/>
        <v>11.845303424698795</v>
      </c>
    </row>
    <row r="2057" spans="1:9" s="14" customFormat="1" x14ac:dyDescent="0.2">
      <c r="A2057" s="32" t="s">
        <v>809</v>
      </c>
      <c r="B2057" s="33">
        <v>167660000000</v>
      </c>
      <c r="C2057" s="33">
        <v>0</v>
      </c>
      <c r="D2057" s="33">
        <v>0</v>
      </c>
      <c r="E2057" s="33">
        <v>0</v>
      </c>
      <c r="F2057" s="34">
        <f t="shared" si="135"/>
        <v>167660000000</v>
      </c>
      <c r="G2057" s="35">
        <f t="shared" si="132"/>
        <v>0</v>
      </c>
      <c r="H2057" s="35">
        <f t="shared" si="133"/>
        <v>0</v>
      </c>
      <c r="I2057" s="35">
        <f t="shared" si="134"/>
        <v>0</v>
      </c>
    </row>
    <row r="2058" spans="1:9" s="14" customFormat="1" x14ac:dyDescent="0.2">
      <c r="A2058" s="32" t="s">
        <v>810</v>
      </c>
      <c r="B2058" s="33">
        <v>500000000</v>
      </c>
      <c r="C2058" s="33">
        <v>0</v>
      </c>
      <c r="D2058" s="33">
        <v>0</v>
      </c>
      <c r="E2058" s="33">
        <v>0</v>
      </c>
      <c r="F2058" s="34">
        <f t="shared" si="135"/>
        <v>500000000</v>
      </c>
      <c r="G2058" s="35">
        <f t="shared" si="132"/>
        <v>0</v>
      </c>
      <c r="H2058" s="35">
        <f t="shared" si="133"/>
        <v>0</v>
      </c>
      <c r="I2058" s="35">
        <f t="shared" si="134"/>
        <v>0</v>
      </c>
    </row>
    <row r="2059" spans="1:9" s="14" customFormat="1" x14ac:dyDescent="0.2">
      <c r="A2059" s="32" t="s">
        <v>811</v>
      </c>
      <c r="B2059" s="33">
        <v>118092000000</v>
      </c>
      <c r="C2059" s="33">
        <v>23300000000</v>
      </c>
      <c r="D2059" s="33">
        <v>6252282573</v>
      </c>
      <c r="E2059" s="33">
        <v>6252282573</v>
      </c>
      <c r="F2059" s="34">
        <f t="shared" si="135"/>
        <v>94792000000</v>
      </c>
      <c r="G2059" s="35">
        <f t="shared" si="132"/>
        <v>19.730379703959624</v>
      </c>
      <c r="H2059" s="35">
        <f t="shared" si="133"/>
        <v>5.2944167030789551</v>
      </c>
      <c r="I2059" s="35">
        <f t="shared" si="134"/>
        <v>5.2944167030789551</v>
      </c>
    </row>
    <row r="2060" spans="1:9" s="14" customFormat="1" x14ac:dyDescent="0.2">
      <c r="A2060" s="32" t="s">
        <v>534</v>
      </c>
      <c r="B2060" s="33">
        <v>206000000</v>
      </c>
      <c r="C2060" s="33">
        <v>0</v>
      </c>
      <c r="D2060" s="33">
        <v>0</v>
      </c>
      <c r="E2060" s="33">
        <v>0</v>
      </c>
      <c r="F2060" s="34">
        <f t="shared" si="135"/>
        <v>206000000</v>
      </c>
      <c r="G2060" s="35">
        <f t="shared" si="132"/>
        <v>0</v>
      </c>
      <c r="H2060" s="35">
        <f t="shared" si="133"/>
        <v>0</v>
      </c>
      <c r="I2060" s="35">
        <f t="shared" si="134"/>
        <v>0</v>
      </c>
    </row>
    <row r="2061" spans="1:9" s="14" customFormat="1" x14ac:dyDescent="0.2">
      <c r="A2061" s="32" t="s">
        <v>254</v>
      </c>
      <c r="B2061" s="33">
        <v>500000000</v>
      </c>
      <c r="C2061" s="33">
        <v>15004546.08</v>
      </c>
      <c r="D2061" s="33">
        <v>8831188.0800000001</v>
      </c>
      <c r="E2061" s="33">
        <v>8831188.0800000001</v>
      </c>
      <c r="F2061" s="34">
        <f t="shared" si="135"/>
        <v>484995453.92000002</v>
      </c>
      <c r="G2061" s="35">
        <f t="shared" si="132"/>
        <v>3.0009092160000002</v>
      </c>
      <c r="H2061" s="35">
        <f t="shared" si="133"/>
        <v>1.766237616</v>
      </c>
      <c r="I2061" s="35">
        <f t="shared" si="134"/>
        <v>1.766237616</v>
      </c>
    </row>
    <row r="2062" spans="1:9" s="14" customFormat="1" x14ac:dyDescent="0.2">
      <c r="A2062" s="32" t="s">
        <v>812</v>
      </c>
      <c r="B2062" s="33">
        <v>25075602656</v>
      </c>
      <c r="C2062" s="33">
        <v>0</v>
      </c>
      <c r="D2062" s="33">
        <v>0</v>
      </c>
      <c r="E2062" s="33">
        <v>0</v>
      </c>
      <c r="F2062" s="34">
        <f t="shared" si="135"/>
        <v>25075602656</v>
      </c>
      <c r="G2062" s="35">
        <f t="shared" si="132"/>
        <v>0</v>
      </c>
      <c r="H2062" s="35">
        <f t="shared" si="133"/>
        <v>0</v>
      </c>
      <c r="I2062" s="35">
        <f t="shared" si="134"/>
        <v>0</v>
      </c>
    </row>
    <row r="2063" spans="1:9" s="14" customFormat="1" x14ac:dyDescent="0.2">
      <c r="A2063" s="32" t="s">
        <v>813</v>
      </c>
      <c r="B2063" s="33">
        <v>23516000000</v>
      </c>
      <c r="C2063" s="33">
        <v>5862137298</v>
      </c>
      <c r="D2063" s="33">
        <v>5862137298</v>
      </c>
      <c r="E2063" s="33">
        <v>5862137298</v>
      </c>
      <c r="F2063" s="34">
        <f t="shared" si="135"/>
        <v>17653862702</v>
      </c>
      <c r="G2063" s="35">
        <f t="shared" si="132"/>
        <v>24.928292643306683</v>
      </c>
      <c r="H2063" s="35">
        <f t="shared" si="133"/>
        <v>24.928292643306683</v>
      </c>
      <c r="I2063" s="35">
        <f t="shared" si="134"/>
        <v>24.928292643306683</v>
      </c>
    </row>
    <row r="2064" spans="1:9" s="14" customFormat="1" ht="22.5" x14ac:dyDescent="0.2">
      <c r="A2064" s="32" t="s">
        <v>814</v>
      </c>
      <c r="B2064" s="33">
        <v>1230000000</v>
      </c>
      <c r="C2064" s="33">
        <v>10696827.039999999</v>
      </c>
      <c r="D2064" s="33">
        <v>10696827.039999999</v>
      </c>
      <c r="E2064" s="33">
        <v>10696827.039999999</v>
      </c>
      <c r="F2064" s="34">
        <f t="shared" si="135"/>
        <v>1219303172.96</v>
      </c>
      <c r="G2064" s="35">
        <f t="shared" si="132"/>
        <v>0.86966073495934948</v>
      </c>
      <c r="H2064" s="35">
        <f t="shared" si="133"/>
        <v>0.86966073495934948</v>
      </c>
      <c r="I2064" s="35">
        <f t="shared" si="134"/>
        <v>0.86966073495934948</v>
      </c>
    </row>
    <row r="2065" spans="1:9" s="14" customFormat="1" x14ac:dyDescent="0.2">
      <c r="A2065" s="32" t="s">
        <v>815</v>
      </c>
      <c r="B2065" s="33">
        <v>74378000000</v>
      </c>
      <c r="C2065" s="33">
        <v>0</v>
      </c>
      <c r="D2065" s="33">
        <v>0</v>
      </c>
      <c r="E2065" s="33">
        <v>0</v>
      </c>
      <c r="F2065" s="34">
        <f t="shared" si="135"/>
        <v>74378000000</v>
      </c>
      <c r="G2065" s="35">
        <f t="shared" si="132"/>
        <v>0</v>
      </c>
      <c r="H2065" s="35">
        <f t="shared" si="133"/>
        <v>0</v>
      </c>
      <c r="I2065" s="35">
        <f t="shared" si="134"/>
        <v>0</v>
      </c>
    </row>
    <row r="2066" spans="1:9" s="14" customFormat="1" x14ac:dyDescent="0.2">
      <c r="A2066" s="32" t="s">
        <v>816</v>
      </c>
      <c r="B2066" s="33">
        <v>20647000000</v>
      </c>
      <c r="C2066" s="33">
        <v>0</v>
      </c>
      <c r="D2066" s="33">
        <v>0</v>
      </c>
      <c r="E2066" s="33">
        <v>0</v>
      </c>
      <c r="F2066" s="34">
        <f t="shared" si="135"/>
        <v>20647000000</v>
      </c>
      <c r="G2066" s="35">
        <f t="shared" si="132"/>
        <v>0</v>
      </c>
      <c r="H2066" s="35">
        <f t="shared" si="133"/>
        <v>0</v>
      </c>
      <c r="I2066" s="35">
        <f t="shared" si="134"/>
        <v>0</v>
      </c>
    </row>
    <row r="2067" spans="1:9" s="14" customFormat="1" x14ac:dyDescent="0.2">
      <c r="A2067" s="32" t="s">
        <v>817</v>
      </c>
      <c r="B2067" s="33">
        <v>3250000000000</v>
      </c>
      <c r="C2067" s="33">
        <v>650000000885.14001</v>
      </c>
      <c r="D2067" s="33">
        <v>650000000885.14001</v>
      </c>
      <c r="E2067" s="33">
        <v>650000000885.14001</v>
      </c>
      <c r="F2067" s="34">
        <f t="shared" si="135"/>
        <v>2599999999114.8599</v>
      </c>
      <c r="G2067" s="35">
        <f t="shared" si="132"/>
        <v>20.000000027235075</v>
      </c>
      <c r="H2067" s="35">
        <f t="shared" si="133"/>
        <v>20.000000027235075</v>
      </c>
      <c r="I2067" s="35">
        <f t="shared" si="134"/>
        <v>20.000000027235075</v>
      </c>
    </row>
    <row r="2068" spans="1:9" s="14" customFormat="1" ht="22.5" x14ac:dyDescent="0.2">
      <c r="A2068" s="32" t="s">
        <v>818</v>
      </c>
      <c r="B2068" s="33">
        <v>203023000000</v>
      </c>
      <c r="C2068" s="33">
        <v>49856468694</v>
      </c>
      <c r="D2068" s="33">
        <v>49856468694</v>
      </c>
      <c r="E2068" s="33">
        <v>49856468694</v>
      </c>
      <c r="F2068" s="34">
        <f t="shared" si="135"/>
        <v>153166531306</v>
      </c>
      <c r="G2068" s="35">
        <f t="shared" si="132"/>
        <v>24.557054468705516</v>
      </c>
      <c r="H2068" s="35">
        <f t="shared" si="133"/>
        <v>24.557054468705516</v>
      </c>
      <c r="I2068" s="35">
        <f t="shared" si="134"/>
        <v>24.557054468705516</v>
      </c>
    </row>
    <row r="2069" spans="1:9" s="14" customFormat="1" x14ac:dyDescent="0.2">
      <c r="A2069" s="28" t="s">
        <v>204</v>
      </c>
      <c r="B2069" s="29">
        <v>320008000000</v>
      </c>
      <c r="C2069" s="29">
        <v>317967831360</v>
      </c>
      <c r="D2069" s="29">
        <v>317967831360</v>
      </c>
      <c r="E2069" s="29">
        <v>317967831360</v>
      </c>
      <c r="F2069" s="30">
        <f t="shared" si="135"/>
        <v>2040168640</v>
      </c>
      <c r="G2069" s="31">
        <f t="shared" si="132"/>
        <v>99.362463238419039</v>
      </c>
      <c r="H2069" s="31">
        <f t="shared" si="133"/>
        <v>99.362463238419039</v>
      </c>
      <c r="I2069" s="31">
        <f t="shared" si="134"/>
        <v>99.362463238419039</v>
      </c>
    </row>
    <row r="2070" spans="1:9" s="14" customFormat="1" x14ac:dyDescent="0.2">
      <c r="A2070" s="32" t="s">
        <v>819</v>
      </c>
      <c r="B2070" s="33">
        <v>320008000000</v>
      </c>
      <c r="C2070" s="33">
        <v>317967831360</v>
      </c>
      <c r="D2070" s="33">
        <v>317967831360</v>
      </c>
      <c r="E2070" s="33">
        <v>317967831360</v>
      </c>
      <c r="F2070" s="34">
        <f t="shared" si="135"/>
        <v>2040168640</v>
      </c>
      <c r="G2070" s="35">
        <f t="shared" si="132"/>
        <v>99.362463238419039</v>
      </c>
      <c r="H2070" s="35">
        <f t="shared" si="133"/>
        <v>99.362463238419039</v>
      </c>
      <c r="I2070" s="35">
        <f t="shared" si="134"/>
        <v>99.362463238419039</v>
      </c>
    </row>
    <row r="2071" spans="1:9" s="14" customFormat="1" x14ac:dyDescent="0.2">
      <c r="A2071" s="28" t="s">
        <v>202</v>
      </c>
      <c r="B2071" s="29">
        <v>105953100000</v>
      </c>
      <c r="C2071" s="29">
        <v>372914319</v>
      </c>
      <c r="D2071" s="29">
        <v>372914319</v>
      </c>
      <c r="E2071" s="29">
        <v>372914319</v>
      </c>
      <c r="F2071" s="30">
        <f t="shared" si="135"/>
        <v>105580185681</v>
      </c>
      <c r="G2071" s="31">
        <f t="shared" si="132"/>
        <v>0.35196168776562459</v>
      </c>
      <c r="H2071" s="31">
        <f t="shared" si="133"/>
        <v>0.35196168776562459</v>
      </c>
      <c r="I2071" s="31">
        <f t="shared" si="134"/>
        <v>0.35196168776562459</v>
      </c>
    </row>
    <row r="2072" spans="1:9" s="14" customFormat="1" x14ac:dyDescent="0.2">
      <c r="A2072" s="32" t="s">
        <v>257</v>
      </c>
      <c r="B2072" s="33">
        <v>378235346</v>
      </c>
      <c r="C2072" s="33">
        <v>372914319</v>
      </c>
      <c r="D2072" s="33">
        <v>372914319</v>
      </c>
      <c r="E2072" s="33">
        <v>372914319</v>
      </c>
      <c r="F2072" s="34">
        <f t="shared" si="135"/>
        <v>5321027</v>
      </c>
      <c r="G2072" s="35">
        <f t="shared" si="132"/>
        <v>98.59319678706072</v>
      </c>
      <c r="H2072" s="35">
        <f t="shared" si="133"/>
        <v>98.59319678706072</v>
      </c>
      <c r="I2072" s="35">
        <f t="shared" si="134"/>
        <v>98.59319678706072</v>
      </c>
    </row>
    <row r="2073" spans="1:9" s="14" customFormat="1" x14ac:dyDescent="0.2">
      <c r="A2073" s="32" t="s">
        <v>258</v>
      </c>
      <c r="B2073" s="33">
        <v>1864654</v>
      </c>
      <c r="C2073" s="33">
        <v>0</v>
      </c>
      <c r="D2073" s="33">
        <v>0</v>
      </c>
      <c r="E2073" s="33">
        <v>0</v>
      </c>
      <c r="F2073" s="34">
        <f t="shared" si="135"/>
        <v>1864654</v>
      </c>
      <c r="G2073" s="35">
        <f t="shared" si="132"/>
        <v>0</v>
      </c>
      <c r="H2073" s="35">
        <f t="shared" si="133"/>
        <v>0</v>
      </c>
      <c r="I2073" s="35">
        <f t="shared" si="134"/>
        <v>0</v>
      </c>
    </row>
    <row r="2074" spans="1:9" s="14" customFormat="1" x14ac:dyDescent="0.2">
      <c r="A2074" s="32" t="s">
        <v>259</v>
      </c>
      <c r="B2074" s="33">
        <v>105573000000</v>
      </c>
      <c r="C2074" s="33">
        <v>0</v>
      </c>
      <c r="D2074" s="33">
        <v>0</v>
      </c>
      <c r="E2074" s="33">
        <v>0</v>
      </c>
      <c r="F2074" s="34">
        <f t="shared" si="135"/>
        <v>105573000000</v>
      </c>
      <c r="G2074" s="35">
        <f t="shared" si="132"/>
        <v>0</v>
      </c>
      <c r="H2074" s="35">
        <f t="shared" si="133"/>
        <v>0</v>
      </c>
      <c r="I2074" s="35">
        <f t="shared" si="134"/>
        <v>0</v>
      </c>
    </row>
    <row r="2075" spans="1:9" s="15" customFormat="1" x14ac:dyDescent="0.2">
      <c r="A2075" s="28" t="s">
        <v>10</v>
      </c>
      <c r="B2075" s="29">
        <v>3342922702705</v>
      </c>
      <c r="C2075" s="29">
        <v>672563820706</v>
      </c>
      <c r="D2075" s="29">
        <v>50197200088.239998</v>
      </c>
      <c r="E2075" s="29">
        <v>50197200088.239998</v>
      </c>
      <c r="F2075" s="30">
        <f t="shared" si="135"/>
        <v>2670358881999</v>
      </c>
      <c r="G2075" s="31">
        <f t="shared" si="132"/>
        <v>20.119035961010407</v>
      </c>
      <c r="H2075" s="31">
        <f t="shared" si="133"/>
        <v>1.5015961944804115</v>
      </c>
      <c r="I2075" s="31">
        <f t="shared" si="134"/>
        <v>1.5015961944804115</v>
      </c>
    </row>
    <row r="2076" spans="1:9" s="15" customFormat="1" ht="22.5" x14ac:dyDescent="0.2">
      <c r="A2076" s="32" t="s">
        <v>820</v>
      </c>
      <c r="B2076" s="33">
        <v>9000000000</v>
      </c>
      <c r="C2076" s="33">
        <v>7165451592</v>
      </c>
      <c r="D2076" s="33">
        <v>1824928707.6399999</v>
      </c>
      <c r="E2076" s="33">
        <v>1824928707.6399999</v>
      </c>
      <c r="F2076" s="34">
        <f t="shared" si="135"/>
        <v>1834548408</v>
      </c>
      <c r="G2076" s="35">
        <f t="shared" si="132"/>
        <v>79.616128799999998</v>
      </c>
      <c r="H2076" s="35">
        <f t="shared" si="133"/>
        <v>20.27698564044444</v>
      </c>
      <c r="I2076" s="35">
        <f t="shared" si="134"/>
        <v>20.27698564044444</v>
      </c>
    </row>
    <row r="2077" spans="1:9" s="14" customFormat="1" x14ac:dyDescent="0.2">
      <c r="A2077" s="32" t="s">
        <v>821</v>
      </c>
      <c r="B2077" s="33">
        <v>6887000000</v>
      </c>
      <c r="C2077" s="33">
        <v>2586147149</v>
      </c>
      <c r="D2077" s="33">
        <v>791987742</v>
      </c>
      <c r="E2077" s="33">
        <v>791987742</v>
      </c>
      <c r="F2077" s="34">
        <f t="shared" si="135"/>
        <v>4300852851</v>
      </c>
      <c r="G2077" s="35">
        <f t="shared" si="132"/>
        <v>37.551141992159145</v>
      </c>
      <c r="H2077" s="35">
        <f t="shared" si="133"/>
        <v>11.499749411935531</v>
      </c>
      <c r="I2077" s="35">
        <f t="shared" si="134"/>
        <v>11.499749411935531</v>
      </c>
    </row>
    <row r="2078" spans="1:9" s="14" customFormat="1" x14ac:dyDescent="0.2">
      <c r="A2078" s="32" t="s">
        <v>822</v>
      </c>
      <c r="B2078" s="33">
        <v>12450468957</v>
      </c>
      <c r="C2078" s="33">
        <v>2009679906</v>
      </c>
      <c r="D2078" s="33">
        <v>398110474</v>
      </c>
      <c r="E2078" s="33">
        <v>398110474</v>
      </c>
      <c r="F2078" s="34">
        <f t="shared" si="135"/>
        <v>10440789051</v>
      </c>
      <c r="G2078" s="35">
        <f t="shared" si="132"/>
        <v>16.141399275326911</v>
      </c>
      <c r="H2078" s="35">
        <f t="shared" si="133"/>
        <v>3.1975540469595822</v>
      </c>
      <c r="I2078" s="35">
        <f t="shared" si="134"/>
        <v>3.1975540469595822</v>
      </c>
    </row>
    <row r="2079" spans="1:9" s="14" customFormat="1" x14ac:dyDescent="0.2">
      <c r="A2079" s="32" t="s">
        <v>823</v>
      </c>
      <c r="B2079" s="33">
        <v>50589076000</v>
      </c>
      <c r="C2079" s="33">
        <v>5372324056</v>
      </c>
      <c r="D2079" s="33">
        <v>69252866</v>
      </c>
      <c r="E2079" s="33">
        <v>69252866</v>
      </c>
      <c r="F2079" s="34">
        <f t="shared" si="135"/>
        <v>45216751944</v>
      </c>
      <c r="G2079" s="35">
        <f t="shared" si="132"/>
        <v>10.619533861420992</v>
      </c>
      <c r="H2079" s="35">
        <f t="shared" si="133"/>
        <v>0.13689292526315364</v>
      </c>
      <c r="I2079" s="35">
        <f t="shared" si="134"/>
        <v>0.13689292526315364</v>
      </c>
    </row>
    <row r="2080" spans="1:9" s="14" customFormat="1" x14ac:dyDescent="0.2">
      <c r="A2080" s="32" t="s">
        <v>824</v>
      </c>
      <c r="B2080" s="33">
        <v>22581494450</v>
      </c>
      <c r="C2080" s="33">
        <v>22581494450</v>
      </c>
      <c r="D2080" s="33">
        <v>3949193247.5999999</v>
      </c>
      <c r="E2080" s="33">
        <v>3949193247.5999999</v>
      </c>
      <c r="F2080" s="34">
        <f t="shared" si="135"/>
        <v>0</v>
      </c>
      <c r="G2080" s="35">
        <f t="shared" si="132"/>
        <v>100</v>
      </c>
      <c r="H2080" s="35">
        <f t="shared" si="133"/>
        <v>17.488626611247156</v>
      </c>
      <c r="I2080" s="35">
        <f t="shared" si="134"/>
        <v>17.488626611247156</v>
      </c>
    </row>
    <row r="2081" spans="1:9" s="14" customFormat="1" x14ac:dyDescent="0.2">
      <c r="A2081" s="32" t="s">
        <v>825</v>
      </c>
      <c r="B2081" s="33">
        <v>205834382792</v>
      </c>
      <c r="C2081" s="33">
        <v>123641209956</v>
      </c>
      <c r="D2081" s="33">
        <v>31215276628</v>
      </c>
      <c r="E2081" s="33">
        <v>31215276628</v>
      </c>
      <c r="F2081" s="34">
        <f t="shared" si="135"/>
        <v>82193172836</v>
      </c>
      <c r="G2081" s="35">
        <f t="shared" si="132"/>
        <v>60.06829776390763</v>
      </c>
      <c r="H2081" s="35">
        <f t="shared" si="133"/>
        <v>15.165239259149283</v>
      </c>
      <c r="I2081" s="35">
        <f t="shared" si="134"/>
        <v>15.165239259149283</v>
      </c>
    </row>
    <row r="2082" spans="1:9" s="14" customFormat="1" x14ac:dyDescent="0.2">
      <c r="A2082" s="32" t="s">
        <v>826</v>
      </c>
      <c r="B2082" s="33">
        <v>2490315972939</v>
      </c>
      <c r="C2082" s="33">
        <v>0</v>
      </c>
      <c r="D2082" s="33">
        <v>0</v>
      </c>
      <c r="E2082" s="33">
        <v>0</v>
      </c>
      <c r="F2082" s="34">
        <f t="shared" si="135"/>
        <v>2490315972939</v>
      </c>
      <c r="G2082" s="35">
        <f t="shared" si="132"/>
        <v>0</v>
      </c>
      <c r="H2082" s="35">
        <f t="shared" si="133"/>
        <v>0</v>
      </c>
      <c r="I2082" s="35">
        <f t="shared" si="134"/>
        <v>0</v>
      </c>
    </row>
    <row r="2083" spans="1:9" s="15" customFormat="1" ht="22.5" x14ac:dyDescent="0.2">
      <c r="A2083" s="32" t="s">
        <v>827</v>
      </c>
      <c r="B2083" s="33">
        <v>1266197411</v>
      </c>
      <c r="C2083" s="33">
        <v>631029468</v>
      </c>
      <c r="D2083" s="33">
        <v>360588268</v>
      </c>
      <c r="E2083" s="33">
        <v>360588268</v>
      </c>
      <c r="F2083" s="34">
        <f t="shared" si="135"/>
        <v>635167943</v>
      </c>
      <c r="G2083" s="35">
        <f t="shared" si="132"/>
        <v>49.836578602828943</v>
      </c>
      <c r="H2083" s="35">
        <f t="shared" si="133"/>
        <v>28.478044961031753</v>
      </c>
      <c r="I2083" s="35">
        <f t="shared" si="134"/>
        <v>28.478044961031753</v>
      </c>
    </row>
    <row r="2084" spans="1:9" s="14" customFormat="1" x14ac:dyDescent="0.2">
      <c r="A2084" s="32" t="s">
        <v>828</v>
      </c>
      <c r="B2084" s="33">
        <v>17541956076</v>
      </c>
      <c r="C2084" s="33">
        <v>17195096743</v>
      </c>
      <c r="D2084" s="33">
        <v>10615092076</v>
      </c>
      <c r="E2084" s="33">
        <v>10615092076</v>
      </c>
      <c r="F2084" s="34">
        <f t="shared" si="135"/>
        <v>346859333</v>
      </c>
      <c r="G2084" s="35">
        <f t="shared" si="132"/>
        <v>98.02268725621451</v>
      </c>
      <c r="H2084" s="35">
        <f t="shared" si="133"/>
        <v>60.512590671248013</v>
      </c>
      <c r="I2084" s="35">
        <f t="shared" si="134"/>
        <v>60.512590671248013</v>
      </c>
    </row>
    <row r="2085" spans="1:9" s="14" customFormat="1" x14ac:dyDescent="0.2">
      <c r="A2085" s="32" t="s">
        <v>829</v>
      </c>
      <c r="B2085" s="33">
        <v>680000000</v>
      </c>
      <c r="C2085" s="33">
        <v>0</v>
      </c>
      <c r="D2085" s="33">
        <v>0</v>
      </c>
      <c r="E2085" s="33">
        <v>0</v>
      </c>
      <c r="F2085" s="34">
        <f t="shared" si="135"/>
        <v>680000000</v>
      </c>
      <c r="G2085" s="35">
        <f t="shared" si="132"/>
        <v>0</v>
      </c>
      <c r="H2085" s="35">
        <f t="shared" si="133"/>
        <v>0</v>
      </c>
      <c r="I2085" s="35">
        <f t="shared" si="134"/>
        <v>0</v>
      </c>
    </row>
    <row r="2086" spans="1:9" s="14" customFormat="1" x14ac:dyDescent="0.2">
      <c r="A2086" s="32" t="s">
        <v>830</v>
      </c>
      <c r="B2086" s="33">
        <v>1369216814</v>
      </c>
      <c r="C2086" s="33">
        <v>0</v>
      </c>
      <c r="D2086" s="33">
        <v>0</v>
      </c>
      <c r="E2086" s="33">
        <v>0</v>
      </c>
      <c r="F2086" s="34">
        <f t="shared" si="135"/>
        <v>1369216814</v>
      </c>
      <c r="G2086" s="35">
        <f t="shared" si="132"/>
        <v>0</v>
      </c>
      <c r="H2086" s="35">
        <f t="shared" si="133"/>
        <v>0</v>
      </c>
      <c r="I2086" s="35">
        <f t="shared" si="134"/>
        <v>0</v>
      </c>
    </row>
    <row r="2087" spans="1:9" s="14" customFormat="1" x14ac:dyDescent="0.2">
      <c r="A2087" s="32" t="s">
        <v>831</v>
      </c>
      <c r="B2087" s="33">
        <v>19427463664</v>
      </c>
      <c r="C2087" s="33">
        <v>4820295150</v>
      </c>
      <c r="D2087" s="33">
        <v>934538740</v>
      </c>
      <c r="E2087" s="33">
        <v>934538740</v>
      </c>
      <c r="F2087" s="34">
        <f t="shared" si="135"/>
        <v>14607168514</v>
      </c>
      <c r="G2087" s="35">
        <f t="shared" si="132"/>
        <v>24.811757383091816</v>
      </c>
      <c r="H2087" s="35">
        <f t="shared" si="133"/>
        <v>4.8104001436468726</v>
      </c>
      <c r="I2087" s="35">
        <f t="shared" si="134"/>
        <v>4.8104001436468726</v>
      </c>
    </row>
    <row r="2088" spans="1:9" s="14" customFormat="1" x14ac:dyDescent="0.2">
      <c r="A2088" s="32" t="s">
        <v>832</v>
      </c>
      <c r="B2088" s="33">
        <v>7649550400</v>
      </c>
      <c r="C2088" s="33">
        <v>82002311</v>
      </c>
      <c r="D2088" s="33">
        <v>38231339</v>
      </c>
      <c r="E2088" s="33">
        <v>38231339</v>
      </c>
      <c r="F2088" s="34">
        <f t="shared" si="135"/>
        <v>7567548089</v>
      </c>
      <c r="G2088" s="35">
        <f t="shared" si="132"/>
        <v>1.0719886360902988</v>
      </c>
      <c r="H2088" s="35">
        <f t="shared" si="133"/>
        <v>0.49978543837033873</v>
      </c>
      <c r="I2088" s="35">
        <f t="shared" si="134"/>
        <v>0.49978543837033873</v>
      </c>
    </row>
    <row r="2089" spans="1:9" s="14" customFormat="1" x14ac:dyDescent="0.2">
      <c r="A2089" s="32" t="s">
        <v>833</v>
      </c>
      <c r="B2089" s="33">
        <v>26729210139</v>
      </c>
      <c r="C2089" s="33">
        <v>26729210139</v>
      </c>
      <c r="D2089" s="33">
        <v>0</v>
      </c>
      <c r="E2089" s="33">
        <v>0</v>
      </c>
      <c r="F2089" s="34">
        <f t="shared" si="135"/>
        <v>0</v>
      </c>
      <c r="G2089" s="35">
        <f t="shared" si="132"/>
        <v>100</v>
      </c>
      <c r="H2089" s="35">
        <f t="shared" si="133"/>
        <v>0</v>
      </c>
      <c r="I2089" s="35">
        <f t="shared" si="134"/>
        <v>0</v>
      </c>
    </row>
    <row r="2090" spans="1:9" s="14" customFormat="1" x14ac:dyDescent="0.2">
      <c r="A2090" s="32" t="s">
        <v>834</v>
      </c>
      <c r="B2090" s="33">
        <v>40455311882</v>
      </c>
      <c r="C2090" s="33">
        <v>40455311882</v>
      </c>
      <c r="D2090" s="33">
        <v>0</v>
      </c>
      <c r="E2090" s="33">
        <v>0</v>
      </c>
      <c r="F2090" s="34">
        <f t="shared" si="135"/>
        <v>0</v>
      </c>
      <c r="G2090" s="35">
        <f t="shared" si="132"/>
        <v>100</v>
      </c>
      <c r="H2090" s="35">
        <f t="shared" si="133"/>
        <v>0</v>
      </c>
      <c r="I2090" s="35">
        <f t="shared" si="134"/>
        <v>0</v>
      </c>
    </row>
    <row r="2091" spans="1:9" s="14" customFormat="1" x14ac:dyDescent="0.2">
      <c r="A2091" s="32" t="s">
        <v>835</v>
      </c>
      <c r="B2091" s="33">
        <v>18925352115</v>
      </c>
      <c r="C2091" s="33">
        <v>18925352115</v>
      </c>
      <c r="D2091" s="33">
        <v>0</v>
      </c>
      <c r="E2091" s="33">
        <v>0</v>
      </c>
      <c r="F2091" s="34">
        <f t="shared" si="135"/>
        <v>0</v>
      </c>
      <c r="G2091" s="35">
        <f t="shared" si="132"/>
        <v>100</v>
      </c>
      <c r="H2091" s="35">
        <f t="shared" si="133"/>
        <v>0</v>
      </c>
      <c r="I2091" s="35">
        <f t="shared" si="134"/>
        <v>0</v>
      </c>
    </row>
    <row r="2092" spans="1:9" s="14" customFormat="1" ht="22.5" x14ac:dyDescent="0.2">
      <c r="A2092" s="32" t="s">
        <v>836</v>
      </c>
      <c r="B2092" s="33">
        <v>9505135408</v>
      </c>
      <c r="C2092" s="33">
        <v>0</v>
      </c>
      <c r="D2092" s="33">
        <v>0</v>
      </c>
      <c r="E2092" s="33">
        <v>0</v>
      </c>
      <c r="F2092" s="34">
        <f t="shared" si="135"/>
        <v>9505135408</v>
      </c>
      <c r="G2092" s="35">
        <f t="shared" si="132"/>
        <v>0</v>
      </c>
      <c r="H2092" s="35">
        <f t="shared" si="133"/>
        <v>0</v>
      </c>
      <c r="I2092" s="35">
        <f t="shared" si="134"/>
        <v>0</v>
      </c>
    </row>
    <row r="2093" spans="1:9" s="14" customFormat="1" x14ac:dyDescent="0.2">
      <c r="A2093" s="32" t="s">
        <v>837</v>
      </c>
      <c r="B2093" s="33">
        <v>30683009045</v>
      </c>
      <c r="C2093" s="33">
        <v>30683009045</v>
      </c>
      <c r="D2093" s="33">
        <v>0</v>
      </c>
      <c r="E2093" s="33">
        <v>0</v>
      </c>
      <c r="F2093" s="34">
        <f t="shared" si="135"/>
        <v>0</v>
      </c>
      <c r="G2093" s="35">
        <f t="shared" si="132"/>
        <v>100</v>
      </c>
      <c r="H2093" s="35">
        <f t="shared" si="133"/>
        <v>0</v>
      </c>
      <c r="I2093" s="35">
        <f t="shared" si="134"/>
        <v>0</v>
      </c>
    </row>
    <row r="2094" spans="1:9" s="14" customFormat="1" ht="22.5" x14ac:dyDescent="0.2">
      <c r="A2094" s="32" t="s">
        <v>838</v>
      </c>
      <c r="B2094" s="33">
        <v>155248301816</v>
      </c>
      <c r="C2094" s="33">
        <v>155248301816</v>
      </c>
      <c r="D2094" s="33">
        <v>0</v>
      </c>
      <c r="E2094" s="33">
        <v>0</v>
      </c>
      <c r="F2094" s="34">
        <f t="shared" si="135"/>
        <v>0</v>
      </c>
      <c r="G2094" s="35">
        <f t="shared" si="132"/>
        <v>100</v>
      </c>
      <c r="H2094" s="35">
        <f t="shared" si="133"/>
        <v>0</v>
      </c>
      <c r="I2094" s="35">
        <f t="shared" si="134"/>
        <v>0</v>
      </c>
    </row>
    <row r="2095" spans="1:9" s="14" customFormat="1" x14ac:dyDescent="0.2">
      <c r="A2095" s="32" t="s">
        <v>839</v>
      </c>
      <c r="B2095" s="33">
        <v>25783471838</v>
      </c>
      <c r="C2095" s="33">
        <v>25783471838</v>
      </c>
      <c r="D2095" s="33">
        <v>0</v>
      </c>
      <c r="E2095" s="33">
        <v>0</v>
      </c>
      <c r="F2095" s="34">
        <f t="shared" si="135"/>
        <v>0</v>
      </c>
      <c r="G2095" s="35">
        <f t="shared" si="132"/>
        <v>100</v>
      </c>
      <c r="H2095" s="35">
        <f t="shared" si="133"/>
        <v>0</v>
      </c>
      <c r="I2095" s="35">
        <f t="shared" si="134"/>
        <v>0</v>
      </c>
    </row>
    <row r="2096" spans="1:9" s="14" customFormat="1" x14ac:dyDescent="0.2">
      <c r="A2096" s="32" t="s">
        <v>840</v>
      </c>
      <c r="B2096" s="33">
        <v>24778684370</v>
      </c>
      <c r="C2096" s="33">
        <v>23432986501</v>
      </c>
      <c r="D2096" s="33">
        <v>0</v>
      </c>
      <c r="E2096" s="33">
        <v>0</v>
      </c>
      <c r="F2096" s="34">
        <f t="shared" si="135"/>
        <v>1345697869</v>
      </c>
      <c r="G2096" s="35">
        <f t="shared" si="132"/>
        <v>94.569131076913592</v>
      </c>
      <c r="H2096" s="35">
        <f t="shared" si="133"/>
        <v>0</v>
      </c>
      <c r="I2096" s="35">
        <f t="shared" si="134"/>
        <v>0</v>
      </c>
    </row>
    <row r="2097" spans="1:9" s="14" customFormat="1" x14ac:dyDescent="0.2">
      <c r="A2097" s="32" t="s">
        <v>841</v>
      </c>
      <c r="B2097" s="33">
        <v>25146408682</v>
      </c>
      <c r="C2097" s="33">
        <v>25146408682</v>
      </c>
      <c r="D2097" s="33">
        <v>0</v>
      </c>
      <c r="E2097" s="33">
        <v>0</v>
      </c>
      <c r="F2097" s="34">
        <f t="shared" si="135"/>
        <v>0</v>
      </c>
      <c r="G2097" s="35">
        <f t="shared" si="132"/>
        <v>100</v>
      </c>
      <c r="H2097" s="35">
        <f t="shared" si="133"/>
        <v>0</v>
      </c>
      <c r="I2097" s="35">
        <f t="shared" si="134"/>
        <v>0</v>
      </c>
    </row>
    <row r="2098" spans="1:9" s="14" customFormat="1" x14ac:dyDescent="0.2">
      <c r="A2098" s="32" t="s">
        <v>842</v>
      </c>
      <c r="B2098" s="33">
        <v>22665253971</v>
      </c>
      <c r="C2098" s="33">
        <v>22665253971</v>
      </c>
      <c r="D2098" s="33">
        <v>0</v>
      </c>
      <c r="E2098" s="33">
        <v>0</v>
      </c>
      <c r="F2098" s="34">
        <f t="shared" si="135"/>
        <v>0</v>
      </c>
      <c r="G2098" s="35">
        <f t="shared" si="132"/>
        <v>100</v>
      </c>
      <c r="H2098" s="35">
        <f t="shared" si="133"/>
        <v>0</v>
      </c>
      <c r="I2098" s="35">
        <f t="shared" si="134"/>
        <v>0</v>
      </c>
    </row>
    <row r="2099" spans="1:9" s="15" customFormat="1" x14ac:dyDescent="0.2">
      <c r="A2099" s="32" t="s">
        <v>843</v>
      </c>
      <c r="B2099" s="33">
        <v>22882923345</v>
      </c>
      <c r="C2099" s="33">
        <v>22882923345</v>
      </c>
      <c r="D2099" s="33">
        <v>0</v>
      </c>
      <c r="E2099" s="33">
        <v>0</v>
      </c>
      <c r="F2099" s="34">
        <f t="shared" si="135"/>
        <v>0</v>
      </c>
      <c r="G2099" s="35">
        <f t="shared" si="132"/>
        <v>100</v>
      </c>
      <c r="H2099" s="35">
        <f t="shared" si="133"/>
        <v>0</v>
      </c>
      <c r="I2099" s="35">
        <f t="shared" si="134"/>
        <v>0</v>
      </c>
    </row>
    <row r="2100" spans="1:9" s="14" customFormat="1" x14ac:dyDescent="0.2">
      <c r="A2100" s="32" t="s">
        <v>844</v>
      </c>
      <c r="B2100" s="33">
        <v>38395551931</v>
      </c>
      <c r="C2100" s="33">
        <v>38395551931</v>
      </c>
      <c r="D2100" s="33">
        <v>0</v>
      </c>
      <c r="E2100" s="33">
        <v>0</v>
      </c>
      <c r="F2100" s="34">
        <f t="shared" si="135"/>
        <v>0</v>
      </c>
      <c r="G2100" s="35">
        <f t="shared" si="132"/>
        <v>100</v>
      </c>
      <c r="H2100" s="35">
        <f t="shared" si="133"/>
        <v>0</v>
      </c>
      <c r="I2100" s="35">
        <f t="shared" si="134"/>
        <v>0</v>
      </c>
    </row>
    <row r="2101" spans="1:9" s="14" customFormat="1" x14ac:dyDescent="0.2">
      <c r="A2101" s="32" t="s">
        <v>845</v>
      </c>
      <c r="B2101" s="33">
        <v>16203435666</v>
      </c>
      <c r="C2101" s="33">
        <v>16203435666</v>
      </c>
      <c r="D2101" s="33">
        <v>0</v>
      </c>
      <c r="E2101" s="33">
        <v>0</v>
      </c>
      <c r="F2101" s="34">
        <f t="shared" si="135"/>
        <v>0</v>
      </c>
      <c r="G2101" s="35">
        <f t="shared" si="132"/>
        <v>100</v>
      </c>
      <c r="H2101" s="35">
        <f t="shared" si="133"/>
        <v>0</v>
      </c>
      <c r="I2101" s="35">
        <f t="shared" si="134"/>
        <v>0</v>
      </c>
    </row>
    <row r="2102" spans="1:9" s="14" customFormat="1" x14ac:dyDescent="0.2">
      <c r="A2102" s="32" t="s">
        <v>846</v>
      </c>
      <c r="B2102" s="33">
        <v>39927872994</v>
      </c>
      <c r="C2102" s="33">
        <v>39927872994</v>
      </c>
      <c r="D2102" s="33">
        <v>0</v>
      </c>
      <c r="E2102" s="33">
        <v>0</v>
      </c>
      <c r="F2102" s="34">
        <f t="shared" si="135"/>
        <v>0</v>
      </c>
      <c r="G2102" s="35">
        <f t="shared" si="132"/>
        <v>100</v>
      </c>
      <c r="H2102" s="35">
        <f t="shared" si="133"/>
        <v>0</v>
      </c>
      <c r="I2102" s="35">
        <f t="shared" si="134"/>
        <v>0</v>
      </c>
    </row>
    <row r="2103" spans="1:9" s="14" customFormat="1" x14ac:dyDescent="0.2">
      <c r="A2103" s="28" t="s">
        <v>847</v>
      </c>
      <c r="B2103" s="29">
        <v>21256365439</v>
      </c>
      <c r="C2103" s="29">
        <v>7595669815.2399998</v>
      </c>
      <c r="D2103" s="29">
        <v>5088184073.1099997</v>
      </c>
      <c r="E2103" s="29">
        <v>5071319073.1099997</v>
      </c>
      <c r="F2103" s="30">
        <f t="shared" si="135"/>
        <v>13660695623.76</v>
      </c>
      <c r="G2103" s="31">
        <f t="shared" si="132"/>
        <v>35.733624532554778</v>
      </c>
      <c r="H2103" s="31">
        <f t="shared" si="133"/>
        <v>23.937225240654179</v>
      </c>
      <c r="I2103" s="31">
        <f t="shared" si="134"/>
        <v>23.857884301355796</v>
      </c>
    </row>
    <row r="2104" spans="1:9" s="15" customFormat="1" x14ac:dyDescent="0.2">
      <c r="A2104" s="28" t="s">
        <v>8</v>
      </c>
      <c r="B2104" s="29">
        <v>18628000000</v>
      </c>
      <c r="C2104" s="29">
        <v>6292452371.2399998</v>
      </c>
      <c r="D2104" s="29">
        <v>5081284073.1099997</v>
      </c>
      <c r="E2104" s="29">
        <v>5064509073.1099997</v>
      </c>
      <c r="F2104" s="30">
        <f t="shared" si="135"/>
        <v>12335547628.76</v>
      </c>
      <c r="G2104" s="31">
        <f t="shared" si="132"/>
        <v>33.779538175005371</v>
      </c>
      <c r="H2104" s="31">
        <f t="shared" si="133"/>
        <v>27.277668419100277</v>
      </c>
      <c r="I2104" s="31">
        <f t="shared" si="134"/>
        <v>27.187615810124544</v>
      </c>
    </row>
    <row r="2105" spans="1:9" s="14" customFormat="1" x14ac:dyDescent="0.2">
      <c r="A2105" s="28" t="s">
        <v>200</v>
      </c>
      <c r="B2105" s="29">
        <v>14043000000</v>
      </c>
      <c r="C2105" s="29">
        <v>4146241503</v>
      </c>
      <c r="D2105" s="29">
        <v>4146241503</v>
      </c>
      <c r="E2105" s="29">
        <v>4146241503</v>
      </c>
      <c r="F2105" s="30">
        <f t="shared" si="135"/>
        <v>9896758497</v>
      </c>
      <c r="G2105" s="31">
        <f t="shared" si="132"/>
        <v>29.525325806451612</v>
      </c>
      <c r="H2105" s="31">
        <f t="shared" si="133"/>
        <v>29.525325806451612</v>
      </c>
      <c r="I2105" s="31">
        <f t="shared" si="134"/>
        <v>29.525325806451612</v>
      </c>
    </row>
    <row r="2106" spans="1:9" s="14" customFormat="1" x14ac:dyDescent="0.2">
      <c r="A2106" s="32" t="s">
        <v>241</v>
      </c>
      <c r="B2106" s="33">
        <v>9413000000</v>
      </c>
      <c r="C2106" s="33">
        <v>2825535596</v>
      </c>
      <c r="D2106" s="33">
        <v>2825535596</v>
      </c>
      <c r="E2106" s="33">
        <v>2825535596</v>
      </c>
      <c r="F2106" s="34">
        <f t="shared" si="135"/>
        <v>6587464404</v>
      </c>
      <c r="G2106" s="35">
        <f t="shared" si="132"/>
        <v>30.017375926909594</v>
      </c>
      <c r="H2106" s="35">
        <f t="shared" si="133"/>
        <v>30.017375926909594</v>
      </c>
      <c r="I2106" s="35">
        <f t="shared" si="134"/>
        <v>30.017375926909594</v>
      </c>
    </row>
    <row r="2107" spans="1:9" s="14" customFormat="1" x14ac:dyDescent="0.2">
      <c r="A2107" s="32" t="s">
        <v>242</v>
      </c>
      <c r="B2107" s="33">
        <v>3583000000</v>
      </c>
      <c r="C2107" s="33">
        <v>1092071551</v>
      </c>
      <c r="D2107" s="33">
        <v>1092071551</v>
      </c>
      <c r="E2107" s="33">
        <v>1092071551</v>
      </c>
      <c r="F2107" s="34">
        <f t="shared" si="135"/>
        <v>2490928449</v>
      </c>
      <c r="G2107" s="35">
        <f t="shared" si="132"/>
        <v>30.479250655874967</v>
      </c>
      <c r="H2107" s="35">
        <f t="shared" si="133"/>
        <v>30.479250655874967</v>
      </c>
      <c r="I2107" s="35">
        <f t="shared" si="134"/>
        <v>30.479250655874967</v>
      </c>
    </row>
    <row r="2108" spans="1:9" s="14" customFormat="1" x14ac:dyDescent="0.2">
      <c r="A2108" s="32" t="s">
        <v>243</v>
      </c>
      <c r="B2108" s="33">
        <v>1047000000</v>
      </c>
      <c r="C2108" s="33">
        <v>228634356</v>
      </c>
      <c r="D2108" s="33">
        <v>228634356</v>
      </c>
      <c r="E2108" s="33">
        <v>228634356</v>
      </c>
      <c r="F2108" s="34">
        <f t="shared" si="135"/>
        <v>818365644</v>
      </c>
      <c r="G2108" s="35">
        <f t="shared" si="132"/>
        <v>21.837092263610316</v>
      </c>
      <c r="H2108" s="35">
        <f t="shared" si="133"/>
        <v>21.837092263610316</v>
      </c>
      <c r="I2108" s="35">
        <f t="shared" si="134"/>
        <v>21.837092263610316</v>
      </c>
    </row>
    <row r="2109" spans="1:9" s="14" customFormat="1" x14ac:dyDescent="0.2">
      <c r="A2109" s="28" t="s">
        <v>201</v>
      </c>
      <c r="B2109" s="29">
        <v>4460000000</v>
      </c>
      <c r="C2109" s="29">
        <v>2095570623.24</v>
      </c>
      <c r="D2109" s="29">
        <v>885016233.11000001</v>
      </c>
      <c r="E2109" s="29">
        <v>868241233.11000001</v>
      </c>
      <c r="F2109" s="30">
        <f t="shared" si="135"/>
        <v>2364429376.7600002</v>
      </c>
      <c r="G2109" s="31">
        <f t="shared" si="132"/>
        <v>46.985888413452912</v>
      </c>
      <c r="H2109" s="31">
        <f t="shared" si="133"/>
        <v>19.843413298430495</v>
      </c>
      <c r="I2109" s="31">
        <f t="shared" si="134"/>
        <v>19.467292222197312</v>
      </c>
    </row>
    <row r="2110" spans="1:9" s="14" customFormat="1" x14ac:dyDescent="0.2">
      <c r="A2110" s="32" t="s">
        <v>282</v>
      </c>
      <c r="B2110" s="33">
        <v>446000000</v>
      </c>
      <c r="C2110" s="33">
        <v>265000</v>
      </c>
      <c r="D2110" s="33">
        <v>265000</v>
      </c>
      <c r="E2110" s="33">
        <v>265000</v>
      </c>
      <c r="F2110" s="34">
        <f t="shared" si="135"/>
        <v>445735000</v>
      </c>
      <c r="G2110" s="35">
        <f t="shared" si="132"/>
        <v>5.9417040358744393E-2</v>
      </c>
      <c r="H2110" s="35">
        <f t="shared" si="133"/>
        <v>5.9417040358744393E-2</v>
      </c>
      <c r="I2110" s="35">
        <f t="shared" si="134"/>
        <v>5.9417040358744393E-2</v>
      </c>
    </row>
    <row r="2111" spans="1:9" s="14" customFormat="1" x14ac:dyDescent="0.2">
      <c r="A2111" s="32" t="s">
        <v>244</v>
      </c>
      <c r="B2111" s="33">
        <v>4014000000</v>
      </c>
      <c r="C2111" s="33">
        <v>2095305623.24</v>
      </c>
      <c r="D2111" s="33">
        <v>884751233.11000001</v>
      </c>
      <c r="E2111" s="33">
        <v>867976233.11000001</v>
      </c>
      <c r="F2111" s="34">
        <f t="shared" si="135"/>
        <v>1918694376.76</v>
      </c>
      <c r="G2111" s="35">
        <f t="shared" si="132"/>
        <v>52.199940788241165</v>
      </c>
      <c r="H2111" s="35">
        <f t="shared" si="133"/>
        <v>22.041635104882911</v>
      </c>
      <c r="I2111" s="35">
        <f t="shared" si="134"/>
        <v>21.62372279795715</v>
      </c>
    </row>
    <row r="2112" spans="1:9" s="14" customFormat="1" x14ac:dyDescent="0.2">
      <c r="A2112" s="28" t="s">
        <v>9</v>
      </c>
      <c r="B2112" s="29">
        <v>77000000</v>
      </c>
      <c r="C2112" s="29">
        <v>50404245</v>
      </c>
      <c r="D2112" s="29">
        <v>49790337</v>
      </c>
      <c r="E2112" s="29">
        <v>49790337</v>
      </c>
      <c r="F2112" s="30">
        <f t="shared" si="135"/>
        <v>26595755</v>
      </c>
      <c r="G2112" s="31">
        <f t="shared" si="132"/>
        <v>65.460058441558445</v>
      </c>
      <c r="H2112" s="31">
        <f t="shared" si="133"/>
        <v>64.662775324675323</v>
      </c>
      <c r="I2112" s="31">
        <f t="shared" si="134"/>
        <v>64.662775324675323</v>
      </c>
    </row>
    <row r="2113" spans="1:9" s="14" customFormat="1" x14ac:dyDescent="0.2">
      <c r="A2113" s="32" t="s">
        <v>251</v>
      </c>
      <c r="B2113" s="33">
        <v>77000000</v>
      </c>
      <c r="C2113" s="33">
        <v>50404245</v>
      </c>
      <c r="D2113" s="33">
        <v>49790337</v>
      </c>
      <c r="E2113" s="33">
        <v>49790337</v>
      </c>
      <c r="F2113" s="34">
        <f t="shared" si="135"/>
        <v>26595755</v>
      </c>
      <c r="G2113" s="35">
        <f t="shared" ref="G2113:G2173" si="136">IFERROR(IF(C2113&gt;0,+C2113/B2113*100,0),0)</f>
        <v>65.460058441558445</v>
      </c>
      <c r="H2113" s="35">
        <f t="shared" ref="H2113:H2173" si="137">IFERROR(IF(D2113&gt;0,+D2113/B2113*100,0),0)</f>
        <v>64.662775324675323</v>
      </c>
      <c r="I2113" s="35">
        <f t="shared" ref="I2113:I2173" si="138">IFERROR(IF(E2113&gt;0,+E2113/B2113*100,0),0)</f>
        <v>64.662775324675323</v>
      </c>
    </row>
    <row r="2114" spans="1:9" s="14" customFormat="1" x14ac:dyDescent="0.2">
      <c r="A2114" s="28" t="s">
        <v>202</v>
      </c>
      <c r="B2114" s="29">
        <v>48000000</v>
      </c>
      <c r="C2114" s="29">
        <v>236000</v>
      </c>
      <c r="D2114" s="29">
        <v>236000</v>
      </c>
      <c r="E2114" s="29">
        <v>236000</v>
      </c>
      <c r="F2114" s="30">
        <f t="shared" si="135"/>
        <v>47764000</v>
      </c>
      <c r="G2114" s="31">
        <f t="shared" si="136"/>
        <v>0.49166666666666664</v>
      </c>
      <c r="H2114" s="31">
        <f t="shared" si="137"/>
        <v>0.49166666666666664</v>
      </c>
      <c r="I2114" s="31">
        <f t="shared" si="138"/>
        <v>0.49166666666666664</v>
      </c>
    </row>
    <row r="2115" spans="1:9" s="14" customFormat="1" x14ac:dyDescent="0.2">
      <c r="A2115" s="32" t="s">
        <v>257</v>
      </c>
      <c r="B2115" s="33">
        <v>20000000</v>
      </c>
      <c r="C2115" s="33">
        <v>236000</v>
      </c>
      <c r="D2115" s="33">
        <v>236000</v>
      </c>
      <c r="E2115" s="33">
        <v>236000</v>
      </c>
      <c r="F2115" s="34">
        <f t="shared" ref="F2115:F2174" si="139">+B2115-C2115</f>
        <v>19764000</v>
      </c>
      <c r="G2115" s="35">
        <f t="shared" si="136"/>
        <v>1.18</v>
      </c>
      <c r="H2115" s="35">
        <f t="shared" si="137"/>
        <v>1.18</v>
      </c>
      <c r="I2115" s="35">
        <f t="shared" si="138"/>
        <v>1.18</v>
      </c>
    </row>
    <row r="2116" spans="1:9" s="14" customFormat="1" x14ac:dyDescent="0.2">
      <c r="A2116" s="32" t="s">
        <v>259</v>
      </c>
      <c r="B2116" s="33">
        <v>28000000</v>
      </c>
      <c r="C2116" s="33">
        <v>0</v>
      </c>
      <c r="D2116" s="33">
        <v>0</v>
      </c>
      <c r="E2116" s="33">
        <v>0</v>
      </c>
      <c r="F2116" s="34">
        <f t="shared" si="139"/>
        <v>28000000</v>
      </c>
      <c r="G2116" s="35">
        <f t="shared" si="136"/>
        <v>0</v>
      </c>
      <c r="H2116" s="35">
        <f t="shared" si="137"/>
        <v>0</v>
      </c>
      <c r="I2116" s="35">
        <f t="shared" si="138"/>
        <v>0</v>
      </c>
    </row>
    <row r="2117" spans="1:9" s="15" customFormat="1" x14ac:dyDescent="0.2">
      <c r="A2117" s="28" t="s">
        <v>10</v>
      </c>
      <c r="B2117" s="29">
        <v>2628365439</v>
      </c>
      <c r="C2117" s="29">
        <v>1303217444</v>
      </c>
      <c r="D2117" s="29">
        <v>6900000</v>
      </c>
      <c r="E2117" s="29">
        <v>6810000</v>
      </c>
      <c r="F2117" s="30">
        <f t="shared" si="139"/>
        <v>1325147995</v>
      </c>
      <c r="G2117" s="31">
        <f t="shared" si="136"/>
        <v>49.582810086554332</v>
      </c>
      <c r="H2117" s="31">
        <f t="shared" si="137"/>
        <v>0.26252057258161199</v>
      </c>
      <c r="I2117" s="31">
        <f t="shared" si="138"/>
        <v>0.25909639120011274</v>
      </c>
    </row>
    <row r="2118" spans="1:9" s="15" customFormat="1" ht="22.5" x14ac:dyDescent="0.2">
      <c r="A2118" s="32" t="s">
        <v>848</v>
      </c>
      <c r="B2118" s="33">
        <v>2628365439</v>
      </c>
      <c r="C2118" s="33">
        <v>1303217444</v>
      </c>
      <c r="D2118" s="33">
        <v>6900000</v>
      </c>
      <c r="E2118" s="33">
        <v>6810000</v>
      </c>
      <c r="F2118" s="34">
        <f t="shared" si="139"/>
        <v>1325147995</v>
      </c>
      <c r="G2118" s="35">
        <f t="shared" si="136"/>
        <v>49.582810086554332</v>
      </c>
      <c r="H2118" s="35">
        <f t="shared" si="137"/>
        <v>0.26252057258161199</v>
      </c>
      <c r="I2118" s="35">
        <f t="shared" si="138"/>
        <v>0.25909639120011274</v>
      </c>
    </row>
    <row r="2119" spans="1:9" s="14" customFormat="1" x14ac:dyDescent="0.2">
      <c r="A2119" s="28" t="s">
        <v>849</v>
      </c>
      <c r="B2119" s="29">
        <v>5800706000</v>
      </c>
      <c r="C2119" s="29">
        <v>1807421100</v>
      </c>
      <c r="D2119" s="29">
        <v>1684347951</v>
      </c>
      <c r="E2119" s="29">
        <v>1684347951</v>
      </c>
      <c r="F2119" s="30">
        <f t="shared" si="139"/>
        <v>3993284900</v>
      </c>
      <c r="G2119" s="31">
        <f t="shared" si="136"/>
        <v>31.158640000027582</v>
      </c>
      <c r="H2119" s="31">
        <f t="shared" si="137"/>
        <v>29.036947416400693</v>
      </c>
      <c r="I2119" s="31">
        <f t="shared" si="138"/>
        <v>29.036947416400693</v>
      </c>
    </row>
    <row r="2120" spans="1:9" s="15" customFormat="1" x14ac:dyDescent="0.2">
      <c r="A2120" s="28" t="s">
        <v>8</v>
      </c>
      <c r="B2120" s="29">
        <v>5800706000</v>
      </c>
      <c r="C2120" s="29">
        <v>1807421100</v>
      </c>
      <c r="D2120" s="29">
        <v>1684347951</v>
      </c>
      <c r="E2120" s="29">
        <v>1684347951</v>
      </c>
      <c r="F2120" s="30">
        <f t="shared" si="139"/>
        <v>3993284900</v>
      </c>
      <c r="G2120" s="31">
        <f t="shared" si="136"/>
        <v>31.158640000027582</v>
      </c>
      <c r="H2120" s="31">
        <f t="shared" si="137"/>
        <v>29.036947416400693</v>
      </c>
      <c r="I2120" s="31">
        <f t="shared" si="138"/>
        <v>29.036947416400693</v>
      </c>
    </row>
    <row r="2121" spans="1:9" s="14" customFormat="1" x14ac:dyDescent="0.2">
      <c r="A2121" s="28" t="s">
        <v>200</v>
      </c>
      <c r="B2121" s="29">
        <v>5451000000</v>
      </c>
      <c r="C2121" s="29">
        <v>1662647511</v>
      </c>
      <c r="D2121" s="29">
        <v>1662647511</v>
      </c>
      <c r="E2121" s="29">
        <v>1662647511</v>
      </c>
      <c r="F2121" s="30">
        <f t="shared" si="139"/>
        <v>3788352489</v>
      </c>
      <c r="G2121" s="31">
        <f t="shared" si="136"/>
        <v>30.501697138139789</v>
      </c>
      <c r="H2121" s="31">
        <f t="shared" si="137"/>
        <v>30.501697138139789</v>
      </c>
      <c r="I2121" s="31">
        <f t="shared" si="138"/>
        <v>30.501697138139789</v>
      </c>
    </row>
    <row r="2122" spans="1:9" s="14" customFormat="1" x14ac:dyDescent="0.2">
      <c r="A2122" s="32" t="s">
        <v>241</v>
      </c>
      <c r="B2122" s="33">
        <v>3639000000</v>
      </c>
      <c r="C2122" s="33">
        <v>1125320312</v>
      </c>
      <c r="D2122" s="33">
        <v>1125320312</v>
      </c>
      <c r="E2122" s="33">
        <v>1125320312</v>
      </c>
      <c r="F2122" s="34">
        <f t="shared" si="139"/>
        <v>2513679688</v>
      </c>
      <c r="G2122" s="35">
        <f t="shared" si="136"/>
        <v>30.923888760648531</v>
      </c>
      <c r="H2122" s="35">
        <f t="shared" si="137"/>
        <v>30.923888760648531</v>
      </c>
      <c r="I2122" s="35">
        <f t="shared" si="138"/>
        <v>30.923888760648531</v>
      </c>
    </row>
    <row r="2123" spans="1:9" s="15" customFormat="1" x14ac:dyDescent="0.2">
      <c r="A2123" s="32" t="s">
        <v>242</v>
      </c>
      <c r="B2123" s="33">
        <v>1311000000</v>
      </c>
      <c r="C2123" s="33">
        <v>417589924</v>
      </c>
      <c r="D2123" s="33">
        <v>417589924</v>
      </c>
      <c r="E2123" s="33">
        <v>417589924</v>
      </c>
      <c r="F2123" s="34">
        <f t="shared" si="139"/>
        <v>893410076</v>
      </c>
      <c r="G2123" s="35">
        <f t="shared" si="136"/>
        <v>31.852778337147214</v>
      </c>
      <c r="H2123" s="35">
        <f t="shared" si="137"/>
        <v>31.852778337147214</v>
      </c>
      <c r="I2123" s="35">
        <f t="shared" si="138"/>
        <v>31.852778337147214</v>
      </c>
    </row>
    <row r="2124" spans="1:9" s="14" customFormat="1" x14ac:dyDescent="0.2">
      <c r="A2124" s="32" t="s">
        <v>243</v>
      </c>
      <c r="B2124" s="33">
        <v>501000000</v>
      </c>
      <c r="C2124" s="33">
        <v>119737275</v>
      </c>
      <c r="D2124" s="33">
        <v>119737275</v>
      </c>
      <c r="E2124" s="33">
        <v>119737275</v>
      </c>
      <c r="F2124" s="34">
        <f t="shared" si="139"/>
        <v>381262725</v>
      </c>
      <c r="G2124" s="35">
        <f t="shared" si="136"/>
        <v>23.899655688622754</v>
      </c>
      <c r="H2124" s="35">
        <f t="shared" si="137"/>
        <v>23.899655688622754</v>
      </c>
      <c r="I2124" s="35">
        <f t="shared" si="138"/>
        <v>23.899655688622754</v>
      </c>
    </row>
    <row r="2125" spans="1:9" s="14" customFormat="1" x14ac:dyDescent="0.2">
      <c r="A2125" s="28" t="s">
        <v>201</v>
      </c>
      <c r="B2125" s="29">
        <v>285000000</v>
      </c>
      <c r="C2125" s="29">
        <v>140272582</v>
      </c>
      <c r="D2125" s="29">
        <v>17317433</v>
      </c>
      <c r="E2125" s="29">
        <v>17317433</v>
      </c>
      <c r="F2125" s="30">
        <f t="shared" si="139"/>
        <v>144727418</v>
      </c>
      <c r="G2125" s="31">
        <f t="shared" si="136"/>
        <v>49.218449824561404</v>
      </c>
      <c r="H2125" s="31">
        <f t="shared" si="137"/>
        <v>6.0762922807017548</v>
      </c>
      <c r="I2125" s="31">
        <f t="shared" si="138"/>
        <v>6.0762922807017548</v>
      </c>
    </row>
    <row r="2126" spans="1:9" s="14" customFormat="1" x14ac:dyDescent="0.2">
      <c r="A2126" s="32" t="s">
        <v>244</v>
      </c>
      <c r="B2126" s="33">
        <v>285000000</v>
      </c>
      <c r="C2126" s="33">
        <v>140272582</v>
      </c>
      <c r="D2126" s="33">
        <v>17317433</v>
      </c>
      <c r="E2126" s="33">
        <v>17317433</v>
      </c>
      <c r="F2126" s="34">
        <f t="shared" si="139"/>
        <v>144727418</v>
      </c>
      <c r="G2126" s="35">
        <f t="shared" si="136"/>
        <v>49.218449824561404</v>
      </c>
      <c r="H2126" s="35">
        <f t="shared" si="137"/>
        <v>6.0762922807017548</v>
      </c>
      <c r="I2126" s="35">
        <f t="shared" si="138"/>
        <v>6.0762922807017548</v>
      </c>
    </row>
    <row r="2127" spans="1:9" s="14" customFormat="1" x14ac:dyDescent="0.2">
      <c r="A2127" s="28" t="s">
        <v>9</v>
      </c>
      <c r="B2127" s="29">
        <v>41900000</v>
      </c>
      <c r="C2127" s="29">
        <v>4383007</v>
      </c>
      <c r="D2127" s="29">
        <v>4383007</v>
      </c>
      <c r="E2127" s="29">
        <v>4383007</v>
      </c>
      <c r="F2127" s="30">
        <f t="shared" si="139"/>
        <v>37516993</v>
      </c>
      <c r="G2127" s="31">
        <f t="shared" si="136"/>
        <v>10.460637231503581</v>
      </c>
      <c r="H2127" s="31">
        <f t="shared" si="137"/>
        <v>10.460637231503581</v>
      </c>
      <c r="I2127" s="31">
        <f t="shared" si="138"/>
        <v>10.460637231503581</v>
      </c>
    </row>
    <row r="2128" spans="1:9" s="14" customFormat="1" x14ac:dyDescent="0.2">
      <c r="A2128" s="32" t="s">
        <v>251</v>
      </c>
      <c r="B2128" s="33">
        <v>41900000</v>
      </c>
      <c r="C2128" s="33">
        <v>4383007</v>
      </c>
      <c r="D2128" s="33">
        <v>4383007</v>
      </c>
      <c r="E2128" s="33">
        <v>4383007</v>
      </c>
      <c r="F2128" s="34">
        <f t="shared" si="139"/>
        <v>37516993</v>
      </c>
      <c r="G2128" s="35">
        <f t="shared" si="136"/>
        <v>10.460637231503581</v>
      </c>
      <c r="H2128" s="35">
        <f t="shared" si="137"/>
        <v>10.460637231503581</v>
      </c>
      <c r="I2128" s="35">
        <f t="shared" si="138"/>
        <v>10.460637231503581</v>
      </c>
    </row>
    <row r="2129" spans="1:9" s="14" customFormat="1" x14ac:dyDescent="0.2">
      <c r="A2129" s="28" t="s">
        <v>202</v>
      </c>
      <c r="B2129" s="29">
        <v>22806000</v>
      </c>
      <c r="C2129" s="29">
        <v>118000</v>
      </c>
      <c r="D2129" s="29">
        <v>0</v>
      </c>
      <c r="E2129" s="29">
        <v>0</v>
      </c>
      <c r="F2129" s="30">
        <f t="shared" si="139"/>
        <v>22688000</v>
      </c>
      <c r="G2129" s="31">
        <f t="shared" si="136"/>
        <v>0.51740769972814171</v>
      </c>
      <c r="H2129" s="31">
        <f t="shared" si="137"/>
        <v>0</v>
      </c>
      <c r="I2129" s="31">
        <f t="shared" si="138"/>
        <v>0</v>
      </c>
    </row>
    <row r="2130" spans="1:9" s="14" customFormat="1" x14ac:dyDescent="0.2">
      <c r="A2130" s="32" t="s">
        <v>257</v>
      </c>
      <c r="B2130" s="33">
        <v>4083950</v>
      </c>
      <c r="C2130" s="33">
        <v>0</v>
      </c>
      <c r="D2130" s="33">
        <v>0</v>
      </c>
      <c r="E2130" s="33">
        <v>0</v>
      </c>
      <c r="F2130" s="34">
        <f t="shared" si="139"/>
        <v>4083950</v>
      </c>
      <c r="G2130" s="35">
        <f t="shared" si="136"/>
        <v>0</v>
      </c>
      <c r="H2130" s="35">
        <f t="shared" si="137"/>
        <v>0</v>
      </c>
      <c r="I2130" s="35">
        <f t="shared" si="138"/>
        <v>0</v>
      </c>
    </row>
    <row r="2131" spans="1:9" s="14" customFormat="1" x14ac:dyDescent="0.2">
      <c r="A2131" s="32" t="s">
        <v>258</v>
      </c>
      <c r="B2131" s="33">
        <v>1222050</v>
      </c>
      <c r="C2131" s="33">
        <v>118000</v>
      </c>
      <c r="D2131" s="33">
        <v>0</v>
      </c>
      <c r="E2131" s="33">
        <v>0</v>
      </c>
      <c r="F2131" s="34">
        <f t="shared" si="139"/>
        <v>1104050</v>
      </c>
      <c r="G2131" s="35">
        <f t="shared" si="136"/>
        <v>9.6559060594902011</v>
      </c>
      <c r="H2131" s="35">
        <f t="shared" si="137"/>
        <v>0</v>
      </c>
      <c r="I2131" s="35">
        <f t="shared" si="138"/>
        <v>0</v>
      </c>
    </row>
    <row r="2132" spans="1:9" s="15" customFormat="1" x14ac:dyDescent="0.2">
      <c r="A2132" s="32" t="s">
        <v>259</v>
      </c>
      <c r="B2132" s="33">
        <v>17500000</v>
      </c>
      <c r="C2132" s="33">
        <v>0</v>
      </c>
      <c r="D2132" s="33">
        <v>0</v>
      </c>
      <c r="E2132" s="33">
        <v>0</v>
      </c>
      <c r="F2132" s="34">
        <f t="shared" si="139"/>
        <v>17500000</v>
      </c>
      <c r="G2132" s="35">
        <f t="shared" si="136"/>
        <v>0</v>
      </c>
      <c r="H2132" s="35">
        <f t="shared" si="137"/>
        <v>0</v>
      </c>
      <c r="I2132" s="35">
        <f t="shared" si="138"/>
        <v>0</v>
      </c>
    </row>
    <row r="2133" spans="1:9" s="14" customFormat="1" x14ac:dyDescent="0.2">
      <c r="A2133" s="28" t="s">
        <v>104</v>
      </c>
      <c r="B2133" s="29">
        <v>3700000000</v>
      </c>
      <c r="C2133" s="29">
        <v>68539960</v>
      </c>
      <c r="D2133" s="29">
        <v>0</v>
      </c>
      <c r="E2133" s="29">
        <v>0</v>
      </c>
      <c r="F2133" s="30">
        <f t="shared" si="139"/>
        <v>3631460040</v>
      </c>
      <c r="G2133" s="31">
        <f t="shared" si="136"/>
        <v>1.8524313513513513</v>
      </c>
      <c r="H2133" s="31">
        <f t="shared" si="137"/>
        <v>0</v>
      </c>
      <c r="I2133" s="31">
        <f t="shared" si="138"/>
        <v>0</v>
      </c>
    </row>
    <row r="2134" spans="1:9" s="15" customFormat="1" x14ac:dyDescent="0.2">
      <c r="A2134" s="28" t="s">
        <v>10</v>
      </c>
      <c r="B2134" s="29">
        <v>3700000000</v>
      </c>
      <c r="C2134" s="29">
        <v>68539960</v>
      </c>
      <c r="D2134" s="29">
        <v>0</v>
      </c>
      <c r="E2134" s="29">
        <v>0</v>
      </c>
      <c r="F2134" s="30">
        <f t="shared" si="139"/>
        <v>3631460040</v>
      </c>
      <c r="G2134" s="31">
        <f t="shared" si="136"/>
        <v>1.8524313513513513</v>
      </c>
      <c r="H2134" s="31">
        <f t="shared" si="137"/>
        <v>0</v>
      </c>
      <c r="I2134" s="31">
        <f t="shared" si="138"/>
        <v>0</v>
      </c>
    </row>
    <row r="2135" spans="1:9" s="14" customFormat="1" ht="22.5" x14ac:dyDescent="0.2">
      <c r="A2135" s="32" t="s">
        <v>850</v>
      </c>
      <c r="B2135" s="33">
        <v>3700000000</v>
      </c>
      <c r="C2135" s="33">
        <v>68539960</v>
      </c>
      <c r="D2135" s="33">
        <v>0</v>
      </c>
      <c r="E2135" s="33">
        <v>0</v>
      </c>
      <c r="F2135" s="34">
        <f t="shared" si="139"/>
        <v>3631460040</v>
      </c>
      <c r="G2135" s="35">
        <f t="shared" si="136"/>
        <v>1.8524313513513513</v>
      </c>
      <c r="H2135" s="35">
        <f t="shared" si="137"/>
        <v>0</v>
      </c>
      <c r="I2135" s="35">
        <f t="shared" si="138"/>
        <v>0</v>
      </c>
    </row>
    <row r="2136" spans="1:9" s="14" customFormat="1" x14ac:dyDescent="0.2">
      <c r="A2136" s="28" t="s">
        <v>105</v>
      </c>
      <c r="B2136" s="29">
        <v>23381602959</v>
      </c>
      <c r="C2136" s="29">
        <v>13459912874.67</v>
      </c>
      <c r="D2136" s="29">
        <v>5813230861.7600002</v>
      </c>
      <c r="E2136" s="29">
        <v>5058061474.5599995</v>
      </c>
      <c r="F2136" s="30">
        <f t="shared" si="139"/>
        <v>9921690084.3299999</v>
      </c>
      <c r="G2136" s="31">
        <f t="shared" si="136"/>
        <v>57.566253683599719</v>
      </c>
      <c r="H2136" s="31">
        <f t="shared" si="137"/>
        <v>24.862413718826677</v>
      </c>
      <c r="I2136" s="31">
        <f t="shared" si="138"/>
        <v>21.632654884395173</v>
      </c>
    </row>
    <row r="2137" spans="1:9" s="15" customFormat="1" x14ac:dyDescent="0.2">
      <c r="A2137" s="28" t="s">
        <v>8</v>
      </c>
      <c r="B2137" s="29">
        <v>13859000000</v>
      </c>
      <c r="C2137" s="29">
        <v>6819297402.0100002</v>
      </c>
      <c r="D2137" s="29">
        <v>4047469959.5999999</v>
      </c>
      <c r="E2137" s="29">
        <v>3887808720.4000001</v>
      </c>
      <c r="F2137" s="30">
        <f t="shared" si="139"/>
        <v>7039702597.9899998</v>
      </c>
      <c r="G2137" s="31">
        <f t="shared" si="136"/>
        <v>49.204830088823151</v>
      </c>
      <c r="H2137" s="31">
        <f t="shared" si="137"/>
        <v>29.204632077350457</v>
      </c>
      <c r="I2137" s="31">
        <f t="shared" si="138"/>
        <v>28.052591964788228</v>
      </c>
    </row>
    <row r="2138" spans="1:9" s="14" customFormat="1" x14ac:dyDescent="0.2">
      <c r="A2138" s="28" t="s">
        <v>200</v>
      </c>
      <c r="B2138" s="29">
        <v>8724000000</v>
      </c>
      <c r="C2138" s="29">
        <v>2601113839</v>
      </c>
      <c r="D2138" s="29">
        <v>2601113839</v>
      </c>
      <c r="E2138" s="29">
        <v>2601113839</v>
      </c>
      <c r="F2138" s="30">
        <f t="shared" si="139"/>
        <v>6122886161</v>
      </c>
      <c r="G2138" s="31">
        <f t="shared" si="136"/>
        <v>29.815610259055482</v>
      </c>
      <c r="H2138" s="31">
        <f t="shared" si="137"/>
        <v>29.815610259055482</v>
      </c>
      <c r="I2138" s="31">
        <f t="shared" si="138"/>
        <v>29.815610259055482</v>
      </c>
    </row>
    <row r="2139" spans="1:9" s="14" customFormat="1" x14ac:dyDescent="0.2">
      <c r="A2139" s="32" t="s">
        <v>241</v>
      </c>
      <c r="B2139" s="33">
        <v>6047000000</v>
      </c>
      <c r="C2139" s="33">
        <v>1781717000</v>
      </c>
      <c r="D2139" s="33">
        <v>1781717000</v>
      </c>
      <c r="E2139" s="33">
        <v>1781717000</v>
      </c>
      <c r="F2139" s="34">
        <f t="shared" si="139"/>
        <v>4265283000</v>
      </c>
      <c r="G2139" s="35">
        <f t="shared" si="136"/>
        <v>29.464478253679509</v>
      </c>
      <c r="H2139" s="35">
        <f t="shared" si="137"/>
        <v>29.464478253679509</v>
      </c>
      <c r="I2139" s="35">
        <f t="shared" si="138"/>
        <v>29.464478253679509</v>
      </c>
    </row>
    <row r="2140" spans="1:9" s="14" customFormat="1" x14ac:dyDescent="0.2">
      <c r="A2140" s="32" t="s">
        <v>242</v>
      </c>
      <c r="B2140" s="33">
        <v>2164000000</v>
      </c>
      <c r="C2140" s="33">
        <v>744208000</v>
      </c>
      <c r="D2140" s="33">
        <v>744208000</v>
      </c>
      <c r="E2140" s="33">
        <v>744208000</v>
      </c>
      <c r="F2140" s="34">
        <f t="shared" si="139"/>
        <v>1419792000</v>
      </c>
      <c r="G2140" s="35">
        <f t="shared" si="136"/>
        <v>34.390388170055452</v>
      </c>
      <c r="H2140" s="35">
        <f t="shared" si="137"/>
        <v>34.390388170055452</v>
      </c>
      <c r="I2140" s="35">
        <f t="shared" si="138"/>
        <v>34.390388170055452</v>
      </c>
    </row>
    <row r="2141" spans="1:9" s="14" customFormat="1" x14ac:dyDescent="0.2">
      <c r="A2141" s="32" t="s">
        <v>243</v>
      </c>
      <c r="B2141" s="33">
        <v>513000000</v>
      </c>
      <c r="C2141" s="33">
        <v>75188839</v>
      </c>
      <c r="D2141" s="33">
        <v>75188839</v>
      </c>
      <c r="E2141" s="33">
        <v>75188839</v>
      </c>
      <c r="F2141" s="34">
        <f t="shared" si="139"/>
        <v>437811161</v>
      </c>
      <c r="G2141" s="35">
        <f t="shared" si="136"/>
        <v>14.656693762183238</v>
      </c>
      <c r="H2141" s="35">
        <f t="shared" si="137"/>
        <v>14.656693762183238</v>
      </c>
      <c r="I2141" s="35">
        <f t="shared" si="138"/>
        <v>14.656693762183238</v>
      </c>
    </row>
    <row r="2142" spans="1:9" s="14" customFormat="1" x14ac:dyDescent="0.2">
      <c r="A2142" s="28" t="s">
        <v>201</v>
      </c>
      <c r="B2142" s="29">
        <v>5101000000</v>
      </c>
      <c r="C2142" s="29">
        <v>4218006563.0100002</v>
      </c>
      <c r="D2142" s="29">
        <v>1446179120.5999999</v>
      </c>
      <c r="E2142" s="29">
        <v>1286517881.4000001</v>
      </c>
      <c r="F2142" s="30">
        <f t="shared" si="139"/>
        <v>882993436.98999977</v>
      </c>
      <c r="G2142" s="31">
        <f t="shared" si="136"/>
        <v>82.689797353656147</v>
      </c>
      <c r="H2142" s="31">
        <f t="shared" si="137"/>
        <v>28.350894346206623</v>
      </c>
      <c r="I2142" s="31">
        <f t="shared" si="138"/>
        <v>25.220895538129778</v>
      </c>
    </row>
    <row r="2143" spans="1:9" s="14" customFormat="1" x14ac:dyDescent="0.2">
      <c r="A2143" s="32" t="s">
        <v>282</v>
      </c>
      <c r="B2143" s="33">
        <v>3000000</v>
      </c>
      <c r="C2143" s="33">
        <v>600000</v>
      </c>
      <c r="D2143" s="33">
        <v>600000</v>
      </c>
      <c r="E2143" s="33">
        <v>600000</v>
      </c>
      <c r="F2143" s="34">
        <f t="shared" si="139"/>
        <v>2400000</v>
      </c>
      <c r="G2143" s="35">
        <f t="shared" si="136"/>
        <v>20</v>
      </c>
      <c r="H2143" s="35">
        <f t="shared" si="137"/>
        <v>20</v>
      </c>
      <c r="I2143" s="35">
        <f t="shared" si="138"/>
        <v>20</v>
      </c>
    </row>
    <row r="2144" spans="1:9" s="14" customFormat="1" x14ac:dyDescent="0.2">
      <c r="A2144" s="32" t="s">
        <v>244</v>
      </c>
      <c r="B2144" s="33">
        <v>5098000000</v>
      </c>
      <c r="C2144" s="33">
        <v>4217406563.0100002</v>
      </c>
      <c r="D2144" s="33">
        <v>1445579120.5999999</v>
      </c>
      <c r="E2144" s="33">
        <v>1285917881.4000001</v>
      </c>
      <c r="F2144" s="34">
        <f t="shared" si="139"/>
        <v>880593436.98999977</v>
      </c>
      <c r="G2144" s="35">
        <f t="shared" si="136"/>
        <v>82.726688172028247</v>
      </c>
      <c r="H2144" s="35">
        <f t="shared" si="137"/>
        <v>28.355808564142798</v>
      </c>
      <c r="I2144" s="35">
        <f t="shared" si="138"/>
        <v>25.223967857983524</v>
      </c>
    </row>
    <row r="2145" spans="1:9" s="14" customFormat="1" x14ac:dyDescent="0.2">
      <c r="A2145" s="28" t="s">
        <v>202</v>
      </c>
      <c r="B2145" s="29">
        <v>34000000</v>
      </c>
      <c r="C2145" s="29">
        <v>177000</v>
      </c>
      <c r="D2145" s="29">
        <v>177000</v>
      </c>
      <c r="E2145" s="29">
        <v>177000</v>
      </c>
      <c r="F2145" s="30">
        <f t="shared" si="139"/>
        <v>33823000</v>
      </c>
      <c r="G2145" s="31">
        <f t="shared" si="136"/>
        <v>0.52058823529411768</v>
      </c>
      <c r="H2145" s="31">
        <f t="shared" si="137"/>
        <v>0.52058823529411768</v>
      </c>
      <c r="I2145" s="31">
        <f t="shared" si="138"/>
        <v>0.52058823529411768</v>
      </c>
    </row>
    <row r="2146" spans="1:9" s="14" customFormat="1" x14ac:dyDescent="0.2">
      <c r="A2146" s="32" t="s">
        <v>257</v>
      </c>
      <c r="B2146" s="33">
        <v>3000000</v>
      </c>
      <c r="C2146" s="33">
        <v>177000</v>
      </c>
      <c r="D2146" s="33">
        <v>177000</v>
      </c>
      <c r="E2146" s="33">
        <v>177000</v>
      </c>
      <c r="F2146" s="34">
        <f t="shared" si="139"/>
        <v>2823000</v>
      </c>
      <c r="G2146" s="35">
        <f t="shared" si="136"/>
        <v>5.8999999999999995</v>
      </c>
      <c r="H2146" s="35">
        <f t="shared" si="137"/>
        <v>5.8999999999999995</v>
      </c>
      <c r="I2146" s="35">
        <f t="shared" si="138"/>
        <v>5.8999999999999995</v>
      </c>
    </row>
    <row r="2147" spans="1:9" s="14" customFormat="1" x14ac:dyDescent="0.2">
      <c r="A2147" s="32" t="s">
        <v>259</v>
      </c>
      <c r="B2147" s="33">
        <v>31000000</v>
      </c>
      <c r="C2147" s="33">
        <v>0</v>
      </c>
      <c r="D2147" s="33">
        <v>0</v>
      </c>
      <c r="E2147" s="33">
        <v>0</v>
      </c>
      <c r="F2147" s="34">
        <f t="shared" si="139"/>
        <v>31000000</v>
      </c>
      <c r="G2147" s="35">
        <f t="shared" si="136"/>
        <v>0</v>
      </c>
      <c r="H2147" s="35">
        <f t="shared" si="137"/>
        <v>0</v>
      </c>
      <c r="I2147" s="35">
        <f t="shared" si="138"/>
        <v>0</v>
      </c>
    </row>
    <row r="2148" spans="1:9" s="15" customFormat="1" x14ac:dyDescent="0.2">
      <c r="A2148" s="28" t="s">
        <v>10</v>
      </c>
      <c r="B2148" s="29">
        <v>9522602959</v>
      </c>
      <c r="C2148" s="29">
        <v>6640615472.6599998</v>
      </c>
      <c r="D2148" s="29">
        <v>1765760902.1600001</v>
      </c>
      <c r="E2148" s="29">
        <v>1170252754.1600001</v>
      </c>
      <c r="F2148" s="30">
        <f t="shared" si="139"/>
        <v>2881987486.3400002</v>
      </c>
      <c r="G2148" s="31">
        <f t="shared" si="136"/>
        <v>69.735297179263611</v>
      </c>
      <c r="H2148" s="31">
        <f t="shared" si="137"/>
        <v>18.542838652021555</v>
      </c>
      <c r="I2148" s="31">
        <f t="shared" si="138"/>
        <v>12.289210830259085</v>
      </c>
    </row>
    <row r="2149" spans="1:9" s="14" customFormat="1" ht="22.5" x14ac:dyDescent="0.2">
      <c r="A2149" s="32" t="s">
        <v>851</v>
      </c>
      <c r="B2149" s="33">
        <v>1049107500</v>
      </c>
      <c r="C2149" s="33">
        <v>945710833</v>
      </c>
      <c r="D2149" s="33">
        <v>231314467</v>
      </c>
      <c r="E2149" s="33">
        <v>152364921</v>
      </c>
      <c r="F2149" s="34">
        <f t="shared" si="139"/>
        <v>103396667</v>
      </c>
      <c r="G2149" s="35">
        <f t="shared" si="136"/>
        <v>90.144321053848159</v>
      </c>
      <c r="H2149" s="35">
        <f t="shared" si="137"/>
        <v>22.048690625126596</v>
      </c>
      <c r="I2149" s="35">
        <f t="shared" si="138"/>
        <v>14.523289653348204</v>
      </c>
    </row>
    <row r="2150" spans="1:9" s="14" customFormat="1" x14ac:dyDescent="0.2">
      <c r="A2150" s="32" t="s">
        <v>852</v>
      </c>
      <c r="B2150" s="33">
        <v>1861031038</v>
      </c>
      <c r="C2150" s="33">
        <v>1818765201</v>
      </c>
      <c r="D2150" s="33">
        <v>459046539</v>
      </c>
      <c r="E2150" s="33">
        <v>286882440</v>
      </c>
      <c r="F2150" s="34">
        <f t="shared" si="139"/>
        <v>42265837</v>
      </c>
      <c r="G2150" s="35">
        <f t="shared" si="136"/>
        <v>97.72890209045508</v>
      </c>
      <c r="H2150" s="35">
        <f t="shared" si="137"/>
        <v>24.666248419656934</v>
      </c>
      <c r="I2150" s="35">
        <f t="shared" si="138"/>
        <v>15.415242096569482</v>
      </c>
    </row>
    <row r="2151" spans="1:9" s="14" customFormat="1" x14ac:dyDescent="0.2">
      <c r="A2151" s="32" t="s">
        <v>853</v>
      </c>
      <c r="B2151" s="33">
        <v>1277906841</v>
      </c>
      <c r="C2151" s="33">
        <v>217270267</v>
      </c>
      <c r="D2151" s="33">
        <v>40913031</v>
      </c>
      <c r="E2151" s="33">
        <v>28423031</v>
      </c>
      <c r="F2151" s="34">
        <f t="shared" si="139"/>
        <v>1060636574</v>
      </c>
      <c r="G2151" s="35">
        <f t="shared" si="136"/>
        <v>17.002042717760208</v>
      </c>
      <c r="H2151" s="35">
        <f t="shared" si="137"/>
        <v>3.2015660052327712</v>
      </c>
      <c r="I2151" s="35">
        <f t="shared" si="138"/>
        <v>2.2241864655609902</v>
      </c>
    </row>
    <row r="2152" spans="1:9" s="14" customFormat="1" ht="22.5" x14ac:dyDescent="0.2">
      <c r="A2152" s="32" t="s">
        <v>854</v>
      </c>
      <c r="B2152" s="33">
        <v>1638550080</v>
      </c>
      <c r="C2152" s="33">
        <v>1348550080</v>
      </c>
      <c r="D2152" s="33">
        <v>331596672</v>
      </c>
      <c r="E2152" s="33">
        <v>213768746</v>
      </c>
      <c r="F2152" s="34">
        <f t="shared" si="139"/>
        <v>290000000</v>
      </c>
      <c r="G2152" s="35">
        <f t="shared" si="136"/>
        <v>82.301425904541176</v>
      </c>
      <c r="H2152" s="35">
        <f t="shared" si="137"/>
        <v>20.237200928274344</v>
      </c>
      <c r="I2152" s="35">
        <f t="shared" si="138"/>
        <v>13.046213759911446</v>
      </c>
    </row>
    <row r="2153" spans="1:9" s="14" customFormat="1" x14ac:dyDescent="0.2">
      <c r="A2153" s="32" t="s">
        <v>855</v>
      </c>
      <c r="B2153" s="33">
        <v>437491849</v>
      </c>
      <c r="C2153" s="33">
        <v>421191333</v>
      </c>
      <c r="D2153" s="33">
        <v>105086133</v>
      </c>
      <c r="E2153" s="33">
        <v>63956983</v>
      </c>
      <c r="F2153" s="34">
        <f t="shared" si="139"/>
        <v>16300516</v>
      </c>
      <c r="G2153" s="35">
        <f t="shared" si="136"/>
        <v>96.274098354687283</v>
      </c>
      <c r="H2153" s="35">
        <f t="shared" si="137"/>
        <v>24.020135058561969</v>
      </c>
      <c r="I2153" s="35">
        <f t="shared" si="138"/>
        <v>14.619011336140344</v>
      </c>
    </row>
    <row r="2154" spans="1:9" s="14" customFormat="1" ht="22.5" x14ac:dyDescent="0.2">
      <c r="A2154" s="32" t="s">
        <v>856</v>
      </c>
      <c r="B2154" s="33">
        <v>838000000</v>
      </c>
      <c r="C2154" s="33">
        <v>786449685</v>
      </c>
      <c r="D2154" s="33">
        <v>222643685</v>
      </c>
      <c r="E2154" s="33">
        <v>149653685</v>
      </c>
      <c r="F2154" s="34">
        <f t="shared" si="139"/>
        <v>51550315</v>
      </c>
      <c r="G2154" s="35">
        <f t="shared" si="136"/>
        <v>93.848411097852022</v>
      </c>
      <c r="H2154" s="35">
        <f t="shared" si="137"/>
        <v>26.568458830548924</v>
      </c>
      <c r="I2154" s="35">
        <f t="shared" si="138"/>
        <v>17.85843496420048</v>
      </c>
    </row>
    <row r="2155" spans="1:9" s="14" customFormat="1" x14ac:dyDescent="0.2">
      <c r="A2155" s="32" t="s">
        <v>857</v>
      </c>
      <c r="B2155" s="33">
        <v>2420515651</v>
      </c>
      <c r="C2155" s="33">
        <v>1102678073.6600001</v>
      </c>
      <c r="D2155" s="33">
        <v>375160375.16000003</v>
      </c>
      <c r="E2155" s="33">
        <v>275202948.16000003</v>
      </c>
      <c r="F2155" s="34">
        <f t="shared" si="139"/>
        <v>1317837577.3399999</v>
      </c>
      <c r="G2155" s="35">
        <f t="shared" si="136"/>
        <v>45.555502737792466</v>
      </c>
      <c r="H2155" s="35">
        <f t="shared" si="137"/>
        <v>15.49919229008117</v>
      </c>
      <c r="I2155" s="35">
        <f t="shared" si="138"/>
        <v>11.369600029080747</v>
      </c>
    </row>
    <row r="2156" spans="1:9" s="14" customFormat="1" x14ac:dyDescent="0.2">
      <c r="A2156" s="28" t="s">
        <v>106</v>
      </c>
      <c r="B2156" s="29">
        <v>37985000000</v>
      </c>
      <c r="C2156" s="29">
        <v>16865350042.02</v>
      </c>
      <c r="D2156" s="29">
        <v>6087905119.5299997</v>
      </c>
      <c r="E2156" s="29">
        <v>6087905119.5299997</v>
      </c>
      <c r="F2156" s="30">
        <f t="shared" si="139"/>
        <v>21119649957.98</v>
      </c>
      <c r="G2156" s="31">
        <f t="shared" si="136"/>
        <v>44.400026436804005</v>
      </c>
      <c r="H2156" s="31">
        <f t="shared" si="137"/>
        <v>16.02712944459655</v>
      </c>
      <c r="I2156" s="31">
        <f t="shared" si="138"/>
        <v>16.02712944459655</v>
      </c>
    </row>
    <row r="2157" spans="1:9" s="15" customFormat="1" x14ac:dyDescent="0.2">
      <c r="A2157" s="28" t="s">
        <v>8</v>
      </c>
      <c r="B2157" s="29">
        <v>17140000000</v>
      </c>
      <c r="C2157" s="29">
        <v>5404986039.0200005</v>
      </c>
      <c r="D2157" s="29">
        <v>4191331163.5299997</v>
      </c>
      <c r="E2157" s="29">
        <v>4191331163.5299997</v>
      </c>
      <c r="F2157" s="30">
        <f t="shared" si="139"/>
        <v>11735013960.98</v>
      </c>
      <c r="G2157" s="31">
        <f t="shared" si="136"/>
        <v>31.534340951108518</v>
      </c>
      <c r="H2157" s="31">
        <f t="shared" si="137"/>
        <v>24.453507371820301</v>
      </c>
      <c r="I2157" s="31">
        <f t="shared" si="138"/>
        <v>24.453507371820301</v>
      </c>
    </row>
    <row r="2158" spans="1:9" s="14" customFormat="1" x14ac:dyDescent="0.2">
      <c r="A2158" s="28" t="s">
        <v>200</v>
      </c>
      <c r="B2158" s="29">
        <v>13040000000</v>
      </c>
      <c r="C2158" s="29">
        <v>3678975631</v>
      </c>
      <c r="D2158" s="29">
        <v>3678975631</v>
      </c>
      <c r="E2158" s="29">
        <v>3678975631</v>
      </c>
      <c r="F2158" s="30">
        <f t="shared" si="139"/>
        <v>9361024369</v>
      </c>
      <c r="G2158" s="31">
        <f t="shared" si="136"/>
        <v>28.213003305214723</v>
      </c>
      <c r="H2158" s="31">
        <f t="shared" si="137"/>
        <v>28.213003305214723</v>
      </c>
      <c r="I2158" s="31">
        <f t="shared" si="138"/>
        <v>28.213003305214723</v>
      </c>
    </row>
    <row r="2159" spans="1:9" s="14" customFormat="1" x14ac:dyDescent="0.2">
      <c r="A2159" s="32" t="s">
        <v>241</v>
      </c>
      <c r="B2159" s="33">
        <v>8401000000</v>
      </c>
      <c r="C2159" s="33">
        <v>2411239883</v>
      </c>
      <c r="D2159" s="33">
        <v>2411239883</v>
      </c>
      <c r="E2159" s="33">
        <v>2411239883</v>
      </c>
      <c r="F2159" s="34">
        <f t="shared" si="139"/>
        <v>5989760117</v>
      </c>
      <c r="G2159" s="35">
        <f t="shared" si="136"/>
        <v>28.701819819069158</v>
      </c>
      <c r="H2159" s="35">
        <f t="shared" si="137"/>
        <v>28.701819819069158</v>
      </c>
      <c r="I2159" s="35">
        <f t="shared" si="138"/>
        <v>28.701819819069158</v>
      </c>
    </row>
    <row r="2160" spans="1:9" s="14" customFormat="1" x14ac:dyDescent="0.2">
      <c r="A2160" s="32" t="s">
        <v>242</v>
      </c>
      <c r="B2160" s="33">
        <v>3063000000</v>
      </c>
      <c r="C2160" s="33">
        <v>928260202</v>
      </c>
      <c r="D2160" s="33">
        <v>928260202</v>
      </c>
      <c r="E2160" s="33">
        <v>928260202</v>
      </c>
      <c r="F2160" s="34">
        <f t="shared" si="139"/>
        <v>2134739798</v>
      </c>
      <c r="G2160" s="35">
        <f t="shared" si="136"/>
        <v>30.3055893568397</v>
      </c>
      <c r="H2160" s="35">
        <f t="shared" si="137"/>
        <v>30.3055893568397</v>
      </c>
      <c r="I2160" s="35">
        <f t="shared" si="138"/>
        <v>30.3055893568397</v>
      </c>
    </row>
    <row r="2161" spans="1:9" s="14" customFormat="1" x14ac:dyDescent="0.2">
      <c r="A2161" s="32" t="s">
        <v>243</v>
      </c>
      <c r="B2161" s="33">
        <v>1020000000</v>
      </c>
      <c r="C2161" s="33">
        <v>339475546</v>
      </c>
      <c r="D2161" s="33">
        <v>339475546</v>
      </c>
      <c r="E2161" s="33">
        <v>339475546</v>
      </c>
      <c r="F2161" s="34">
        <f t="shared" si="139"/>
        <v>680524454</v>
      </c>
      <c r="G2161" s="35">
        <f t="shared" si="136"/>
        <v>33.281916274509804</v>
      </c>
      <c r="H2161" s="35">
        <f t="shared" si="137"/>
        <v>33.281916274509804</v>
      </c>
      <c r="I2161" s="35">
        <f t="shared" si="138"/>
        <v>33.281916274509804</v>
      </c>
    </row>
    <row r="2162" spans="1:9" s="14" customFormat="1" x14ac:dyDescent="0.2">
      <c r="A2162" s="32" t="s">
        <v>359</v>
      </c>
      <c r="B2162" s="33">
        <v>556000000</v>
      </c>
      <c r="C2162" s="33">
        <v>0</v>
      </c>
      <c r="D2162" s="33">
        <v>0</v>
      </c>
      <c r="E2162" s="33">
        <v>0</v>
      </c>
      <c r="F2162" s="34">
        <f t="shared" si="139"/>
        <v>556000000</v>
      </c>
      <c r="G2162" s="35">
        <f t="shared" si="136"/>
        <v>0</v>
      </c>
      <c r="H2162" s="35">
        <f t="shared" si="137"/>
        <v>0</v>
      </c>
      <c r="I2162" s="35">
        <f t="shared" si="138"/>
        <v>0</v>
      </c>
    </row>
    <row r="2163" spans="1:9" s="14" customFormat="1" x14ac:dyDescent="0.2">
      <c r="A2163" s="28" t="s">
        <v>201</v>
      </c>
      <c r="B2163" s="29">
        <v>2842000000</v>
      </c>
      <c r="C2163" s="29">
        <v>1648322268.02</v>
      </c>
      <c r="D2163" s="29">
        <v>442780080.52999997</v>
      </c>
      <c r="E2163" s="29">
        <v>442780080.52999997</v>
      </c>
      <c r="F2163" s="30">
        <f t="shared" si="139"/>
        <v>1193677731.98</v>
      </c>
      <c r="G2163" s="31">
        <f t="shared" si="136"/>
        <v>57.998672344123861</v>
      </c>
      <c r="H2163" s="31">
        <f t="shared" si="137"/>
        <v>15.579876162209711</v>
      </c>
      <c r="I2163" s="31">
        <f t="shared" si="138"/>
        <v>15.579876162209711</v>
      </c>
    </row>
    <row r="2164" spans="1:9" s="14" customFormat="1" x14ac:dyDescent="0.2">
      <c r="A2164" s="32" t="s">
        <v>282</v>
      </c>
      <c r="B2164" s="33">
        <v>213000000</v>
      </c>
      <c r="C2164" s="33">
        <v>0</v>
      </c>
      <c r="D2164" s="33">
        <v>0</v>
      </c>
      <c r="E2164" s="33">
        <v>0</v>
      </c>
      <c r="F2164" s="34">
        <f t="shared" si="139"/>
        <v>213000000</v>
      </c>
      <c r="G2164" s="35">
        <f t="shared" si="136"/>
        <v>0</v>
      </c>
      <c r="H2164" s="35">
        <f t="shared" si="137"/>
        <v>0</v>
      </c>
      <c r="I2164" s="35">
        <f t="shared" si="138"/>
        <v>0</v>
      </c>
    </row>
    <row r="2165" spans="1:9" s="14" customFormat="1" x14ac:dyDescent="0.2">
      <c r="A2165" s="32" t="s">
        <v>244</v>
      </c>
      <c r="B2165" s="33">
        <v>2629000000</v>
      </c>
      <c r="C2165" s="33">
        <v>1648322268.02</v>
      </c>
      <c r="D2165" s="33">
        <v>442780080.52999997</v>
      </c>
      <c r="E2165" s="33">
        <v>442780080.52999997</v>
      </c>
      <c r="F2165" s="34">
        <f t="shared" si="139"/>
        <v>980677731.98000002</v>
      </c>
      <c r="G2165" s="35">
        <f t="shared" si="136"/>
        <v>62.697689920882461</v>
      </c>
      <c r="H2165" s="35">
        <f t="shared" si="137"/>
        <v>16.842148365538225</v>
      </c>
      <c r="I2165" s="35">
        <f t="shared" si="138"/>
        <v>16.842148365538225</v>
      </c>
    </row>
    <row r="2166" spans="1:9" s="14" customFormat="1" x14ac:dyDescent="0.2">
      <c r="A2166" s="28" t="s">
        <v>9</v>
      </c>
      <c r="B2166" s="29">
        <v>1155000000</v>
      </c>
      <c r="C2166" s="29">
        <v>12703140</v>
      </c>
      <c r="D2166" s="29">
        <v>12425452</v>
      </c>
      <c r="E2166" s="29">
        <v>12425452</v>
      </c>
      <c r="F2166" s="30">
        <f t="shared" si="139"/>
        <v>1142296860</v>
      </c>
      <c r="G2166" s="31">
        <f t="shared" si="136"/>
        <v>1.0998389610389612</v>
      </c>
      <c r="H2166" s="31">
        <f t="shared" si="137"/>
        <v>1.0757967099567101</v>
      </c>
      <c r="I2166" s="31">
        <f t="shared" si="138"/>
        <v>1.0757967099567101</v>
      </c>
    </row>
    <row r="2167" spans="1:9" s="14" customFormat="1" x14ac:dyDescent="0.2">
      <c r="A2167" s="32" t="s">
        <v>356</v>
      </c>
      <c r="B2167" s="33">
        <v>874000000</v>
      </c>
      <c r="C2167" s="33">
        <v>0</v>
      </c>
      <c r="D2167" s="33">
        <v>0</v>
      </c>
      <c r="E2167" s="33">
        <v>0</v>
      </c>
      <c r="F2167" s="34">
        <f t="shared" si="139"/>
        <v>874000000</v>
      </c>
      <c r="G2167" s="35">
        <f t="shared" si="136"/>
        <v>0</v>
      </c>
      <c r="H2167" s="35">
        <f t="shared" si="137"/>
        <v>0</v>
      </c>
      <c r="I2167" s="35">
        <f t="shared" si="138"/>
        <v>0</v>
      </c>
    </row>
    <row r="2168" spans="1:9" s="14" customFormat="1" x14ac:dyDescent="0.2">
      <c r="A2168" s="32" t="s">
        <v>251</v>
      </c>
      <c r="B2168" s="33">
        <v>55000000</v>
      </c>
      <c r="C2168" s="33">
        <v>12703140</v>
      </c>
      <c r="D2168" s="33">
        <v>12425452</v>
      </c>
      <c r="E2168" s="33">
        <v>12425452</v>
      </c>
      <c r="F2168" s="34">
        <f t="shared" si="139"/>
        <v>42296860</v>
      </c>
      <c r="G2168" s="35">
        <f t="shared" si="136"/>
        <v>23.096618181818183</v>
      </c>
      <c r="H2168" s="35">
        <f t="shared" si="137"/>
        <v>22.591730909090909</v>
      </c>
      <c r="I2168" s="35">
        <f t="shared" si="138"/>
        <v>22.591730909090909</v>
      </c>
    </row>
    <row r="2169" spans="1:9" s="14" customFormat="1" x14ac:dyDescent="0.2">
      <c r="A2169" s="32" t="s">
        <v>254</v>
      </c>
      <c r="B2169" s="33">
        <v>226000000</v>
      </c>
      <c r="C2169" s="33">
        <v>0</v>
      </c>
      <c r="D2169" s="33">
        <v>0</v>
      </c>
      <c r="E2169" s="33">
        <v>0</v>
      </c>
      <c r="F2169" s="34">
        <f t="shared" si="139"/>
        <v>226000000</v>
      </c>
      <c r="G2169" s="35">
        <f t="shared" si="136"/>
        <v>0</v>
      </c>
      <c r="H2169" s="35">
        <f t="shared" si="137"/>
        <v>0</v>
      </c>
      <c r="I2169" s="35">
        <f t="shared" si="138"/>
        <v>0</v>
      </c>
    </row>
    <row r="2170" spans="1:9" s="14" customFormat="1" x14ac:dyDescent="0.2">
      <c r="A2170" s="28" t="s">
        <v>202</v>
      </c>
      <c r="B2170" s="29">
        <v>103000000</v>
      </c>
      <c r="C2170" s="29">
        <v>64985000</v>
      </c>
      <c r="D2170" s="29">
        <v>57150000</v>
      </c>
      <c r="E2170" s="29">
        <v>57150000</v>
      </c>
      <c r="F2170" s="30">
        <f t="shared" si="139"/>
        <v>38015000</v>
      </c>
      <c r="G2170" s="31">
        <f t="shared" si="136"/>
        <v>63.092233009708742</v>
      </c>
      <c r="H2170" s="31">
        <f t="shared" si="137"/>
        <v>55.485436893203889</v>
      </c>
      <c r="I2170" s="31">
        <f t="shared" si="138"/>
        <v>55.485436893203889</v>
      </c>
    </row>
    <row r="2171" spans="1:9" s="14" customFormat="1" x14ac:dyDescent="0.2">
      <c r="A2171" s="32" t="s">
        <v>257</v>
      </c>
      <c r="B2171" s="33">
        <v>73000000</v>
      </c>
      <c r="C2171" s="33">
        <v>64985000</v>
      </c>
      <c r="D2171" s="33">
        <v>57150000</v>
      </c>
      <c r="E2171" s="33">
        <v>57150000</v>
      </c>
      <c r="F2171" s="34">
        <f t="shared" si="139"/>
        <v>8015000</v>
      </c>
      <c r="G2171" s="35">
        <f t="shared" si="136"/>
        <v>89.020547945205479</v>
      </c>
      <c r="H2171" s="35">
        <f t="shared" si="137"/>
        <v>78.287671232876704</v>
      </c>
      <c r="I2171" s="35">
        <f t="shared" si="138"/>
        <v>78.287671232876704</v>
      </c>
    </row>
    <row r="2172" spans="1:9" s="14" customFormat="1" x14ac:dyDescent="0.2">
      <c r="A2172" s="32" t="s">
        <v>259</v>
      </c>
      <c r="B2172" s="33">
        <v>30000000</v>
      </c>
      <c r="C2172" s="33">
        <v>0</v>
      </c>
      <c r="D2172" s="33">
        <v>0</v>
      </c>
      <c r="E2172" s="33">
        <v>0</v>
      </c>
      <c r="F2172" s="34">
        <f t="shared" si="139"/>
        <v>30000000</v>
      </c>
      <c r="G2172" s="35">
        <f t="shared" si="136"/>
        <v>0</v>
      </c>
      <c r="H2172" s="35">
        <f t="shared" si="137"/>
        <v>0</v>
      </c>
      <c r="I2172" s="35">
        <f t="shared" si="138"/>
        <v>0</v>
      </c>
    </row>
    <row r="2173" spans="1:9" s="15" customFormat="1" x14ac:dyDescent="0.2">
      <c r="A2173" s="28" t="s">
        <v>10</v>
      </c>
      <c r="B2173" s="29">
        <v>20845000000</v>
      </c>
      <c r="C2173" s="29">
        <v>11460364003</v>
      </c>
      <c r="D2173" s="29">
        <v>1896573956</v>
      </c>
      <c r="E2173" s="29">
        <v>1896573956</v>
      </c>
      <c r="F2173" s="30">
        <f t="shared" si="139"/>
        <v>9384635997</v>
      </c>
      <c r="G2173" s="31">
        <f t="shared" si="136"/>
        <v>54.978958997361481</v>
      </c>
      <c r="H2173" s="31">
        <f t="shared" si="137"/>
        <v>9.0984598512832822</v>
      </c>
      <c r="I2173" s="31">
        <f t="shared" si="138"/>
        <v>9.0984598512832822</v>
      </c>
    </row>
    <row r="2174" spans="1:9" s="14" customFormat="1" x14ac:dyDescent="0.2">
      <c r="A2174" s="32" t="s">
        <v>858</v>
      </c>
      <c r="B2174" s="33">
        <v>4916606000</v>
      </c>
      <c r="C2174" s="33">
        <v>3706752623</v>
      </c>
      <c r="D2174" s="33">
        <v>424254854</v>
      </c>
      <c r="E2174" s="33">
        <v>424254854</v>
      </c>
      <c r="F2174" s="34">
        <f t="shared" si="139"/>
        <v>1209853377</v>
      </c>
      <c r="G2174" s="35">
        <f t="shared" ref="G2174:G2233" si="140">IFERROR(IF(C2174&gt;0,+C2174/B2174*100,0),0)</f>
        <v>75.392509039772563</v>
      </c>
      <c r="H2174" s="35">
        <f t="shared" ref="H2174:H2233" si="141">IFERROR(IF(D2174&gt;0,+D2174/B2174*100,0),0)</f>
        <v>8.6290187580619637</v>
      </c>
      <c r="I2174" s="35">
        <f t="shared" ref="I2174:I2233" si="142">IFERROR(IF(E2174&gt;0,+E2174/B2174*100,0),0)</f>
        <v>8.6290187580619637</v>
      </c>
    </row>
    <row r="2175" spans="1:9" s="14" customFormat="1" x14ac:dyDescent="0.2">
      <c r="A2175" s="32" t="s">
        <v>859</v>
      </c>
      <c r="B2175" s="33">
        <v>1775677982</v>
      </c>
      <c r="C2175" s="33">
        <v>1255538214</v>
      </c>
      <c r="D2175" s="33">
        <v>192824690</v>
      </c>
      <c r="E2175" s="33">
        <v>192824690</v>
      </c>
      <c r="F2175" s="34">
        <f t="shared" ref="F2175:F2235" si="143">+B2175-C2175</f>
        <v>520139768</v>
      </c>
      <c r="G2175" s="35">
        <f t="shared" si="140"/>
        <v>70.707539696237546</v>
      </c>
      <c r="H2175" s="35">
        <f t="shared" si="141"/>
        <v>10.859215012781522</v>
      </c>
      <c r="I2175" s="35">
        <f t="shared" si="142"/>
        <v>10.859215012781522</v>
      </c>
    </row>
    <row r="2176" spans="1:9" s="14" customFormat="1" ht="22.5" x14ac:dyDescent="0.2">
      <c r="A2176" s="32" t="s">
        <v>860</v>
      </c>
      <c r="B2176" s="33">
        <v>1826779500</v>
      </c>
      <c r="C2176" s="33">
        <v>857558426</v>
      </c>
      <c r="D2176" s="33">
        <v>45226024</v>
      </c>
      <c r="E2176" s="33">
        <v>45226024</v>
      </c>
      <c r="F2176" s="34">
        <f t="shared" si="143"/>
        <v>969221074</v>
      </c>
      <c r="G2176" s="35">
        <f t="shared" si="140"/>
        <v>46.943729442989699</v>
      </c>
      <c r="H2176" s="35">
        <f t="shared" si="141"/>
        <v>2.4757243006066139</v>
      </c>
      <c r="I2176" s="35">
        <f t="shared" si="142"/>
        <v>2.4757243006066139</v>
      </c>
    </row>
    <row r="2177" spans="1:9" s="14" customFormat="1" x14ac:dyDescent="0.2">
      <c r="A2177" s="32" t="s">
        <v>861</v>
      </c>
      <c r="B2177" s="33">
        <v>1158000000</v>
      </c>
      <c r="C2177" s="33">
        <v>425505390</v>
      </c>
      <c r="D2177" s="33">
        <v>25039679</v>
      </c>
      <c r="E2177" s="33">
        <v>25039679</v>
      </c>
      <c r="F2177" s="34">
        <f t="shared" si="143"/>
        <v>732494610</v>
      </c>
      <c r="G2177" s="35">
        <f t="shared" si="140"/>
        <v>36.744852331606218</v>
      </c>
      <c r="H2177" s="35">
        <f t="shared" si="141"/>
        <v>2.16232115716753</v>
      </c>
      <c r="I2177" s="35">
        <f t="shared" si="142"/>
        <v>2.16232115716753</v>
      </c>
    </row>
    <row r="2178" spans="1:9" s="14" customFormat="1" x14ac:dyDescent="0.2">
      <c r="A2178" s="32" t="s">
        <v>862</v>
      </c>
      <c r="B2178" s="33">
        <v>2435887018</v>
      </c>
      <c r="C2178" s="33">
        <v>984235055</v>
      </c>
      <c r="D2178" s="33">
        <v>110672519</v>
      </c>
      <c r="E2178" s="33">
        <v>110672519</v>
      </c>
      <c r="F2178" s="34">
        <f t="shared" si="143"/>
        <v>1451651963</v>
      </c>
      <c r="G2178" s="35">
        <f t="shared" si="140"/>
        <v>40.405611907571647</v>
      </c>
      <c r="H2178" s="35">
        <f t="shared" si="141"/>
        <v>4.5434175798050092</v>
      </c>
      <c r="I2178" s="35">
        <f t="shared" si="142"/>
        <v>4.5434175798050092</v>
      </c>
    </row>
    <row r="2179" spans="1:9" s="14" customFormat="1" x14ac:dyDescent="0.2">
      <c r="A2179" s="32" t="s">
        <v>863</v>
      </c>
      <c r="B2179" s="33">
        <v>2100000000</v>
      </c>
      <c r="C2179" s="33">
        <v>1583476240</v>
      </c>
      <c r="D2179" s="33">
        <v>266523917</v>
      </c>
      <c r="E2179" s="33">
        <v>266523917</v>
      </c>
      <c r="F2179" s="34">
        <f t="shared" si="143"/>
        <v>516523760</v>
      </c>
      <c r="G2179" s="35">
        <f t="shared" si="140"/>
        <v>75.403630476190472</v>
      </c>
      <c r="H2179" s="35">
        <f t="shared" si="141"/>
        <v>12.691615095238095</v>
      </c>
      <c r="I2179" s="35">
        <f t="shared" si="142"/>
        <v>12.691615095238095</v>
      </c>
    </row>
    <row r="2180" spans="1:9" s="14" customFormat="1" x14ac:dyDescent="0.2">
      <c r="A2180" s="32" t="s">
        <v>864</v>
      </c>
      <c r="B2180" s="33">
        <v>5800000000</v>
      </c>
      <c r="C2180" s="33">
        <v>2045845570</v>
      </c>
      <c r="D2180" s="33">
        <v>777778379</v>
      </c>
      <c r="E2180" s="33">
        <v>777778379</v>
      </c>
      <c r="F2180" s="34">
        <f t="shared" si="143"/>
        <v>3754154430</v>
      </c>
      <c r="G2180" s="35">
        <f t="shared" si="140"/>
        <v>35.273199482758621</v>
      </c>
      <c r="H2180" s="35">
        <f t="shared" si="141"/>
        <v>13.409972051724136</v>
      </c>
      <c r="I2180" s="35">
        <f t="shared" si="142"/>
        <v>13.409972051724136</v>
      </c>
    </row>
    <row r="2181" spans="1:9" s="14" customFormat="1" x14ac:dyDescent="0.2">
      <c r="A2181" s="32" t="s">
        <v>865</v>
      </c>
      <c r="B2181" s="33">
        <v>832049500</v>
      </c>
      <c r="C2181" s="33">
        <v>601452485</v>
      </c>
      <c r="D2181" s="33">
        <v>54253894</v>
      </c>
      <c r="E2181" s="33">
        <v>54253894</v>
      </c>
      <c r="F2181" s="34">
        <f t="shared" si="143"/>
        <v>230597015</v>
      </c>
      <c r="G2181" s="35">
        <f t="shared" si="140"/>
        <v>72.285661490091641</v>
      </c>
      <c r="H2181" s="35">
        <f t="shared" si="141"/>
        <v>6.5205127819919371</v>
      </c>
      <c r="I2181" s="35">
        <f t="shared" si="142"/>
        <v>6.5205127819919371</v>
      </c>
    </row>
    <row r="2182" spans="1:9" s="14" customFormat="1" x14ac:dyDescent="0.2">
      <c r="A2182" s="28" t="s">
        <v>107</v>
      </c>
      <c r="B2182" s="29">
        <v>1723014418420</v>
      </c>
      <c r="C2182" s="29">
        <v>485914178787.14996</v>
      </c>
      <c r="D2182" s="29">
        <v>355065276217.15997</v>
      </c>
      <c r="E2182" s="29">
        <v>354538389334.15997</v>
      </c>
      <c r="F2182" s="30">
        <f t="shared" si="143"/>
        <v>1237100239632.8501</v>
      </c>
      <c r="G2182" s="31">
        <f t="shared" si="140"/>
        <v>28.201399453913574</v>
      </c>
      <c r="H2182" s="31">
        <f t="shared" si="141"/>
        <v>20.607214450518292</v>
      </c>
      <c r="I2182" s="31">
        <f t="shared" si="142"/>
        <v>20.57663508464838</v>
      </c>
    </row>
    <row r="2183" spans="1:9" s="15" customFormat="1" x14ac:dyDescent="0.2">
      <c r="A2183" s="28" t="s">
        <v>8</v>
      </c>
      <c r="B2183" s="29">
        <v>1580941000000</v>
      </c>
      <c r="C2183" s="29">
        <v>424534678508.79999</v>
      </c>
      <c r="D2183" s="29">
        <v>346211910425.32996</v>
      </c>
      <c r="E2183" s="29">
        <v>345707722393.32996</v>
      </c>
      <c r="F2183" s="30">
        <f t="shared" si="143"/>
        <v>1156406321491.2</v>
      </c>
      <c r="G2183" s="31">
        <f t="shared" si="140"/>
        <v>26.853290445930618</v>
      </c>
      <c r="H2183" s="31">
        <f t="shared" si="141"/>
        <v>21.899103788524048</v>
      </c>
      <c r="I2183" s="31">
        <f t="shared" si="142"/>
        <v>21.867212147280004</v>
      </c>
    </row>
    <row r="2184" spans="1:9" s="14" customFormat="1" x14ac:dyDescent="0.2">
      <c r="A2184" s="28" t="s">
        <v>200</v>
      </c>
      <c r="B2184" s="29">
        <v>1339623000000</v>
      </c>
      <c r="C2184" s="29">
        <v>302875935853</v>
      </c>
      <c r="D2184" s="29">
        <v>302674350619.09998</v>
      </c>
      <c r="E2184" s="29">
        <v>302389209763.09998</v>
      </c>
      <c r="F2184" s="30">
        <f t="shared" si="143"/>
        <v>1036747064147</v>
      </c>
      <c r="G2184" s="31">
        <f t="shared" si="140"/>
        <v>22.609042682381535</v>
      </c>
      <c r="H2184" s="31">
        <f t="shared" si="141"/>
        <v>22.5939947745821</v>
      </c>
      <c r="I2184" s="31">
        <f t="shared" si="142"/>
        <v>22.572709617787986</v>
      </c>
    </row>
    <row r="2185" spans="1:9" s="14" customFormat="1" x14ac:dyDescent="0.2">
      <c r="A2185" s="32" t="s">
        <v>241</v>
      </c>
      <c r="B2185" s="33">
        <v>766709238729</v>
      </c>
      <c r="C2185" s="33">
        <v>214123007992</v>
      </c>
      <c r="D2185" s="33">
        <v>213946335726</v>
      </c>
      <c r="E2185" s="33">
        <v>213827511666</v>
      </c>
      <c r="F2185" s="34">
        <f t="shared" si="143"/>
        <v>552586230737</v>
      </c>
      <c r="G2185" s="35">
        <f t="shared" si="140"/>
        <v>27.927537216971455</v>
      </c>
      <c r="H2185" s="35">
        <f t="shared" si="141"/>
        <v>27.904494287908427</v>
      </c>
      <c r="I2185" s="35">
        <f t="shared" si="142"/>
        <v>27.888996358054737</v>
      </c>
    </row>
    <row r="2186" spans="1:9" s="15" customFormat="1" x14ac:dyDescent="0.2">
      <c r="A2186" s="32" t="s">
        <v>242</v>
      </c>
      <c r="B2186" s="33">
        <v>282545072966</v>
      </c>
      <c r="C2186" s="33">
        <v>66439610311</v>
      </c>
      <c r="D2186" s="33">
        <v>66428686615.099998</v>
      </c>
      <c r="E2186" s="33">
        <v>66428686615.099998</v>
      </c>
      <c r="F2186" s="34">
        <f t="shared" si="143"/>
        <v>216105462655</v>
      </c>
      <c r="G2186" s="35">
        <f t="shared" si="140"/>
        <v>23.514694350729307</v>
      </c>
      <c r="H2186" s="35">
        <f t="shared" si="141"/>
        <v>23.510828172570427</v>
      </c>
      <c r="I2186" s="35">
        <f t="shared" si="142"/>
        <v>23.510828172570427</v>
      </c>
    </row>
    <row r="2187" spans="1:9" s="14" customFormat="1" x14ac:dyDescent="0.2">
      <c r="A2187" s="32" t="s">
        <v>243</v>
      </c>
      <c r="B2187" s="33">
        <v>286868688305</v>
      </c>
      <c r="C2187" s="33">
        <v>22313317550</v>
      </c>
      <c r="D2187" s="33">
        <v>22299328278</v>
      </c>
      <c r="E2187" s="33">
        <v>22133011482</v>
      </c>
      <c r="F2187" s="34">
        <f t="shared" si="143"/>
        <v>264555370755</v>
      </c>
      <c r="G2187" s="35">
        <f t="shared" si="140"/>
        <v>7.7782338957385218</v>
      </c>
      <c r="H2187" s="35">
        <f t="shared" si="141"/>
        <v>7.7733573537629388</v>
      </c>
      <c r="I2187" s="35">
        <f t="shared" si="142"/>
        <v>7.7153807244616708</v>
      </c>
    </row>
    <row r="2188" spans="1:9" s="14" customFormat="1" x14ac:dyDescent="0.2">
      <c r="A2188" s="32" t="s">
        <v>289</v>
      </c>
      <c r="B2188" s="33">
        <v>3500000000</v>
      </c>
      <c r="C2188" s="33">
        <v>0</v>
      </c>
      <c r="D2188" s="33">
        <v>0</v>
      </c>
      <c r="E2188" s="33">
        <v>0</v>
      </c>
      <c r="F2188" s="34">
        <f t="shared" si="143"/>
        <v>3500000000</v>
      </c>
      <c r="G2188" s="35">
        <f t="shared" si="140"/>
        <v>0</v>
      </c>
      <c r="H2188" s="35">
        <f t="shared" si="141"/>
        <v>0</v>
      </c>
      <c r="I2188" s="35">
        <f t="shared" si="142"/>
        <v>0</v>
      </c>
    </row>
    <row r="2189" spans="1:9" s="14" customFormat="1" x14ac:dyDescent="0.2">
      <c r="A2189" s="28" t="s">
        <v>201</v>
      </c>
      <c r="B2189" s="29">
        <v>163436000000</v>
      </c>
      <c r="C2189" s="29">
        <v>114465103202.14</v>
      </c>
      <c r="D2189" s="29">
        <v>37279840973.270004</v>
      </c>
      <c r="E2189" s="29">
        <v>37075382711.270004</v>
      </c>
      <c r="F2189" s="30">
        <f t="shared" si="143"/>
        <v>48970896797.860001</v>
      </c>
      <c r="G2189" s="31">
        <f t="shared" si="140"/>
        <v>70.036652391235705</v>
      </c>
      <c r="H2189" s="31">
        <f t="shared" si="141"/>
        <v>22.810054683955801</v>
      </c>
      <c r="I2189" s="31">
        <f t="shared" si="142"/>
        <v>22.684954790419496</v>
      </c>
    </row>
    <row r="2190" spans="1:9" s="14" customFormat="1" x14ac:dyDescent="0.2">
      <c r="A2190" s="32" t="s">
        <v>282</v>
      </c>
      <c r="B2190" s="33">
        <v>441000000</v>
      </c>
      <c r="C2190" s="33">
        <v>181712801</v>
      </c>
      <c r="D2190" s="33">
        <v>98370102.010000005</v>
      </c>
      <c r="E2190" s="33">
        <v>98370102.010000005</v>
      </c>
      <c r="F2190" s="34">
        <f t="shared" si="143"/>
        <v>259287199</v>
      </c>
      <c r="G2190" s="35">
        <f t="shared" si="140"/>
        <v>41.204716780045352</v>
      </c>
      <c r="H2190" s="35">
        <f t="shared" si="141"/>
        <v>22.306145580498868</v>
      </c>
      <c r="I2190" s="35">
        <f t="shared" si="142"/>
        <v>22.306145580498868</v>
      </c>
    </row>
    <row r="2191" spans="1:9" s="14" customFormat="1" x14ac:dyDescent="0.2">
      <c r="A2191" s="32" t="s">
        <v>244</v>
      </c>
      <c r="B2191" s="33">
        <v>162995000000</v>
      </c>
      <c r="C2191" s="33">
        <v>114283390401.14</v>
      </c>
      <c r="D2191" s="33">
        <v>37181470871.260002</v>
      </c>
      <c r="E2191" s="33">
        <v>36977012609.260002</v>
      </c>
      <c r="F2191" s="34">
        <f t="shared" si="143"/>
        <v>48711609598.860001</v>
      </c>
      <c r="G2191" s="35">
        <f t="shared" si="140"/>
        <v>70.114660205000163</v>
      </c>
      <c r="H2191" s="35">
        <f t="shared" si="141"/>
        <v>22.811418062676768</v>
      </c>
      <c r="I2191" s="35">
        <f t="shared" si="142"/>
        <v>22.685979698309765</v>
      </c>
    </row>
    <row r="2192" spans="1:9" s="14" customFormat="1" x14ac:dyDescent="0.2">
      <c r="A2192" s="28" t="s">
        <v>9</v>
      </c>
      <c r="B2192" s="29">
        <v>69815000000</v>
      </c>
      <c r="C2192" s="29">
        <v>3965521136</v>
      </c>
      <c r="D2192" s="29">
        <v>3043365075.3000002</v>
      </c>
      <c r="E2192" s="29">
        <v>3028776161.3000002</v>
      </c>
      <c r="F2192" s="30">
        <f t="shared" si="143"/>
        <v>65849478864</v>
      </c>
      <c r="G2192" s="31">
        <f t="shared" si="140"/>
        <v>5.6800417331519011</v>
      </c>
      <c r="H2192" s="31">
        <f t="shared" si="141"/>
        <v>4.359185096755712</v>
      </c>
      <c r="I2192" s="31">
        <f t="shared" si="142"/>
        <v>4.3382885644918723</v>
      </c>
    </row>
    <row r="2193" spans="1:9" s="14" customFormat="1" x14ac:dyDescent="0.2">
      <c r="A2193" s="32" t="s">
        <v>1827</v>
      </c>
      <c r="B2193" s="33">
        <v>34000000</v>
      </c>
      <c r="C2193" s="33">
        <v>34000000</v>
      </c>
      <c r="D2193" s="33">
        <v>0</v>
      </c>
      <c r="E2193" s="33">
        <v>0</v>
      </c>
      <c r="F2193" s="34">
        <f t="shared" si="143"/>
        <v>0</v>
      </c>
      <c r="G2193" s="35">
        <f t="shared" si="140"/>
        <v>100</v>
      </c>
      <c r="H2193" s="35">
        <f t="shared" si="141"/>
        <v>0</v>
      </c>
      <c r="I2193" s="35">
        <f t="shared" si="142"/>
        <v>0</v>
      </c>
    </row>
    <row r="2194" spans="1:9" s="14" customFormat="1" x14ac:dyDescent="0.2">
      <c r="A2194" s="32" t="s">
        <v>866</v>
      </c>
      <c r="B2194" s="33">
        <v>212000000</v>
      </c>
      <c r="C2194" s="33">
        <v>0</v>
      </c>
      <c r="D2194" s="33">
        <v>0</v>
      </c>
      <c r="E2194" s="33">
        <v>0</v>
      </c>
      <c r="F2194" s="34">
        <f t="shared" si="143"/>
        <v>212000000</v>
      </c>
      <c r="G2194" s="35">
        <f t="shared" si="140"/>
        <v>0</v>
      </c>
      <c r="H2194" s="35">
        <f t="shared" si="141"/>
        <v>0</v>
      </c>
      <c r="I2194" s="35">
        <f t="shared" si="142"/>
        <v>0</v>
      </c>
    </row>
    <row r="2195" spans="1:9" s="14" customFormat="1" x14ac:dyDescent="0.2">
      <c r="A2195" s="32" t="s">
        <v>867</v>
      </c>
      <c r="B2195" s="33">
        <v>140000000</v>
      </c>
      <c r="C2195" s="33">
        <v>0</v>
      </c>
      <c r="D2195" s="33">
        <v>0</v>
      </c>
      <c r="E2195" s="33">
        <v>0</v>
      </c>
      <c r="F2195" s="34">
        <f t="shared" si="143"/>
        <v>140000000</v>
      </c>
      <c r="G2195" s="35">
        <f t="shared" si="140"/>
        <v>0</v>
      </c>
      <c r="H2195" s="35">
        <f t="shared" si="141"/>
        <v>0</v>
      </c>
      <c r="I2195" s="35">
        <f t="shared" si="142"/>
        <v>0</v>
      </c>
    </row>
    <row r="2196" spans="1:9" s="14" customFormat="1" x14ac:dyDescent="0.2">
      <c r="A2196" s="32" t="s">
        <v>356</v>
      </c>
      <c r="B2196" s="33">
        <v>49510000000</v>
      </c>
      <c r="C2196" s="33">
        <v>0</v>
      </c>
      <c r="D2196" s="33">
        <v>0</v>
      </c>
      <c r="E2196" s="33">
        <v>0</v>
      </c>
      <c r="F2196" s="34">
        <f t="shared" si="143"/>
        <v>49510000000</v>
      </c>
      <c r="G2196" s="35">
        <f t="shared" si="140"/>
        <v>0</v>
      </c>
      <c r="H2196" s="35">
        <f t="shared" si="141"/>
        <v>0</v>
      </c>
      <c r="I2196" s="35">
        <f t="shared" si="142"/>
        <v>0</v>
      </c>
    </row>
    <row r="2197" spans="1:9" s="14" customFormat="1" x14ac:dyDescent="0.2">
      <c r="A2197" s="32" t="s">
        <v>251</v>
      </c>
      <c r="B2197" s="33">
        <v>7904000000</v>
      </c>
      <c r="C2197" s="33">
        <v>3055919037</v>
      </c>
      <c r="D2197" s="33">
        <v>2167762976.3000002</v>
      </c>
      <c r="E2197" s="33">
        <v>2153174062.3000002</v>
      </c>
      <c r="F2197" s="34">
        <f t="shared" si="143"/>
        <v>4848080963</v>
      </c>
      <c r="G2197" s="35">
        <f t="shared" si="140"/>
        <v>38.66294328188259</v>
      </c>
      <c r="H2197" s="35">
        <f t="shared" si="141"/>
        <v>27.426151015941297</v>
      </c>
      <c r="I2197" s="35">
        <f t="shared" si="142"/>
        <v>27.241574674848181</v>
      </c>
    </row>
    <row r="2198" spans="1:9" s="14" customFormat="1" x14ac:dyDescent="0.2">
      <c r="A2198" s="32" t="s">
        <v>254</v>
      </c>
      <c r="B2198" s="33">
        <v>11500000000</v>
      </c>
      <c r="C2198" s="33">
        <v>630279452</v>
      </c>
      <c r="D2198" s="33">
        <v>630279452</v>
      </c>
      <c r="E2198" s="33">
        <v>630279452</v>
      </c>
      <c r="F2198" s="34">
        <f t="shared" si="143"/>
        <v>10869720548</v>
      </c>
      <c r="G2198" s="35">
        <f t="shared" si="140"/>
        <v>5.4806908869565216</v>
      </c>
      <c r="H2198" s="35">
        <f t="shared" si="141"/>
        <v>5.4806908869565216</v>
      </c>
      <c r="I2198" s="35">
        <f t="shared" si="142"/>
        <v>5.4806908869565216</v>
      </c>
    </row>
    <row r="2199" spans="1:9" s="14" customFormat="1" x14ac:dyDescent="0.2">
      <c r="A2199" s="32" t="s">
        <v>283</v>
      </c>
      <c r="B2199" s="33">
        <v>515000000</v>
      </c>
      <c r="C2199" s="33">
        <v>245322647</v>
      </c>
      <c r="D2199" s="33">
        <v>245322647</v>
      </c>
      <c r="E2199" s="33">
        <v>245322647</v>
      </c>
      <c r="F2199" s="34">
        <f t="shared" si="143"/>
        <v>269677353</v>
      </c>
      <c r="G2199" s="35">
        <f t="shared" si="140"/>
        <v>47.635465436893206</v>
      </c>
      <c r="H2199" s="35">
        <f t="shared" si="141"/>
        <v>47.635465436893206</v>
      </c>
      <c r="I2199" s="35">
        <f t="shared" si="142"/>
        <v>47.635465436893206</v>
      </c>
    </row>
    <row r="2200" spans="1:9" s="14" customFormat="1" x14ac:dyDescent="0.2">
      <c r="A2200" s="28" t="s">
        <v>206</v>
      </c>
      <c r="B2200" s="29">
        <v>1726000000</v>
      </c>
      <c r="C2200" s="29">
        <v>348499361</v>
      </c>
      <c r="D2200" s="29">
        <v>348499361</v>
      </c>
      <c r="E2200" s="29">
        <v>348499361</v>
      </c>
      <c r="F2200" s="30">
        <f t="shared" si="143"/>
        <v>1377500639</v>
      </c>
      <c r="G2200" s="31">
        <f t="shared" si="140"/>
        <v>20.191156488991886</v>
      </c>
      <c r="H2200" s="31">
        <f t="shared" si="141"/>
        <v>20.191156488991886</v>
      </c>
      <c r="I2200" s="31">
        <f t="shared" si="142"/>
        <v>20.191156488991886</v>
      </c>
    </row>
    <row r="2201" spans="1:9" s="14" customFormat="1" x14ac:dyDescent="0.2">
      <c r="A2201" s="32" t="s">
        <v>868</v>
      </c>
      <c r="B2201" s="33">
        <v>1726000000</v>
      </c>
      <c r="C2201" s="33">
        <v>348499361</v>
      </c>
      <c r="D2201" s="33">
        <v>348499361</v>
      </c>
      <c r="E2201" s="33">
        <v>348499361</v>
      </c>
      <c r="F2201" s="34">
        <f t="shared" si="143"/>
        <v>1377500639</v>
      </c>
      <c r="G2201" s="35">
        <f t="shared" si="140"/>
        <v>20.191156488991886</v>
      </c>
      <c r="H2201" s="35">
        <f t="shared" si="141"/>
        <v>20.191156488991886</v>
      </c>
      <c r="I2201" s="35">
        <f t="shared" si="142"/>
        <v>20.191156488991886</v>
      </c>
    </row>
    <row r="2202" spans="1:9" s="14" customFormat="1" x14ac:dyDescent="0.2">
      <c r="A2202" s="28" t="s">
        <v>202</v>
      </c>
      <c r="B2202" s="29">
        <v>6341000000</v>
      </c>
      <c r="C2202" s="29">
        <v>2879618956.6599998</v>
      </c>
      <c r="D2202" s="29">
        <v>2865854396.6599998</v>
      </c>
      <c r="E2202" s="29">
        <v>2865854396.6599998</v>
      </c>
      <c r="F2202" s="30">
        <f t="shared" si="143"/>
        <v>3461381043.3400002</v>
      </c>
      <c r="G2202" s="31">
        <f t="shared" si="140"/>
        <v>45.412694475003939</v>
      </c>
      <c r="H2202" s="31">
        <f t="shared" si="141"/>
        <v>45.195622088944958</v>
      </c>
      <c r="I2202" s="31">
        <f t="shared" si="142"/>
        <v>45.195622088944958</v>
      </c>
    </row>
    <row r="2203" spans="1:9" s="14" customFormat="1" x14ac:dyDescent="0.2">
      <c r="A2203" s="32" t="s">
        <v>257</v>
      </c>
      <c r="B2203" s="33">
        <v>4178000000</v>
      </c>
      <c r="C2203" s="33">
        <v>2853113177.4699998</v>
      </c>
      <c r="D2203" s="33">
        <v>2850848617.4699998</v>
      </c>
      <c r="E2203" s="33">
        <v>2850848617.4699998</v>
      </c>
      <c r="F2203" s="34">
        <f t="shared" si="143"/>
        <v>1324886822.5300002</v>
      </c>
      <c r="G2203" s="35">
        <f t="shared" si="140"/>
        <v>68.28897026017232</v>
      </c>
      <c r="H2203" s="35">
        <f t="shared" si="141"/>
        <v>68.234768249640979</v>
      </c>
      <c r="I2203" s="35">
        <f t="shared" si="142"/>
        <v>68.234768249640979</v>
      </c>
    </row>
    <row r="2204" spans="1:9" s="14" customFormat="1" x14ac:dyDescent="0.2">
      <c r="A2204" s="32" t="s">
        <v>258</v>
      </c>
      <c r="B2204" s="33">
        <v>88000000</v>
      </c>
      <c r="C2204" s="33">
        <v>22432585</v>
      </c>
      <c r="D2204" s="33">
        <v>10932585</v>
      </c>
      <c r="E2204" s="33">
        <v>10932585</v>
      </c>
      <c r="F2204" s="34">
        <f t="shared" si="143"/>
        <v>65567415</v>
      </c>
      <c r="G2204" s="35">
        <f t="shared" si="140"/>
        <v>25.491573863636361</v>
      </c>
      <c r="H2204" s="35">
        <f t="shared" si="141"/>
        <v>12.423392045454545</v>
      </c>
      <c r="I2204" s="35">
        <f t="shared" si="142"/>
        <v>12.423392045454545</v>
      </c>
    </row>
    <row r="2205" spans="1:9" s="14" customFormat="1" x14ac:dyDescent="0.2">
      <c r="A2205" s="32" t="s">
        <v>259</v>
      </c>
      <c r="B2205" s="33">
        <v>2075000000</v>
      </c>
      <c r="C2205" s="33">
        <v>4073194.19</v>
      </c>
      <c r="D2205" s="33">
        <v>4073194.19</v>
      </c>
      <c r="E2205" s="33">
        <v>4073194.19</v>
      </c>
      <c r="F2205" s="34">
        <f t="shared" si="143"/>
        <v>2070926805.8099999</v>
      </c>
      <c r="G2205" s="35">
        <f t="shared" si="140"/>
        <v>0.19629851518072292</v>
      </c>
      <c r="H2205" s="35">
        <f t="shared" si="141"/>
        <v>0.19629851518072292</v>
      </c>
      <c r="I2205" s="35">
        <f t="shared" si="142"/>
        <v>0.19629851518072292</v>
      </c>
    </row>
    <row r="2206" spans="1:9" s="15" customFormat="1" x14ac:dyDescent="0.2">
      <c r="A2206" s="28" t="s">
        <v>10</v>
      </c>
      <c r="B2206" s="29">
        <v>142073418420</v>
      </c>
      <c r="C2206" s="29">
        <v>61379500278.349998</v>
      </c>
      <c r="D2206" s="29">
        <v>8853365791.8299999</v>
      </c>
      <c r="E2206" s="29">
        <v>8830666940.8299999</v>
      </c>
      <c r="F2206" s="30">
        <f t="shared" si="143"/>
        <v>80693918141.649994</v>
      </c>
      <c r="G2206" s="31">
        <f t="shared" si="140"/>
        <v>43.202663074452687</v>
      </c>
      <c r="H2206" s="31">
        <f t="shared" si="141"/>
        <v>6.2315427405691892</v>
      </c>
      <c r="I2206" s="31">
        <f t="shared" si="142"/>
        <v>6.215565894757753</v>
      </c>
    </row>
    <row r="2207" spans="1:9" s="14" customFormat="1" x14ac:dyDescent="0.2">
      <c r="A2207" s="32" t="s">
        <v>869</v>
      </c>
      <c r="B2207" s="33">
        <v>8901034777</v>
      </c>
      <c r="C2207" s="33">
        <v>5040156107</v>
      </c>
      <c r="D2207" s="33">
        <v>574599200.54999995</v>
      </c>
      <c r="E2207" s="33">
        <v>562157264.54999995</v>
      </c>
      <c r="F2207" s="34">
        <f t="shared" si="143"/>
        <v>3860878670</v>
      </c>
      <c r="G2207" s="35">
        <f t="shared" si="140"/>
        <v>56.624383942680559</v>
      </c>
      <c r="H2207" s="35">
        <f t="shared" si="141"/>
        <v>6.4554202398438729</v>
      </c>
      <c r="I2207" s="35">
        <f t="shared" si="142"/>
        <v>6.3156394580391604</v>
      </c>
    </row>
    <row r="2208" spans="1:9" s="14" customFormat="1" x14ac:dyDescent="0.2">
      <c r="A2208" s="32" t="s">
        <v>870</v>
      </c>
      <c r="B2208" s="33">
        <v>3000000000</v>
      </c>
      <c r="C2208" s="33">
        <v>775680771.5</v>
      </c>
      <c r="D2208" s="33">
        <v>0</v>
      </c>
      <c r="E2208" s="33">
        <v>0</v>
      </c>
      <c r="F2208" s="34">
        <f t="shared" si="143"/>
        <v>2224319228.5</v>
      </c>
      <c r="G2208" s="35">
        <f t="shared" si="140"/>
        <v>25.856025716666664</v>
      </c>
      <c r="H2208" s="35">
        <f t="shared" si="141"/>
        <v>0</v>
      </c>
      <c r="I2208" s="35">
        <f t="shared" si="142"/>
        <v>0</v>
      </c>
    </row>
    <row r="2209" spans="1:9" s="14" customFormat="1" x14ac:dyDescent="0.2">
      <c r="A2209" s="32" t="s">
        <v>871</v>
      </c>
      <c r="B2209" s="33">
        <v>46387074961</v>
      </c>
      <c r="C2209" s="33">
        <v>13887844903.719999</v>
      </c>
      <c r="D2209" s="33">
        <v>1895255483.28</v>
      </c>
      <c r="E2209" s="33">
        <v>1884998568.28</v>
      </c>
      <c r="F2209" s="34">
        <f t="shared" si="143"/>
        <v>32499230057.279999</v>
      </c>
      <c r="G2209" s="35">
        <f t="shared" si="140"/>
        <v>29.939039948943158</v>
      </c>
      <c r="H2209" s="35">
        <f t="shared" si="141"/>
        <v>4.0857404457458006</v>
      </c>
      <c r="I2209" s="35">
        <f t="shared" si="142"/>
        <v>4.0636288661546676</v>
      </c>
    </row>
    <row r="2210" spans="1:9" s="14" customFormat="1" x14ac:dyDescent="0.2">
      <c r="A2210" s="32" t="s">
        <v>872</v>
      </c>
      <c r="B2210" s="33">
        <v>42273726645</v>
      </c>
      <c r="C2210" s="33">
        <v>34098743325.759998</v>
      </c>
      <c r="D2210" s="33">
        <v>5477994808</v>
      </c>
      <c r="E2210" s="33">
        <v>5477994808</v>
      </c>
      <c r="F2210" s="34">
        <f t="shared" si="143"/>
        <v>8174983319.2400017</v>
      </c>
      <c r="G2210" s="35">
        <f t="shared" si="140"/>
        <v>80.66178695838515</v>
      </c>
      <c r="H2210" s="35">
        <f t="shared" si="141"/>
        <v>12.958391045110096</v>
      </c>
      <c r="I2210" s="35">
        <f t="shared" si="142"/>
        <v>12.958391045110096</v>
      </c>
    </row>
    <row r="2211" spans="1:9" s="15" customFormat="1" x14ac:dyDescent="0.2">
      <c r="A2211" s="32" t="s">
        <v>873</v>
      </c>
      <c r="B2211" s="33">
        <v>6511582037</v>
      </c>
      <c r="C2211" s="33">
        <v>5511582037</v>
      </c>
      <c r="D2211" s="33">
        <v>905516300</v>
      </c>
      <c r="E2211" s="33">
        <v>905516300</v>
      </c>
      <c r="F2211" s="34">
        <f t="shared" si="143"/>
        <v>1000000000</v>
      </c>
      <c r="G2211" s="35">
        <f t="shared" si="140"/>
        <v>84.642748961499422</v>
      </c>
      <c r="H2211" s="35">
        <f t="shared" si="141"/>
        <v>13.906241138554206</v>
      </c>
      <c r="I2211" s="35">
        <f t="shared" si="142"/>
        <v>13.906241138554206</v>
      </c>
    </row>
    <row r="2212" spans="1:9" s="14" customFormat="1" ht="22.5" x14ac:dyDescent="0.2">
      <c r="A2212" s="32" t="s">
        <v>874</v>
      </c>
      <c r="B2212" s="33">
        <v>35000000000</v>
      </c>
      <c r="C2212" s="33">
        <v>2065493133.3699999</v>
      </c>
      <c r="D2212" s="33">
        <v>0</v>
      </c>
      <c r="E2212" s="33">
        <v>0</v>
      </c>
      <c r="F2212" s="34">
        <f t="shared" si="143"/>
        <v>32934506866.630001</v>
      </c>
      <c r="G2212" s="35">
        <f t="shared" si="140"/>
        <v>5.9014089524857143</v>
      </c>
      <c r="H2212" s="35">
        <f t="shared" si="141"/>
        <v>0</v>
      </c>
      <c r="I2212" s="35">
        <f t="shared" si="142"/>
        <v>0</v>
      </c>
    </row>
    <row r="2213" spans="1:9" s="14" customFormat="1" x14ac:dyDescent="0.2">
      <c r="A2213" s="28" t="s">
        <v>108</v>
      </c>
      <c r="B2213" s="29">
        <v>16092918335</v>
      </c>
      <c r="C2213" s="29">
        <v>5418403598</v>
      </c>
      <c r="D2213" s="29">
        <v>3142842587.3600001</v>
      </c>
      <c r="E2213" s="29">
        <v>3141928590.3600001</v>
      </c>
      <c r="F2213" s="30">
        <f t="shared" si="143"/>
        <v>10674514737</v>
      </c>
      <c r="G2213" s="31">
        <f t="shared" si="140"/>
        <v>33.669490425584762</v>
      </c>
      <c r="H2213" s="31">
        <f t="shared" si="141"/>
        <v>19.529351494469012</v>
      </c>
      <c r="I2213" s="31">
        <f t="shared" si="142"/>
        <v>19.523671996313528</v>
      </c>
    </row>
    <row r="2214" spans="1:9" s="15" customFormat="1" x14ac:dyDescent="0.2">
      <c r="A2214" s="28" t="s">
        <v>8</v>
      </c>
      <c r="B2214" s="29">
        <v>10199000000</v>
      </c>
      <c r="C2214" s="29">
        <v>3086075508.6100001</v>
      </c>
      <c r="D2214" s="29">
        <v>2600215772.98</v>
      </c>
      <c r="E2214" s="29">
        <v>2599301775.98</v>
      </c>
      <c r="F2214" s="30">
        <f t="shared" si="143"/>
        <v>7112924491.3899994</v>
      </c>
      <c r="G2214" s="31">
        <f t="shared" si="140"/>
        <v>30.258608771546232</v>
      </c>
      <c r="H2214" s="31">
        <f t="shared" si="141"/>
        <v>25.494810991077554</v>
      </c>
      <c r="I2214" s="31">
        <f t="shared" si="142"/>
        <v>25.48584935758408</v>
      </c>
    </row>
    <row r="2215" spans="1:9" s="14" customFormat="1" x14ac:dyDescent="0.2">
      <c r="A2215" s="28" t="s">
        <v>200</v>
      </c>
      <c r="B2215" s="29">
        <v>8234000000</v>
      </c>
      <c r="C2215" s="29">
        <v>2394033534</v>
      </c>
      <c r="D2215" s="29">
        <v>2394033534</v>
      </c>
      <c r="E2215" s="29">
        <v>2394033534</v>
      </c>
      <c r="F2215" s="30">
        <f t="shared" si="143"/>
        <v>5839966466</v>
      </c>
      <c r="G2215" s="31">
        <f t="shared" si="140"/>
        <v>29.074976123390815</v>
      </c>
      <c r="H2215" s="31">
        <f t="shared" si="141"/>
        <v>29.074976123390815</v>
      </c>
      <c r="I2215" s="31">
        <f t="shared" si="142"/>
        <v>29.074976123390815</v>
      </c>
    </row>
    <row r="2216" spans="1:9" s="14" customFormat="1" x14ac:dyDescent="0.2">
      <c r="A2216" s="32" t="s">
        <v>241</v>
      </c>
      <c r="B2216" s="33">
        <v>5701000000</v>
      </c>
      <c r="C2216" s="33">
        <v>1653313069</v>
      </c>
      <c r="D2216" s="33">
        <v>1653313069</v>
      </c>
      <c r="E2216" s="33">
        <v>1653313069</v>
      </c>
      <c r="F2216" s="34">
        <f t="shared" si="143"/>
        <v>4047686931</v>
      </c>
      <c r="G2216" s="35">
        <f t="shared" si="140"/>
        <v>29.000404648307317</v>
      </c>
      <c r="H2216" s="35">
        <f t="shared" si="141"/>
        <v>29.000404648307317</v>
      </c>
      <c r="I2216" s="35">
        <f t="shared" si="142"/>
        <v>29.000404648307317</v>
      </c>
    </row>
    <row r="2217" spans="1:9" s="14" customFormat="1" x14ac:dyDescent="0.2">
      <c r="A2217" s="32" t="s">
        <v>242</v>
      </c>
      <c r="B2217" s="33">
        <v>2068000000</v>
      </c>
      <c r="C2217" s="33">
        <v>659693203</v>
      </c>
      <c r="D2217" s="33">
        <v>659693203</v>
      </c>
      <c r="E2217" s="33">
        <v>659693203</v>
      </c>
      <c r="F2217" s="34">
        <f t="shared" si="143"/>
        <v>1408306797</v>
      </c>
      <c r="G2217" s="35">
        <f t="shared" si="140"/>
        <v>31.900058172146998</v>
      </c>
      <c r="H2217" s="35">
        <f t="shared" si="141"/>
        <v>31.900058172146998</v>
      </c>
      <c r="I2217" s="35">
        <f t="shared" si="142"/>
        <v>31.900058172146998</v>
      </c>
    </row>
    <row r="2218" spans="1:9" s="14" customFormat="1" x14ac:dyDescent="0.2">
      <c r="A2218" s="32" t="s">
        <v>243</v>
      </c>
      <c r="B2218" s="33">
        <v>465000000</v>
      </c>
      <c r="C2218" s="33">
        <v>81027262</v>
      </c>
      <c r="D2218" s="33">
        <v>81027262</v>
      </c>
      <c r="E2218" s="33">
        <v>81027262</v>
      </c>
      <c r="F2218" s="34">
        <f t="shared" si="143"/>
        <v>383972738</v>
      </c>
      <c r="G2218" s="35">
        <f t="shared" si="140"/>
        <v>17.4252176344086</v>
      </c>
      <c r="H2218" s="35">
        <f t="shared" si="141"/>
        <v>17.4252176344086</v>
      </c>
      <c r="I2218" s="35">
        <f t="shared" si="142"/>
        <v>17.4252176344086</v>
      </c>
    </row>
    <row r="2219" spans="1:9" s="14" customFormat="1" x14ac:dyDescent="0.2">
      <c r="A2219" s="28" t="s">
        <v>201</v>
      </c>
      <c r="B2219" s="29">
        <v>1634000000</v>
      </c>
      <c r="C2219" s="29">
        <v>669493974.61000001</v>
      </c>
      <c r="D2219" s="29">
        <v>183634238.97999999</v>
      </c>
      <c r="E2219" s="29">
        <v>182720241.97999999</v>
      </c>
      <c r="F2219" s="30">
        <f t="shared" si="143"/>
        <v>964506025.38999999</v>
      </c>
      <c r="G2219" s="31">
        <f t="shared" si="140"/>
        <v>40.972703464504285</v>
      </c>
      <c r="H2219" s="31">
        <f t="shared" si="141"/>
        <v>11.238325518971848</v>
      </c>
      <c r="I2219" s="31">
        <f t="shared" si="142"/>
        <v>11.182389350061198</v>
      </c>
    </row>
    <row r="2220" spans="1:9" s="14" customFormat="1" x14ac:dyDescent="0.2">
      <c r="A2220" s="32" t="s">
        <v>282</v>
      </c>
      <c r="B2220" s="33">
        <v>237460000</v>
      </c>
      <c r="C2220" s="33">
        <v>233480356</v>
      </c>
      <c r="D2220" s="33">
        <v>0</v>
      </c>
      <c r="E2220" s="33">
        <v>0</v>
      </c>
      <c r="F2220" s="34">
        <f t="shared" si="143"/>
        <v>3979644</v>
      </c>
      <c r="G2220" s="35">
        <f t="shared" si="140"/>
        <v>98.324078160532309</v>
      </c>
      <c r="H2220" s="35">
        <f t="shared" si="141"/>
        <v>0</v>
      </c>
      <c r="I2220" s="35">
        <f t="shared" si="142"/>
        <v>0</v>
      </c>
    </row>
    <row r="2221" spans="1:9" s="14" customFormat="1" x14ac:dyDescent="0.2">
      <c r="A2221" s="32" t="s">
        <v>244</v>
      </c>
      <c r="B2221" s="33">
        <v>1396540000</v>
      </c>
      <c r="C2221" s="33">
        <v>436013618.61000001</v>
      </c>
      <c r="D2221" s="33">
        <v>183634238.97999999</v>
      </c>
      <c r="E2221" s="33">
        <v>182720241.97999999</v>
      </c>
      <c r="F2221" s="34">
        <f t="shared" si="143"/>
        <v>960526381.38999999</v>
      </c>
      <c r="G2221" s="35">
        <f t="shared" si="140"/>
        <v>31.220990348289344</v>
      </c>
      <c r="H2221" s="35">
        <f t="shared" si="141"/>
        <v>13.149228735302962</v>
      </c>
      <c r="I2221" s="35">
        <f t="shared" si="142"/>
        <v>13.08378148710384</v>
      </c>
    </row>
    <row r="2222" spans="1:9" s="14" customFormat="1" x14ac:dyDescent="0.2">
      <c r="A2222" s="28" t="s">
        <v>9</v>
      </c>
      <c r="B2222" s="29">
        <v>287000000</v>
      </c>
      <c r="C2222" s="29">
        <v>0</v>
      </c>
      <c r="D2222" s="29">
        <v>0</v>
      </c>
      <c r="E2222" s="29">
        <v>0</v>
      </c>
      <c r="F2222" s="30">
        <f t="shared" si="143"/>
        <v>287000000</v>
      </c>
      <c r="G2222" s="31">
        <f t="shared" si="140"/>
        <v>0</v>
      </c>
      <c r="H2222" s="31">
        <f t="shared" si="141"/>
        <v>0</v>
      </c>
      <c r="I2222" s="31">
        <f t="shared" si="142"/>
        <v>0</v>
      </c>
    </row>
    <row r="2223" spans="1:9" s="14" customFormat="1" x14ac:dyDescent="0.2">
      <c r="A2223" s="32" t="s">
        <v>356</v>
      </c>
      <c r="B2223" s="33">
        <v>287000000</v>
      </c>
      <c r="C2223" s="33">
        <v>0</v>
      </c>
      <c r="D2223" s="33">
        <v>0</v>
      </c>
      <c r="E2223" s="33">
        <v>0</v>
      </c>
      <c r="F2223" s="34">
        <f t="shared" si="143"/>
        <v>287000000</v>
      </c>
      <c r="G2223" s="35">
        <f t="shared" si="140"/>
        <v>0</v>
      </c>
      <c r="H2223" s="35">
        <f t="shared" si="141"/>
        <v>0</v>
      </c>
      <c r="I2223" s="35">
        <f t="shared" si="142"/>
        <v>0</v>
      </c>
    </row>
    <row r="2224" spans="1:9" s="15" customFormat="1" x14ac:dyDescent="0.2">
      <c r="A2224" s="28" t="s">
        <v>202</v>
      </c>
      <c r="B2224" s="29">
        <v>44000000</v>
      </c>
      <c r="C2224" s="29">
        <v>22548000</v>
      </c>
      <c r="D2224" s="29">
        <v>22548000</v>
      </c>
      <c r="E2224" s="29">
        <v>22548000</v>
      </c>
      <c r="F2224" s="30">
        <f t="shared" si="143"/>
        <v>21452000</v>
      </c>
      <c r="G2224" s="31">
        <f t="shared" si="140"/>
        <v>51.24545454545455</v>
      </c>
      <c r="H2224" s="31">
        <f t="shared" si="141"/>
        <v>51.24545454545455</v>
      </c>
      <c r="I2224" s="31">
        <f t="shared" si="142"/>
        <v>51.24545454545455</v>
      </c>
    </row>
    <row r="2225" spans="1:9" s="14" customFormat="1" x14ac:dyDescent="0.2">
      <c r="A2225" s="32" t="s">
        <v>257</v>
      </c>
      <c r="B2225" s="33">
        <v>26000000</v>
      </c>
      <c r="C2225" s="33">
        <v>22548000</v>
      </c>
      <c r="D2225" s="33">
        <v>22548000</v>
      </c>
      <c r="E2225" s="33">
        <v>22548000</v>
      </c>
      <c r="F2225" s="34">
        <f t="shared" si="143"/>
        <v>3452000</v>
      </c>
      <c r="G2225" s="35">
        <f t="shared" si="140"/>
        <v>86.723076923076931</v>
      </c>
      <c r="H2225" s="35">
        <f t="shared" si="141"/>
        <v>86.723076923076931</v>
      </c>
      <c r="I2225" s="35">
        <f t="shared" si="142"/>
        <v>86.723076923076931</v>
      </c>
    </row>
    <row r="2226" spans="1:9" s="14" customFormat="1" x14ac:dyDescent="0.2">
      <c r="A2226" s="32" t="s">
        <v>259</v>
      </c>
      <c r="B2226" s="33">
        <v>18000000</v>
      </c>
      <c r="C2226" s="33">
        <v>0</v>
      </c>
      <c r="D2226" s="33">
        <v>0</v>
      </c>
      <c r="E2226" s="33">
        <v>0</v>
      </c>
      <c r="F2226" s="34">
        <f t="shared" si="143"/>
        <v>18000000</v>
      </c>
      <c r="G2226" s="35">
        <f t="shared" si="140"/>
        <v>0</v>
      </c>
      <c r="H2226" s="35">
        <f t="shared" si="141"/>
        <v>0</v>
      </c>
      <c r="I2226" s="35">
        <f t="shared" si="142"/>
        <v>0</v>
      </c>
    </row>
    <row r="2227" spans="1:9" s="15" customFormat="1" x14ac:dyDescent="0.2">
      <c r="A2227" s="28" t="s">
        <v>10</v>
      </c>
      <c r="B2227" s="29">
        <v>5893918335</v>
      </c>
      <c r="C2227" s="29">
        <v>2332328089.3900003</v>
      </c>
      <c r="D2227" s="29">
        <v>542626814.38</v>
      </c>
      <c r="E2227" s="29">
        <v>542626814.38</v>
      </c>
      <c r="F2227" s="30">
        <f t="shared" si="143"/>
        <v>3561590245.6099997</v>
      </c>
      <c r="G2227" s="31">
        <f t="shared" si="140"/>
        <v>39.571774782488575</v>
      </c>
      <c r="H2227" s="31">
        <f t="shared" si="141"/>
        <v>9.2065546812500934</v>
      </c>
      <c r="I2227" s="31">
        <f t="shared" si="142"/>
        <v>9.2065546812500934</v>
      </c>
    </row>
    <row r="2228" spans="1:9" s="14" customFormat="1" ht="22.5" x14ac:dyDescent="0.2">
      <c r="A2228" s="32" t="s">
        <v>875</v>
      </c>
      <c r="B2228" s="33">
        <v>4125742835</v>
      </c>
      <c r="C2228" s="33">
        <v>2029952242.3900001</v>
      </c>
      <c r="D2228" s="33">
        <v>474905408.38</v>
      </c>
      <c r="E2228" s="33">
        <v>474905408.38</v>
      </c>
      <c r="F2228" s="34">
        <f t="shared" si="143"/>
        <v>2095790592.6099999</v>
      </c>
      <c r="G2228" s="35">
        <f t="shared" si="140"/>
        <v>49.202103077517677</v>
      </c>
      <c r="H2228" s="35">
        <f t="shared" si="141"/>
        <v>11.510785508762812</v>
      </c>
      <c r="I2228" s="35">
        <f t="shared" si="142"/>
        <v>11.510785508762812</v>
      </c>
    </row>
    <row r="2229" spans="1:9" s="14" customFormat="1" x14ac:dyDescent="0.2">
      <c r="A2229" s="32" t="s">
        <v>876</v>
      </c>
      <c r="B2229" s="33">
        <v>1768175500</v>
      </c>
      <c r="C2229" s="33">
        <v>302375847</v>
      </c>
      <c r="D2229" s="33">
        <v>67721406</v>
      </c>
      <c r="E2229" s="33">
        <v>67721406</v>
      </c>
      <c r="F2229" s="34">
        <f t="shared" si="143"/>
        <v>1465799653</v>
      </c>
      <c r="G2229" s="35">
        <f t="shared" si="140"/>
        <v>17.101008751676517</v>
      </c>
      <c r="H2229" s="35">
        <f t="shared" si="141"/>
        <v>3.8300160815484658</v>
      </c>
      <c r="I2229" s="35">
        <f t="shared" si="142"/>
        <v>3.8300160815484658</v>
      </c>
    </row>
    <row r="2230" spans="1:9" s="14" customFormat="1" x14ac:dyDescent="0.2">
      <c r="A2230" s="28" t="s">
        <v>109</v>
      </c>
      <c r="B2230" s="29">
        <v>269042000000</v>
      </c>
      <c r="C2230" s="29">
        <v>69649901963.309998</v>
      </c>
      <c r="D2230" s="29">
        <v>49652102879.799995</v>
      </c>
      <c r="E2230" s="29">
        <v>49643756219.799995</v>
      </c>
      <c r="F2230" s="30">
        <f t="shared" si="143"/>
        <v>199392098036.69</v>
      </c>
      <c r="G2230" s="31">
        <f t="shared" si="140"/>
        <v>25.88811485318649</v>
      </c>
      <c r="H2230" s="31">
        <f t="shared" si="141"/>
        <v>18.455149337203856</v>
      </c>
      <c r="I2230" s="31">
        <f t="shared" si="142"/>
        <v>18.452046974004059</v>
      </c>
    </row>
    <row r="2231" spans="1:9" s="15" customFormat="1" x14ac:dyDescent="0.2">
      <c r="A2231" s="28" t="s">
        <v>8</v>
      </c>
      <c r="B2231" s="29">
        <v>240856000000</v>
      </c>
      <c r="C2231" s="29">
        <v>55186289701.300003</v>
      </c>
      <c r="D2231" s="29">
        <v>47560759115.819992</v>
      </c>
      <c r="E2231" s="29">
        <v>47560759115.819992</v>
      </c>
      <c r="F2231" s="30">
        <f t="shared" si="143"/>
        <v>185669710298.70001</v>
      </c>
      <c r="G2231" s="31">
        <f t="shared" si="140"/>
        <v>22.912565890532104</v>
      </c>
      <c r="H2231" s="31">
        <f t="shared" si="141"/>
        <v>19.746553590452383</v>
      </c>
      <c r="I2231" s="31">
        <f t="shared" si="142"/>
        <v>19.746553590452383</v>
      </c>
    </row>
    <row r="2232" spans="1:9" s="14" customFormat="1" x14ac:dyDescent="0.2">
      <c r="A2232" s="28" t="s">
        <v>200</v>
      </c>
      <c r="B2232" s="29">
        <v>185676000000</v>
      </c>
      <c r="C2232" s="29">
        <v>37900947310.260002</v>
      </c>
      <c r="D2232" s="29">
        <v>37288986824.779999</v>
      </c>
      <c r="E2232" s="29">
        <v>37288986824.779999</v>
      </c>
      <c r="F2232" s="30">
        <f t="shared" si="143"/>
        <v>147775052689.73999</v>
      </c>
      <c r="G2232" s="31">
        <f t="shared" si="140"/>
        <v>20.412410494765076</v>
      </c>
      <c r="H2232" s="31">
        <f t="shared" si="141"/>
        <v>20.082825365033713</v>
      </c>
      <c r="I2232" s="31">
        <f t="shared" si="142"/>
        <v>20.082825365033713</v>
      </c>
    </row>
    <row r="2233" spans="1:9" s="14" customFormat="1" x14ac:dyDescent="0.2">
      <c r="A2233" s="32" t="s">
        <v>241</v>
      </c>
      <c r="B2233" s="33">
        <v>129869000000</v>
      </c>
      <c r="C2233" s="33">
        <v>26665633783.490002</v>
      </c>
      <c r="D2233" s="33">
        <v>26643302622.34</v>
      </c>
      <c r="E2233" s="33">
        <v>26643302622.34</v>
      </c>
      <c r="F2233" s="34">
        <f t="shared" si="143"/>
        <v>103203366216.50999</v>
      </c>
      <c r="G2233" s="35">
        <f t="shared" si="140"/>
        <v>20.53271664792214</v>
      </c>
      <c r="H2233" s="35">
        <f t="shared" si="141"/>
        <v>20.515521504238887</v>
      </c>
      <c r="I2233" s="35">
        <f t="shared" si="142"/>
        <v>20.515521504238887</v>
      </c>
    </row>
    <row r="2234" spans="1:9" s="14" customFormat="1" x14ac:dyDescent="0.2">
      <c r="A2234" s="32" t="s">
        <v>242</v>
      </c>
      <c r="B2234" s="33">
        <v>42328000000</v>
      </c>
      <c r="C2234" s="33">
        <v>8568438740.6700001</v>
      </c>
      <c r="D2234" s="33">
        <v>7983513140.6700001</v>
      </c>
      <c r="E2234" s="33">
        <v>7983513140.6700001</v>
      </c>
      <c r="F2234" s="34">
        <f t="shared" si="143"/>
        <v>33759561259.330002</v>
      </c>
      <c r="G2234" s="35">
        <f t="shared" ref="G2234:G2295" si="144">IFERROR(IF(C2234&gt;0,+C2234/B2234*100,0),0)</f>
        <v>20.242956767789643</v>
      </c>
      <c r="H2234" s="35">
        <f t="shared" ref="H2234:H2295" si="145">IFERROR(IF(D2234&gt;0,+D2234/B2234*100,0),0)</f>
        <v>18.86106865590153</v>
      </c>
      <c r="I2234" s="35">
        <f t="shared" ref="I2234:I2295" si="146">IFERROR(IF(E2234&gt;0,+E2234/B2234*100,0),0)</f>
        <v>18.86106865590153</v>
      </c>
    </row>
    <row r="2235" spans="1:9" s="14" customFormat="1" x14ac:dyDescent="0.2">
      <c r="A2235" s="32" t="s">
        <v>243</v>
      </c>
      <c r="B2235" s="33">
        <v>8144000000</v>
      </c>
      <c r="C2235" s="33">
        <v>2666874786.0999999</v>
      </c>
      <c r="D2235" s="33">
        <v>2662171061.77</v>
      </c>
      <c r="E2235" s="33">
        <v>2662171061.77</v>
      </c>
      <c r="F2235" s="34">
        <f t="shared" si="143"/>
        <v>5477125213.8999996</v>
      </c>
      <c r="G2235" s="35">
        <f t="shared" si="144"/>
        <v>32.746497864685658</v>
      </c>
      <c r="H2235" s="35">
        <f t="shared" si="145"/>
        <v>32.688740935289786</v>
      </c>
      <c r="I2235" s="35">
        <f t="shared" si="146"/>
        <v>32.688740935289786</v>
      </c>
    </row>
    <row r="2236" spans="1:9" s="14" customFormat="1" x14ac:dyDescent="0.2">
      <c r="A2236" s="32" t="s">
        <v>359</v>
      </c>
      <c r="B2236" s="33">
        <v>5335000000</v>
      </c>
      <c r="C2236" s="33">
        <v>0</v>
      </c>
      <c r="D2236" s="33">
        <v>0</v>
      </c>
      <c r="E2236" s="33">
        <v>0</v>
      </c>
      <c r="F2236" s="34">
        <f t="shared" ref="F2236:F2297" si="147">+B2236-C2236</f>
        <v>5335000000</v>
      </c>
      <c r="G2236" s="35">
        <f t="shared" si="144"/>
        <v>0</v>
      </c>
      <c r="H2236" s="35">
        <f t="shared" si="145"/>
        <v>0</v>
      </c>
      <c r="I2236" s="35">
        <f t="shared" si="146"/>
        <v>0</v>
      </c>
    </row>
    <row r="2237" spans="1:9" s="14" customFormat="1" x14ac:dyDescent="0.2">
      <c r="A2237" s="28" t="s">
        <v>201</v>
      </c>
      <c r="B2237" s="29">
        <v>14789360000</v>
      </c>
      <c r="C2237" s="29">
        <v>9368503053.2000008</v>
      </c>
      <c r="D2237" s="29">
        <v>2356634852</v>
      </c>
      <c r="E2237" s="29">
        <v>2356634852</v>
      </c>
      <c r="F2237" s="30">
        <f t="shared" si="147"/>
        <v>5420856946.7999992</v>
      </c>
      <c r="G2237" s="31">
        <f t="shared" si="144"/>
        <v>63.346237113708781</v>
      </c>
      <c r="H2237" s="31">
        <f t="shared" si="145"/>
        <v>15.934664191012999</v>
      </c>
      <c r="I2237" s="31">
        <f t="shared" si="146"/>
        <v>15.934664191012999</v>
      </c>
    </row>
    <row r="2238" spans="1:9" s="14" customFormat="1" x14ac:dyDescent="0.2">
      <c r="A2238" s="32" t="s">
        <v>282</v>
      </c>
      <c r="B2238" s="33">
        <v>1690000000</v>
      </c>
      <c r="C2238" s="33">
        <v>316924801</v>
      </c>
      <c r="D2238" s="33">
        <v>12339800</v>
      </c>
      <c r="E2238" s="33">
        <v>12339800</v>
      </c>
      <c r="F2238" s="34">
        <f t="shared" si="147"/>
        <v>1373075199</v>
      </c>
      <c r="G2238" s="35">
        <f t="shared" si="144"/>
        <v>18.752946804733728</v>
      </c>
      <c r="H2238" s="35">
        <f t="shared" si="145"/>
        <v>0.73016568047337271</v>
      </c>
      <c r="I2238" s="35">
        <f t="shared" si="146"/>
        <v>0.73016568047337271</v>
      </c>
    </row>
    <row r="2239" spans="1:9" s="15" customFormat="1" x14ac:dyDescent="0.2">
      <c r="A2239" s="32" t="s">
        <v>244</v>
      </c>
      <c r="B2239" s="33">
        <v>13099360000</v>
      </c>
      <c r="C2239" s="33">
        <v>9051578252.2000008</v>
      </c>
      <c r="D2239" s="33">
        <v>2344295052</v>
      </c>
      <c r="E2239" s="33">
        <v>2344295052</v>
      </c>
      <c r="F2239" s="34">
        <f t="shared" si="147"/>
        <v>4047781747.7999992</v>
      </c>
      <c r="G2239" s="35">
        <f t="shared" si="144"/>
        <v>69.099393040576032</v>
      </c>
      <c r="H2239" s="35">
        <f t="shared" si="145"/>
        <v>17.896256397259101</v>
      </c>
      <c r="I2239" s="35">
        <f t="shared" si="146"/>
        <v>17.896256397259101</v>
      </c>
    </row>
    <row r="2240" spans="1:9" s="14" customFormat="1" x14ac:dyDescent="0.2">
      <c r="A2240" s="28" t="s">
        <v>9</v>
      </c>
      <c r="B2240" s="29">
        <v>39837640000</v>
      </c>
      <c r="C2240" s="29">
        <v>7879412897.46</v>
      </c>
      <c r="D2240" s="29">
        <v>7877798857.4800014</v>
      </c>
      <c r="E2240" s="29">
        <v>7877798857.4800014</v>
      </c>
      <c r="F2240" s="30">
        <f t="shared" si="147"/>
        <v>31958227102.540001</v>
      </c>
      <c r="G2240" s="31">
        <f t="shared" si="144"/>
        <v>19.778814451508676</v>
      </c>
      <c r="H2240" s="31">
        <f t="shared" si="145"/>
        <v>19.774762906336825</v>
      </c>
      <c r="I2240" s="31">
        <f t="shared" si="146"/>
        <v>19.774762906336825</v>
      </c>
    </row>
    <row r="2241" spans="1:9" s="15" customFormat="1" x14ac:dyDescent="0.2">
      <c r="A2241" s="32" t="s">
        <v>877</v>
      </c>
      <c r="B2241" s="33">
        <v>26000000</v>
      </c>
      <c r="C2241" s="33">
        <v>24986016.539999999</v>
      </c>
      <c r="D2241" s="33">
        <v>24986016.539999999</v>
      </c>
      <c r="E2241" s="33">
        <v>24986016.539999999</v>
      </c>
      <c r="F2241" s="34">
        <f t="shared" si="147"/>
        <v>1013983.4600000009</v>
      </c>
      <c r="G2241" s="35">
        <f t="shared" si="144"/>
        <v>96.100063615384613</v>
      </c>
      <c r="H2241" s="35">
        <f t="shared" si="145"/>
        <v>96.100063615384613</v>
      </c>
      <c r="I2241" s="35">
        <f t="shared" si="146"/>
        <v>96.100063615384613</v>
      </c>
    </row>
    <row r="2242" spans="1:9" s="14" customFormat="1" x14ac:dyDescent="0.2">
      <c r="A2242" s="32" t="s">
        <v>878</v>
      </c>
      <c r="B2242" s="33">
        <v>104000000</v>
      </c>
      <c r="C2242" s="33">
        <v>104000000</v>
      </c>
      <c r="D2242" s="33">
        <v>104000000</v>
      </c>
      <c r="E2242" s="33">
        <v>104000000</v>
      </c>
      <c r="F2242" s="34">
        <f t="shared" si="147"/>
        <v>0</v>
      </c>
      <c r="G2242" s="35">
        <f t="shared" si="144"/>
        <v>100</v>
      </c>
      <c r="H2242" s="35">
        <f t="shared" si="145"/>
        <v>100</v>
      </c>
      <c r="I2242" s="35">
        <f t="shared" si="146"/>
        <v>100</v>
      </c>
    </row>
    <row r="2243" spans="1:9" s="14" customFormat="1" x14ac:dyDescent="0.2">
      <c r="A2243" s="32" t="s">
        <v>879</v>
      </c>
      <c r="B2243" s="33">
        <v>82000000</v>
      </c>
      <c r="C2243" s="33">
        <v>81244822.930000007</v>
      </c>
      <c r="D2243" s="33">
        <v>79727806</v>
      </c>
      <c r="E2243" s="33">
        <v>79727806</v>
      </c>
      <c r="F2243" s="34">
        <f t="shared" si="147"/>
        <v>755177.06999999285</v>
      </c>
      <c r="G2243" s="35">
        <f t="shared" si="144"/>
        <v>99.079052353658554</v>
      </c>
      <c r="H2243" s="35">
        <f t="shared" si="145"/>
        <v>97.229031707317077</v>
      </c>
      <c r="I2243" s="35">
        <f t="shared" si="146"/>
        <v>97.229031707317077</v>
      </c>
    </row>
    <row r="2244" spans="1:9" s="14" customFormat="1" x14ac:dyDescent="0.2">
      <c r="A2244" s="32" t="s">
        <v>880</v>
      </c>
      <c r="B2244" s="33">
        <v>21000000</v>
      </c>
      <c r="C2244" s="33">
        <v>20477850.059999999</v>
      </c>
      <c r="D2244" s="33">
        <v>20477850.059999999</v>
      </c>
      <c r="E2244" s="33">
        <v>20477850.059999999</v>
      </c>
      <c r="F2244" s="34">
        <f t="shared" si="147"/>
        <v>522149.94000000134</v>
      </c>
      <c r="G2244" s="35">
        <f t="shared" si="144"/>
        <v>97.513571714285703</v>
      </c>
      <c r="H2244" s="35">
        <f t="shared" si="145"/>
        <v>97.513571714285703</v>
      </c>
      <c r="I2244" s="35">
        <f t="shared" si="146"/>
        <v>97.513571714285703</v>
      </c>
    </row>
    <row r="2245" spans="1:9" s="14" customFormat="1" x14ac:dyDescent="0.2">
      <c r="A2245" s="32" t="s">
        <v>1827</v>
      </c>
      <c r="B2245" s="33">
        <v>226000000</v>
      </c>
      <c r="C2245" s="33">
        <v>0</v>
      </c>
      <c r="D2245" s="33">
        <v>0</v>
      </c>
      <c r="E2245" s="33">
        <v>0</v>
      </c>
      <c r="F2245" s="34">
        <f t="shared" si="147"/>
        <v>226000000</v>
      </c>
      <c r="G2245" s="35">
        <f t="shared" si="144"/>
        <v>0</v>
      </c>
      <c r="H2245" s="35">
        <f t="shared" si="145"/>
        <v>0</v>
      </c>
      <c r="I2245" s="35">
        <f t="shared" si="146"/>
        <v>0</v>
      </c>
    </row>
    <row r="2246" spans="1:9" s="14" customFormat="1" x14ac:dyDescent="0.2">
      <c r="A2246" s="32" t="s">
        <v>881</v>
      </c>
      <c r="B2246" s="33">
        <v>7000000</v>
      </c>
      <c r="C2246" s="33">
        <v>6659532</v>
      </c>
      <c r="D2246" s="33">
        <v>6659532</v>
      </c>
      <c r="E2246" s="33">
        <v>6659532</v>
      </c>
      <c r="F2246" s="34">
        <f t="shared" si="147"/>
        <v>340468</v>
      </c>
      <c r="G2246" s="35">
        <f t="shared" si="144"/>
        <v>95.13617142857143</v>
      </c>
      <c r="H2246" s="35">
        <f t="shared" si="145"/>
        <v>95.13617142857143</v>
      </c>
      <c r="I2246" s="35">
        <f t="shared" si="146"/>
        <v>95.13617142857143</v>
      </c>
    </row>
    <row r="2247" spans="1:9" s="14" customFormat="1" x14ac:dyDescent="0.2">
      <c r="A2247" s="32" t="s">
        <v>882</v>
      </c>
      <c r="B2247" s="33">
        <v>148040000</v>
      </c>
      <c r="C2247" s="33">
        <v>148040000</v>
      </c>
      <c r="D2247" s="33">
        <v>148040000</v>
      </c>
      <c r="E2247" s="33">
        <v>148040000</v>
      </c>
      <c r="F2247" s="34">
        <f t="shared" si="147"/>
        <v>0</v>
      </c>
      <c r="G2247" s="35">
        <f t="shared" si="144"/>
        <v>100</v>
      </c>
      <c r="H2247" s="35">
        <f t="shared" si="145"/>
        <v>100</v>
      </c>
      <c r="I2247" s="35">
        <f t="shared" si="146"/>
        <v>100</v>
      </c>
    </row>
    <row r="2248" spans="1:9" s="14" customFormat="1" ht="22.5" x14ac:dyDescent="0.2">
      <c r="A2248" s="32" t="s">
        <v>883</v>
      </c>
      <c r="B2248" s="33">
        <v>84600000</v>
      </c>
      <c r="C2248" s="33">
        <v>84600000</v>
      </c>
      <c r="D2248" s="33">
        <v>84600000</v>
      </c>
      <c r="E2248" s="33">
        <v>84600000</v>
      </c>
      <c r="F2248" s="34">
        <f t="shared" si="147"/>
        <v>0</v>
      </c>
      <c r="G2248" s="35">
        <f t="shared" si="144"/>
        <v>100</v>
      </c>
      <c r="H2248" s="35">
        <f t="shared" si="145"/>
        <v>100</v>
      </c>
      <c r="I2248" s="35">
        <f t="shared" si="146"/>
        <v>100</v>
      </c>
    </row>
    <row r="2249" spans="1:9" s="14" customFormat="1" x14ac:dyDescent="0.2">
      <c r="A2249" s="32" t="s">
        <v>356</v>
      </c>
      <c r="B2249" s="33">
        <v>7542000000</v>
      </c>
      <c r="C2249" s="33">
        <v>0</v>
      </c>
      <c r="D2249" s="33">
        <v>0</v>
      </c>
      <c r="E2249" s="33">
        <v>0</v>
      </c>
      <c r="F2249" s="34">
        <f t="shared" si="147"/>
        <v>7542000000</v>
      </c>
      <c r="G2249" s="35">
        <f t="shared" si="144"/>
        <v>0</v>
      </c>
      <c r="H2249" s="35">
        <f t="shared" si="145"/>
        <v>0</v>
      </c>
      <c r="I2249" s="35">
        <f t="shared" si="146"/>
        <v>0</v>
      </c>
    </row>
    <row r="2250" spans="1:9" s="14" customFormat="1" x14ac:dyDescent="0.2">
      <c r="A2250" s="32" t="s">
        <v>292</v>
      </c>
      <c r="B2250" s="33">
        <v>29553000000</v>
      </c>
      <c r="C2250" s="33">
        <v>7142760920.8000002</v>
      </c>
      <c r="D2250" s="33">
        <v>7142760920.8000002</v>
      </c>
      <c r="E2250" s="33">
        <v>7142760920.8000002</v>
      </c>
      <c r="F2250" s="34">
        <f t="shared" si="147"/>
        <v>22410239079.200001</v>
      </c>
      <c r="G2250" s="35">
        <f t="shared" si="144"/>
        <v>24.169326027137686</v>
      </c>
      <c r="H2250" s="35">
        <f t="shared" si="145"/>
        <v>24.169326027137686</v>
      </c>
      <c r="I2250" s="35">
        <f t="shared" si="146"/>
        <v>24.169326027137686</v>
      </c>
    </row>
    <row r="2251" spans="1:9" s="14" customFormat="1" x14ac:dyDescent="0.2">
      <c r="A2251" s="32" t="s">
        <v>293</v>
      </c>
      <c r="B2251" s="33">
        <v>337000000</v>
      </c>
      <c r="C2251" s="33">
        <v>59109474.270000003</v>
      </c>
      <c r="D2251" s="33">
        <v>59109474.270000003</v>
      </c>
      <c r="E2251" s="33">
        <v>59109474.270000003</v>
      </c>
      <c r="F2251" s="34">
        <f t="shared" si="147"/>
        <v>277890525.73000002</v>
      </c>
      <c r="G2251" s="35">
        <f t="shared" si="144"/>
        <v>17.539903344213652</v>
      </c>
      <c r="H2251" s="35">
        <f t="shared" si="145"/>
        <v>17.539903344213652</v>
      </c>
      <c r="I2251" s="35">
        <f t="shared" si="146"/>
        <v>17.539903344213652</v>
      </c>
    </row>
    <row r="2252" spans="1:9" s="15" customFormat="1" x14ac:dyDescent="0.2">
      <c r="A2252" s="32" t="s">
        <v>251</v>
      </c>
      <c r="B2252" s="33">
        <v>418000000</v>
      </c>
      <c r="C2252" s="33">
        <v>127606075.86</v>
      </c>
      <c r="D2252" s="33">
        <v>127509052.81</v>
      </c>
      <c r="E2252" s="33">
        <v>127509052.81</v>
      </c>
      <c r="F2252" s="34">
        <f t="shared" si="147"/>
        <v>290393924.13999999</v>
      </c>
      <c r="G2252" s="35">
        <f t="shared" si="144"/>
        <v>30.527769344497607</v>
      </c>
      <c r="H2252" s="35">
        <f t="shared" si="145"/>
        <v>30.504558088516749</v>
      </c>
      <c r="I2252" s="35">
        <f t="shared" si="146"/>
        <v>30.504558088516749</v>
      </c>
    </row>
    <row r="2253" spans="1:9" s="14" customFormat="1" x14ac:dyDescent="0.2">
      <c r="A2253" s="32" t="s">
        <v>448</v>
      </c>
      <c r="B2253" s="33">
        <v>42000000</v>
      </c>
      <c r="C2253" s="33">
        <v>0</v>
      </c>
      <c r="D2253" s="33">
        <v>0</v>
      </c>
      <c r="E2253" s="33">
        <v>0</v>
      </c>
      <c r="F2253" s="34">
        <f t="shared" si="147"/>
        <v>42000000</v>
      </c>
      <c r="G2253" s="35">
        <f t="shared" si="144"/>
        <v>0</v>
      </c>
      <c r="H2253" s="35">
        <f t="shared" si="145"/>
        <v>0</v>
      </c>
      <c r="I2253" s="35">
        <f t="shared" si="146"/>
        <v>0</v>
      </c>
    </row>
    <row r="2254" spans="1:9" s="14" customFormat="1" x14ac:dyDescent="0.2">
      <c r="A2254" s="32" t="s">
        <v>449</v>
      </c>
      <c r="B2254" s="33">
        <v>337000000</v>
      </c>
      <c r="C2254" s="33">
        <v>79928205</v>
      </c>
      <c r="D2254" s="33">
        <v>79928205</v>
      </c>
      <c r="E2254" s="33">
        <v>79928205</v>
      </c>
      <c r="F2254" s="34">
        <f t="shared" si="147"/>
        <v>257071795</v>
      </c>
      <c r="G2254" s="35">
        <f t="shared" si="144"/>
        <v>23.717568249258161</v>
      </c>
      <c r="H2254" s="35">
        <f t="shared" si="145"/>
        <v>23.717568249258161</v>
      </c>
      <c r="I2254" s="35">
        <f t="shared" si="146"/>
        <v>23.717568249258161</v>
      </c>
    </row>
    <row r="2255" spans="1:9" s="14" customFormat="1" x14ac:dyDescent="0.2">
      <c r="A2255" s="32" t="s">
        <v>254</v>
      </c>
      <c r="B2255" s="33">
        <v>849000000</v>
      </c>
      <c r="C2255" s="33">
        <v>0</v>
      </c>
      <c r="D2255" s="33">
        <v>0</v>
      </c>
      <c r="E2255" s="33">
        <v>0</v>
      </c>
      <c r="F2255" s="34">
        <f t="shared" si="147"/>
        <v>849000000</v>
      </c>
      <c r="G2255" s="35">
        <f t="shared" si="144"/>
        <v>0</v>
      </c>
      <c r="H2255" s="35">
        <f t="shared" si="145"/>
        <v>0</v>
      </c>
      <c r="I2255" s="35">
        <f t="shared" si="146"/>
        <v>0</v>
      </c>
    </row>
    <row r="2256" spans="1:9" s="14" customFormat="1" x14ac:dyDescent="0.2">
      <c r="A2256" s="32" t="s">
        <v>283</v>
      </c>
      <c r="B2256" s="33">
        <v>61000000</v>
      </c>
      <c r="C2256" s="33">
        <v>0</v>
      </c>
      <c r="D2256" s="33">
        <v>0</v>
      </c>
      <c r="E2256" s="33">
        <v>0</v>
      </c>
      <c r="F2256" s="34">
        <f t="shared" si="147"/>
        <v>61000000</v>
      </c>
      <c r="G2256" s="35">
        <f t="shared" si="144"/>
        <v>0</v>
      </c>
      <c r="H2256" s="35">
        <f t="shared" si="145"/>
        <v>0</v>
      </c>
      <c r="I2256" s="35">
        <f t="shared" si="146"/>
        <v>0</v>
      </c>
    </row>
    <row r="2257" spans="1:9" s="14" customFormat="1" x14ac:dyDescent="0.2">
      <c r="A2257" s="28" t="s">
        <v>202</v>
      </c>
      <c r="B2257" s="29">
        <v>553000000</v>
      </c>
      <c r="C2257" s="29">
        <v>37426440.380000003</v>
      </c>
      <c r="D2257" s="29">
        <v>37338581.560000002</v>
      </c>
      <c r="E2257" s="29">
        <v>37338581.560000002</v>
      </c>
      <c r="F2257" s="30">
        <f t="shared" si="147"/>
        <v>515573559.62</v>
      </c>
      <c r="G2257" s="31">
        <f t="shared" si="144"/>
        <v>6.7678915696202528</v>
      </c>
      <c r="H2257" s="31">
        <f t="shared" si="145"/>
        <v>6.7520038987341779</v>
      </c>
      <c r="I2257" s="31">
        <f t="shared" si="146"/>
        <v>6.7520038987341779</v>
      </c>
    </row>
    <row r="2258" spans="1:9" s="14" customFormat="1" x14ac:dyDescent="0.2">
      <c r="A2258" s="32" t="s">
        <v>257</v>
      </c>
      <c r="B2258" s="33">
        <v>113000000</v>
      </c>
      <c r="C2258" s="33">
        <v>1632383.56</v>
      </c>
      <c r="D2258" s="33">
        <v>1552039.56</v>
      </c>
      <c r="E2258" s="33">
        <v>1552039.56</v>
      </c>
      <c r="F2258" s="34">
        <f t="shared" si="147"/>
        <v>111367616.44</v>
      </c>
      <c r="G2258" s="35">
        <f t="shared" si="144"/>
        <v>1.4445872212389381</v>
      </c>
      <c r="H2258" s="35">
        <f t="shared" si="145"/>
        <v>1.3734863362831857</v>
      </c>
      <c r="I2258" s="35">
        <f t="shared" si="146"/>
        <v>1.3734863362831857</v>
      </c>
    </row>
    <row r="2259" spans="1:9" s="14" customFormat="1" x14ac:dyDescent="0.2">
      <c r="A2259" s="32" t="s">
        <v>258</v>
      </c>
      <c r="B2259" s="33">
        <v>40000000</v>
      </c>
      <c r="C2259" s="33">
        <v>35794056.82</v>
      </c>
      <c r="D2259" s="33">
        <v>35786542</v>
      </c>
      <c r="E2259" s="33">
        <v>35786542</v>
      </c>
      <c r="F2259" s="34">
        <f t="shared" si="147"/>
        <v>4205943.18</v>
      </c>
      <c r="G2259" s="35">
        <f t="shared" si="144"/>
        <v>89.485142049999993</v>
      </c>
      <c r="H2259" s="35">
        <f t="shared" si="145"/>
        <v>89.466354999999993</v>
      </c>
      <c r="I2259" s="35">
        <f t="shared" si="146"/>
        <v>89.466354999999993</v>
      </c>
    </row>
    <row r="2260" spans="1:9" s="14" customFormat="1" x14ac:dyDescent="0.2">
      <c r="A2260" s="32" t="s">
        <v>259</v>
      </c>
      <c r="B2260" s="33">
        <v>400000000</v>
      </c>
      <c r="C2260" s="33">
        <v>0</v>
      </c>
      <c r="D2260" s="33">
        <v>0</v>
      </c>
      <c r="E2260" s="33">
        <v>0</v>
      </c>
      <c r="F2260" s="34">
        <f t="shared" si="147"/>
        <v>400000000</v>
      </c>
      <c r="G2260" s="35">
        <f t="shared" si="144"/>
        <v>0</v>
      </c>
      <c r="H2260" s="35">
        <f t="shared" si="145"/>
        <v>0</v>
      </c>
      <c r="I2260" s="35">
        <f t="shared" si="146"/>
        <v>0</v>
      </c>
    </row>
    <row r="2261" spans="1:9" s="15" customFormat="1" x14ac:dyDescent="0.2">
      <c r="A2261" s="28" t="s">
        <v>10</v>
      </c>
      <c r="B2261" s="29">
        <v>28186000000</v>
      </c>
      <c r="C2261" s="29">
        <v>14463612262.01</v>
      </c>
      <c r="D2261" s="29">
        <v>2091343763.98</v>
      </c>
      <c r="E2261" s="29">
        <v>2082997103.98</v>
      </c>
      <c r="F2261" s="30">
        <f t="shared" si="147"/>
        <v>13722387737.99</v>
      </c>
      <c r="G2261" s="31">
        <f t="shared" si="144"/>
        <v>51.314880657099273</v>
      </c>
      <c r="H2261" s="31">
        <f t="shared" si="145"/>
        <v>7.4197962250053218</v>
      </c>
      <c r="I2261" s="31">
        <f t="shared" si="146"/>
        <v>7.3901834385155754</v>
      </c>
    </row>
    <row r="2262" spans="1:9" s="15" customFormat="1" x14ac:dyDescent="0.2">
      <c r="A2262" s="32" t="s">
        <v>884</v>
      </c>
      <c r="B2262" s="33">
        <v>25180200000</v>
      </c>
      <c r="C2262" s="33">
        <v>13022903759.01</v>
      </c>
      <c r="D2262" s="33">
        <v>1083966731.98</v>
      </c>
      <c r="E2262" s="33">
        <v>1075620071.98</v>
      </c>
      <c r="F2262" s="34">
        <f t="shared" si="147"/>
        <v>12157296240.99</v>
      </c>
      <c r="G2262" s="35">
        <f t="shared" si="144"/>
        <v>51.718825740105324</v>
      </c>
      <c r="H2262" s="35">
        <f t="shared" si="145"/>
        <v>4.3048376580805554</v>
      </c>
      <c r="I2262" s="35">
        <f t="shared" si="146"/>
        <v>4.2716899467835843</v>
      </c>
    </row>
    <row r="2263" spans="1:9" s="14" customFormat="1" x14ac:dyDescent="0.2">
      <c r="A2263" s="32" t="s">
        <v>885</v>
      </c>
      <c r="B2263" s="33">
        <v>1735700000</v>
      </c>
      <c r="C2263" s="33">
        <v>1440708503</v>
      </c>
      <c r="D2263" s="33">
        <v>1007377032</v>
      </c>
      <c r="E2263" s="33">
        <v>1007377032</v>
      </c>
      <c r="F2263" s="34">
        <f t="shared" si="147"/>
        <v>294991497</v>
      </c>
      <c r="G2263" s="35">
        <f t="shared" si="144"/>
        <v>83.004465230166502</v>
      </c>
      <c r="H2263" s="35">
        <f t="shared" si="145"/>
        <v>58.038660598029615</v>
      </c>
      <c r="I2263" s="35">
        <f t="shared" si="146"/>
        <v>58.038660598029615</v>
      </c>
    </row>
    <row r="2264" spans="1:9" s="14" customFormat="1" x14ac:dyDescent="0.2">
      <c r="A2264" s="32" t="s">
        <v>886</v>
      </c>
      <c r="B2264" s="33">
        <v>1270100000</v>
      </c>
      <c r="C2264" s="33">
        <v>0</v>
      </c>
      <c r="D2264" s="33">
        <v>0</v>
      </c>
      <c r="E2264" s="33">
        <v>0</v>
      </c>
      <c r="F2264" s="34">
        <f t="shared" si="147"/>
        <v>1270100000</v>
      </c>
      <c r="G2264" s="35">
        <f t="shared" si="144"/>
        <v>0</v>
      </c>
      <c r="H2264" s="35">
        <f t="shared" si="145"/>
        <v>0</v>
      </c>
      <c r="I2264" s="35">
        <f t="shared" si="146"/>
        <v>0</v>
      </c>
    </row>
    <row r="2265" spans="1:9" s="14" customFormat="1" x14ac:dyDescent="0.2">
      <c r="A2265" s="28" t="s">
        <v>110</v>
      </c>
      <c r="B2265" s="29">
        <v>201123155374</v>
      </c>
      <c r="C2265" s="29">
        <v>103528293757.35001</v>
      </c>
      <c r="D2265" s="29">
        <v>46142583796.959999</v>
      </c>
      <c r="E2265" s="29">
        <v>46114327295.769997</v>
      </c>
      <c r="F2265" s="30">
        <f t="shared" si="147"/>
        <v>97594861616.649994</v>
      </c>
      <c r="G2265" s="31">
        <f t="shared" si="144"/>
        <v>51.475074346776836</v>
      </c>
      <c r="H2265" s="31">
        <f t="shared" si="145"/>
        <v>22.942452206040237</v>
      </c>
      <c r="I2265" s="31">
        <f t="shared" si="146"/>
        <v>22.928402853474413</v>
      </c>
    </row>
    <row r="2266" spans="1:9" s="15" customFormat="1" x14ac:dyDescent="0.2">
      <c r="A2266" s="28" t="s">
        <v>8</v>
      </c>
      <c r="B2266" s="29">
        <v>194234500000</v>
      </c>
      <c r="C2266" s="29">
        <v>100737228088.35001</v>
      </c>
      <c r="D2266" s="29">
        <v>45682797464.959999</v>
      </c>
      <c r="E2266" s="29">
        <v>45654540963.769997</v>
      </c>
      <c r="F2266" s="30">
        <f t="shared" si="147"/>
        <v>93497271911.649994</v>
      </c>
      <c r="G2266" s="31">
        <f t="shared" si="144"/>
        <v>51.863715296896288</v>
      </c>
      <c r="H2266" s="31">
        <f t="shared" si="145"/>
        <v>23.51940436171741</v>
      </c>
      <c r="I2266" s="31">
        <f t="shared" si="146"/>
        <v>23.504856739544209</v>
      </c>
    </row>
    <row r="2267" spans="1:9" s="14" customFormat="1" x14ac:dyDescent="0.2">
      <c r="A2267" s="28" t="s">
        <v>200</v>
      </c>
      <c r="B2267" s="29">
        <v>94397000000</v>
      </c>
      <c r="C2267" s="29">
        <v>25512901747</v>
      </c>
      <c r="D2267" s="29">
        <v>25495825400</v>
      </c>
      <c r="E2267" s="29">
        <v>25495825400</v>
      </c>
      <c r="F2267" s="30">
        <f t="shared" si="147"/>
        <v>68884098253</v>
      </c>
      <c r="G2267" s="31">
        <f t="shared" si="144"/>
        <v>27.027237885737893</v>
      </c>
      <c r="H2267" s="31">
        <f t="shared" si="145"/>
        <v>27.009147960210601</v>
      </c>
      <c r="I2267" s="31">
        <f t="shared" si="146"/>
        <v>27.009147960210601</v>
      </c>
    </row>
    <row r="2268" spans="1:9" s="14" customFormat="1" x14ac:dyDescent="0.2">
      <c r="A2268" s="32" t="s">
        <v>241</v>
      </c>
      <c r="B2268" s="33">
        <v>51262000000</v>
      </c>
      <c r="C2268" s="33">
        <v>14762490776</v>
      </c>
      <c r="D2268" s="33">
        <v>14751249559</v>
      </c>
      <c r="E2268" s="33">
        <v>14751249559</v>
      </c>
      <c r="F2268" s="34">
        <f t="shared" si="147"/>
        <v>36499509224</v>
      </c>
      <c r="G2268" s="35">
        <f t="shared" si="144"/>
        <v>28.798117076977096</v>
      </c>
      <c r="H2268" s="35">
        <f t="shared" si="145"/>
        <v>28.776188129608677</v>
      </c>
      <c r="I2268" s="35">
        <f t="shared" si="146"/>
        <v>28.776188129608677</v>
      </c>
    </row>
    <row r="2269" spans="1:9" s="14" customFormat="1" x14ac:dyDescent="0.2">
      <c r="A2269" s="32" t="s">
        <v>242</v>
      </c>
      <c r="B2269" s="33">
        <v>18595000000</v>
      </c>
      <c r="C2269" s="33">
        <v>4562586076</v>
      </c>
      <c r="D2269" s="33">
        <v>4562586076</v>
      </c>
      <c r="E2269" s="33">
        <v>4562586076</v>
      </c>
      <c r="F2269" s="34">
        <f t="shared" si="147"/>
        <v>14032413924</v>
      </c>
      <c r="G2269" s="35">
        <f t="shared" si="144"/>
        <v>24.5366285345523</v>
      </c>
      <c r="H2269" s="35">
        <f t="shared" si="145"/>
        <v>24.5366285345523</v>
      </c>
      <c r="I2269" s="35">
        <f t="shared" si="146"/>
        <v>24.5366285345523</v>
      </c>
    </row>
    <row r="2270" spans="1:9" s="14" customFormat="1" x14ac:dyDescent="0.2">
      <c r="A2270" s="32" t="s">
        <v>243</v>
      </c>
      <c r="B2270" s="33">
        <v>4725000000</v>
      </c>
      <c r="C2270" s="33">
        <v>880880661</v>
      </c>
      <c r="D2270" s="33">
        <v>879499698</v>
      </c>
      <c r="E2270" s="33">
        <v>879499698</v>
      </c>
      <c r="F2270" s="34">
        <f t="shared" si="147"/>
        <v>3844119339</v>
      </c>
      <c r="G2270" s="35">
        <f t="shared" si="144"/>
        <v>18.642976952380952</v>
      </c>
      <c r="H2270" s="35">
        <f t="shared" si="145"/>
        <v>18.613750222222222</v>
      </c>
      <c r="I2270" s="35">
        <f t="shared" si="146"/>
        <v>18.613750222222222</v>
      </c>
    </row>
    <row r="2271" spans="1:9" s="15" customFormat="1" x14ac:dyDescent="0.2">
      <c r="A2271" s="32" t="s">
        <v>287</v>
      </c>
      <c r="B2271" s="33">
        <v>13700000000</v>
      </c>
      <c r="C2271" s="33">
        <v>3872659745</v>
      </c>
      <c r="D2271" s="33">
        <v>3868561209</v>
      </c>
      <c r="E2271" s="33">
        <v>3868561209</v>
      </c>
      <c r="F2271" s="34">
        <f t="shared" si="147"/>
        <v>9827340255</v>
      </c>
      <c r="G2271" s="35">
        <f t="shared" si="144"/>
        <v>28.26758937956204</v>
      </c>
      <c r="H2271" s="35">
        <f t="shared" si="145"/>
        <v>28.237673058394158</v>
      </c>
      <c r="I2271" s="35">
        <f t="shared" si="146"/>
        <v>28.237673058394158</v>
      </c>
    </row>
    <row r="2272" spans="1:9" s="14" customFormat="1" x14ac:dyDescent="0.2">
      <c r="A2272" s="32" t="s">
        <v>288</v>
      </c>
      <c r="B2272" s="33">
        <v>5177000000</v>
      </c>
      <c r="C2272" s="33">
        <v>1256295120</v>
      </c>
      <c r="D2272" s="33">
        <v>1256295120</v>
      </c>
      <c r="E2272" s="33">
        <v>1256295120</v>
      </c>
      <c r="F2272" s="34">
        <f t="shared" si="147"/>
        <v>3920704880</v>
      </c>
      <c r="G2272" s="35">
        <f t="shared" si="144"/>
        <v>24.266855707938962</v>
      </c>
      <c r="H2272" s="35">
        <f t="shared" si="145"/>
        <v>24.266855707938962</v>
      </c>
      <c r="I2272" s="35">
        <f t="shared" si="146"/>
        <v>24.266855707938962</v>
      </c>
    </row>
    <row r="2273" spans="1:9" s="14" customFormat="1" x14ac:dyDescent="0.2">
      <c r="A2273" s="32" t="s">
        <v>289</v>
      </c>
      <c r="B2273" s="33">
        <v>938000000</v>
      </c>
      <c r="C2273" s="33">
        <v>177989369</v>
      </c>
      <c r="D2273" s="33">
        <v>177633738</v>
      </c>
      <c r="E2273" s="33">
        <v>177633738</v>
      </c>
      <c r="F2273" s="34">
        <f t="shared" si="147"/>
        <v>760010631</v>
      </c>
      <c r="G2273" s="35">
        <f t="shared" si="144"/>
        <v>18.975412473347546</v>
      </c>
      <c r="H2273" s="35">
        <f t="shared" si="145"/>
        <v>18.937498720682303</v>
      </c>
      <c r="I2273" s="35">
        <f t="shared" si="146"/>
        <v>18.937498720682303</v>
      </c>
    </row>
    <row r="2274" spans="1:9" s="14" customFormat="1" x14ac:dyDescent="0.2">
      <c r="A2274" s="28" t="s">
        <v>201</v>
      </c>
      <c r="B2274" s="29">
        <v>83379000000</v>
      </c>
      <c r="C2274" s="29">
        <v>73980546388.979996</v>
      </c>
      <c r="D2274" s="29">
        <v>19419421357.389999</v>
      </c>
      <c r="E2274" s="29">
        <v>19419421357.389999</v>
      </c>
      <c r="F2274" s="30">
        <f t="shared" si="147"/>
        <v>9398453611.0200043</v>
      </c>
      <c r="G2274" s="31">
        <f t="shared" si="144"/>
        <v>88.728032704853732</v>
      </c>
      <c r="H2274" s="31">
        <f t="shared" si="145"/>
        <v>23.290542411626429</v>
      </c>
      <c r="I2274" s="31">
        <f t="shared" si="146"/>
        <v>23.290542411626429</v>
      </c>
    </row>
    <row r="2275" spans="1:9" s="14" customFormat="1" x14ac:dyDescent="0.2">
      <c r="A2275" s="32" t="s">
        <v>244</v>
      </c>
      <c r="B2275" s="33">
        <v>83379000000</v>
      </c>
      <c r="C2275" s="33">
        <v>73980546388.979996</v>
      </c>
      <c r="D2275" s="33">
        <v>19419421357.389999</v>
      </c>
      <c r="E2275" s="33">
        <v>19419421357.389999</v>
      </c>
      <c r="F2275" s="34">
        <f t="shared" si="147"/>
        <v>9398453611.0200043</v>
      </c>
      <c r="G2275" s="35">
        <f t="shared" si="144"/>
        <v>88.728032704853732</v>
      </c>
      <c r="H2275" s="35">
        <f t="shared" si="145"/>
        <v>23.290542411626429</v>
      </c>
      <c r="I2275" s="35">
        <f t="shared" si="146"/>
        <v>23.290542411626429</v>
      </c>
    </row>
    <row r="2276" spans="1:9" s="14" customFormat="1" x14ac:dyDescent="0.2">
      <c r="A2276" s="28" t="s">
        <v>9</v>
      </c>
      <c r="B2276" s="29">
        <v>16449500000</v>
      </c>
      <c r="C2276" s="29">
        <v>1236133206.3700001</v>
      </c>
      <c r="D2276" s="29">
        <v>759903961.56999993</v>
      </c>
      <c r="E2276" s="29">
        <v>731647460.38</v>
      </c>
      <c r="F2276" s="30">
        <f t="shared" si="147"/>
        <v>15213366793.629999</v>
      </c>
      <c r="G2276" s="31">
        <f t="shared" si="144"/>
        <v>7.5147159875376168</v>
      </c>
      <c r="H2276" s="31">
        <f t="shared" si="145"/>
        <v>4.619617383932642</v>
      </c>
      <c r="I2276" s="31">
        <f t="shared" si="146"/>
        <v>4.4478401190309738</v>
      </c>
    </row>
    <row r="2277" spans="1:9" s="14" customFormat="1" x14ac:dyDescent="0.2">
      <c r="A2277" s="32" t="s">
        <v>887</v>
      </c>
      <c r="B2277" s="33">
        <v>17500000</v>
      </c>
      <c r="C2277" s="33">
        <v>0</v>
      </c>
      <c r="D2277" s="33">
        <v>0</v>
      </c>
      <c r="E2277" s="33">
        <v>0</v>
      </c>
      <c r="F2277" s="34">
        <f t="shared" si="147"/>
        <v>17500000</v>
      </c>
      <c r="G2277" s="35">
        <f t="shared" si="144"/>
        <v>0</v>
      </c>
      <c r="H2277" s="35">
        <f t="shared" si="145"/>
        <v>0</v>
      </c>
      <c r="I2277" s="35">
        <f t="shared" si="146"/>
        <v>0</v>
      </c>
    </row>
    <row r="2278" spans="1:9" s="15" customFormat="1" x14ac:dyDescent="0.2">
      <c r="A2278" s="32" t="s">
        <v>356</v>
      </c>
      <c r="B2278" s="33">
        <v>6770000000</v>
      </c>
      <c r="C2278" s="33">
        <v>0</v>
      </c>
      <c r="D2278" s="33">
        <v>0</v>
      </c>
      <c r="E2278" s="33">
        <v>0</v>
      </c>
      <c r="F2278" s="34">
        <f t="shared" si="147"/>
        <v>6770000000</v>
      </c>
      <c r="G2278" s="35">
        <f t="shared" si="144"/>
        <v>0</v>
      </c>
      <c r="H2278" s="35">
        <f t="shared" si="145"/>
        <v>0</v>
      </c>
      <c r="I2278" s="35">
        <f t="shared" si="146"/>
        <v>0</v>
      </c>
    </row>
    <row r="2279" spans="1:9" s="14" customFormat="1" x14ac:dyDescent="0.2">
      <c r="A2279" s="32" t="s">
        <v>251</v>
      </c>
      <c r="B2279" s="33">
        <v>412000000</v>
      </c>
      <c r="C2279" s="33">
        <v>288789975</v>
      </c>
      <c r="D2279" s="33">
        <v>260053699</v>
      </c>
      <c r="E2279" s="33">
        <v>260053699</v>
      </c>
      <c r="F2279" s="34">
        <f t="shared" si="147"/>
        <v>123210025</v>
      </c>
      <c r="G2279" s="35">
        <f t="shared" si="144"/>
        <v>70.094654126213598</v>
      </c>
      <c r="H2279" s="35">
        <f t="shared" si="145"/>
        <v>63.119829854368938</v>
      </c>
      <c r="I2279" s="35">
        <f t="shared" si="146"/>
        <v>63.119829854368938</v>
      </c>
    </row>
    <row r="2280" spans="1:9" s="14" customFormat="1" x14ac:dyDescent="0.2">
      <c r="A2280" s="32" t="s">
        <v>254</v>
      </c>
      <c r="B2280" s="33">
        <v>8483000000</v>
      </c>
      <c r="C2280" s="33">
        <v>231887200.80000001</v>
      </c>
      <c r="D2280" s="33">
        <v>172449672.80000001</v>
      </c>
      <c r="E2280" s="33">
        <v>144193171.61000001</v>
      </c>
      <c r="F2280" s="34">
        <f t="shared" si="147"/>
        <v>8251112799.1999998</v>
      </c>
      <c r="G2280" s="35">
        <f t="shared" si="144"/>
        <v>2.7335518189319816</v>
      </c>
      <c r="H2280" s="35">
        <f t="shared" si="145"/>
        <v>2.0328854509018037</v>
      </c>
      <c r="I2280" s="35">
        <f t="shared" si="146"/>
        <v>1.6997898339031006</v>
      </c>
    </row>
    <row r="2281" spans="1:9" s="14" customFormat="1" x14ac:dyDescent="0.2">
      <c r="A2281" s="32" t="s">
        <v>283</v>
      </c>
      <c r="B2281" s="33">
        <v>767000000</v>
      </c>
      <c r="C2281" s="33">
        <v>715456030.57000005</v>
      </c>
      <c r="D2281" s="33">
        <v>327400589.76999998</v>
      </c>
      <c r="E2281" s="33">
        <v>327400589.76999998</v>
      </c>
      <c r="F2281" s="34">
        <f t="shared" si="147"/>
        <v>51543969.429999948</v>
      </c>
      <c r="G2281" s="35">
        <f t="shared" si="144"/>
        <v>93.279795380704044</v>
      </c>
      <c r="H2281" s="35">
        <f t="shared" si="145"/>
        <v>42.685865680573656</v>
      </c>
      <c r="I2281" s="35">
        <f t="shared" si="146"/>
        <v>42.685865680573656</v>
      </c>
    </row>
    <row r="2282" spans="1:9" s="14" customFormat="1" x14ac:dyDescent="0.2">
      <c r="A2282" s="28" t="s">
        <v>202</v>
      </c>
      <c r="B2282" s="29">
        <v>9000000</v>
      </c>
      <c r="C2282" s="29">
        <v>7646746</v>
      </c>
      <c r="D2282" s="29">
        <v>7646746</v>
      </c>
      <c r="E2282" s="29">
        <v>7646746</v>
      </c>
      <c r="F2282" s="30">
        <f t="shared" si="147"/>
        <v>1353254</v>
      </c>
      <c r="G2282" s="31">
        <f t="shared" si="144"/>
        <v>84.963844444444447</v>
      </c>
      <c r="H2282" s="31">
        <f t="shared" si="145"/>
        <v>84.963844444444447</v>
      </c>
      <c r="I2282" s="31">
        <f t="shared" si="146"/>
        <v>84.963844444444447</v>
      </c>
    </row>
    <row r="2283" spans="1:9" s="14" customFormat="1" x14ac:dyDescent="0.2">
      <c r="A2283" s="32" t="s">
        <v>257</v>
      </c>
      <c r="B2283" s="33">
        <v>9000000</v>
      </c>
      <c r="C2283" s="33">
        <v>7646746</v>
      </c>
      <c r="D2283" s="33">
        <v>7646746</v>
      </c>
      <c r="E2283" s="33">
        <v>7646746</v>
      </c>
      <c r="F2283" s="34">
        <f t="shared" si="147"/>
        <v>1353254</v>
      </c>
      <c r="G2283" s="35">
        <f t="shared" si="144"/>
        <v>84.963844444444447</v>
      </c>
      <c r="H2283" s="35">
        <f t="shared" si="145"/>
        <v>84.963844444444447</v>
      </c>
      <c r="I2283" s="35">
        <f t="shared" si="146"/>
        <v>84.963844444444447</v>
      </c>
    </row>
    <row r="2284" spans="1:9" s="15" customFormat="1" x14ac:dyDescent="0.2">
      <c r="A2284" s="28" t="s">
        <v>10</v>
      </c>
      <c r="B2284" s="29">
        <v>6888655374</v>
      </c>
      <c r="C2284" s="29">
        <v>2791065669</v>
      </c>
      <c r="D2284" s="29">
        <v>459786332</v>
      </c>
      <c r="E2284" s="29">
        <v>459786332</v>
      </c>
      <c r="F2284" s="30">
        <f t="shared" si="147"/>
        <v>4097589705</v>
      </c>
      <c r="G2284" s="31">
        <f t="shared" si="144"/>
        <v>40.516842801200056</v>
      </c>
      <c r="H2284" s="31">
        <f t="shared" si="145"/>
        <v>6.6745439717507349</v>
      </c>
      <c r="I2284" s="31">
        <f t="shared" si="146"/>
        <v>6.6745439717507349</v>
      </c>
    </row>
    <row r="2285" spans="1:9" s="14" customFormat="1" x14ac:dyDescent="0.2">
      <c r="A2285" s="32" t="s">
        <v>888</v>
      </c>
      <c r="B2285" s="33">
        <v>741200676</v>
      </c>
      <c r="C2285" s="33">
        <v>335613334</v>
      </c>
      <c r="D2285" s="33">
        <v>71487333</v>
      </c>
      <c r="E2285" s="33">
        <v>71487333</v>
      </c>
      <c r="F2285" s="34">
        <f t="shared" si="147"/>
        <v>405587342</v>
      </c>
      <c r="G2285" s="35">
        <f t="shared" si="144"/>
        <v>45.279685362834179</v>
      </c>
      <c r="H2285" s="35">
        <f t="shared" si="145"/>
        <v>9.6448013763009577</v>
      </c>
      <c r="I2285" s="35">
        <f t="shared" si="146"/>
        <v>9.6448013763009577</v>
      </c>
    </row>
    <row r="2286" spans="1:9" s="15" customFormat="1" x14ac:dyDescent="0.2">
      <c r="A2286" s="32" t="s">
        <v>889</v>
      </c>
      <c r="B2286" s="33">
        <v>6147454698</v>
      </c>
      <c r="C2286" s="33">
        <v>2455452335</v>
      </c>
      <c r="D2286" s="33">
        <v>388298999</v>
      </c>
      <c r="E2286" s="33">
        <v>388298999</v>
      </c>
      <c r="F2286" s="34">
        <f t="shared" si="147"/>
        <v>3692002363</v>
      </c>
      <c r="G2286" s="35">
        <f t="shared" si="144"/>
        <v>39.942585275152197</v>
      </c>
      <c r="H2286" s="35">
        <f t="shared" si="145"/>
        <v>6.31641903967716</v>
      </c>
      <c r="I2286" s="35">
        <f t="shared" si="146"/>
        <v>6.31641903967716</v>
      </c>
    </row>
    <row r="2287" spans="1:9" s="14" customFormat="1" x14ac:dyDescent="0.2">
      <c r="A2287" s="28" t="s">
        <v>111</v>
      </c>
      <c r="B2287" s="29">
        <v>412130000000</v>
      </c>
      <c r="C2287" s="29">
        <v>10349232604.66</v>
      </c>
      <c r="D2287" s="29">
        <v>7006430564.0599995</v>
      </c>
      <c r="E2287" s="29">
        <v>7006430564.0599995</v>
      </c>
      <c r="F2287" s="30">
        <f t="shared" si="147"/>
        <v>401780767395.34003</v>
      </c>
      <c r="G2287" s="31">
        <f t="shared" si="144"/>
        <v>2.5111573058646544</v>
      </c>
      <c r="H2287" s="31">
        <f t="shared" si="145"/>
        <v>1.7000535180792469</v>
      </c>
      <c r="I2287" s="31">
        <f t="shared" si="146"/>
        <v>1.7000535180792469</v>
      </c>
    </row>
    <row r="2288" spans="1:9" s="15" customFormat="1" x14ac:dyDescent="0.2">
      <c r="A2288" s="28" t="s">
        <v>8</v>
      </c>
      <c r="B2288" s="29">
        <v>30230000000</v>
      </c>
      <c r="C2288" s="29">
        <v>10119746127.66</v>
      </c>
      <c r="D2288" s="29">
        <v>7006430564.0599995</v>
      </c>
      <c r="E2288" s="29">
        <v>7006430564.0599995</v>
      </c>
      <c r="F2288" s="30">
        <f t="shared" si="147"/>
        <v>20110253872.34</v>
      </c>
      <c r="G2288" s="31">
        <f t="shared" si="144"/>
        <v>33.475838993251742</v>
      </c>
      <c r="H2288" s="31">
        <f t="shared" si="145"/>
        <v>23.177077618458483</v>
      </c>
      <c r="I2288" s="31">
        <f t="shared" si="146"/>
        <v>23.177077618458483</v>
      </c>
    </row>
    <row r="2289" spans="1:9" s="15" customFormat="1" x14ac:dyDescent="0.2">
      <c r="A2289" s="28" t="s">
        <v>200</v>
      </c>
      <c r="B2289" s="29">
        <v>20605000000</v>
      </c>
      <c r="C2289" s="29">
        <v>5818004804</v>
      </c>
      <c r="D2289" s="29">
        <v>5818004804</v>
      </c>
      <c r="E2289" s="29">
        <v>5818004804</v>
      </c>
      <c r="F2289" s="30">
        <f t="shared" si="147"/>
        <v>14786995196</v>
      </c>
      <c r="G2289" s="31">
        <f t="shared" si="144"/>
        <v>28.235888396020382</v>
      </c>
      <c r="H2289" s="31">
        <f t="shared" si="145"/>
        <v>28.235888396020382</v>
      </c>
      <c r="I2289" s="31">
        <f t="shared" si="146"/>
        <v>28.235888396020382</v>
      </c>
    </row>
    <row r="2290" spans="1:9" s="14" customFormat="1" x14ac:dyDescent="0.2">
      <c r="A2290" s="32" t="s">
        <v>241</v>
      </c>
      <c r="B2290" s="33">
        <v>11784000000</v>
      </c>
      <c r="C2290" s="33">
        <v>3223985425</v>
      </c>
      <c r="D2290" s="33">
        <v>3223985425</v>
      </c>
      <c r="E2290" s="33">
        <v>3223985425</v>
      </c>
      <c r="F2290" s="34">
        <f t="shared" si="147"/>
        <v>8560014575</v>
      </c>
      <c r="G2290" s="35">
        <f t="shared" si="144"/>
        <v>27.359007340461645</v>
      </c>
      <c r="H2290" s="35">
        <f t="shared" si="145"/>
        <v>27.359007340461645</v>
      </c>
      <c r="I2290" s="35">
        <f t="shared" si="146"/>
        <v>27.359007340461645</v>
      </c>
    </row>
    <row r="2291" spans="1:9" s="14" customFormat="1" x14ac:dyDescent="0.2">
      <c r="A2291" s="32" t="s">
        <v>242</v>
      </c>
      <c r="B2291" s="33">
        <v>4406000000</v>
      </c>
      <c r="C2291" s="33">
        <v>1291339704</v>
      </c>
      <c r="D2291" s="33">
        <v>1291339704</v>
      </c>
      <c r="E2291" s="33">
        <v>1291339704</v>
      </c>
      <c r="F2291" s="34">
        <f t="shared" si="147"/>
        <v>3114660296</v>
      </c>
      <c r="G2291" s="35">
        <f t="shared" si="144"/>
        <v>29.308663277349069</v>
      </c>
      <c r="H2291" s="35">
        <f t="shared" si="145"/>
        <v>29.308663277349069</v>
      </c>
      <c r="I2291" s="35">
        <f t="shared" si="146"/>
        <v>29.308663277349069</v>
      </c>
    </row>
    <row r="2292" spans="1:9" s="14" customFormat="1" x14ac:dyDescent="0.2">
      <c r="A2292" s="32" t="s">
        <v>243</v>
      </c>
      <c r="B2292" s="33">
        <v>4415000000</v>
      </c>
      <c r="C2292" s="33">
        <v>1302679675</v>
      </c>
      <c r="D2292" s="33">
        <v>1302679675</v>
      </c>
      <c r="E2292" s="33">
        <v>1302679675</v>
      </c>
      <c r="F2292" s="34">
        <f t="shared" si="147"/>
        <v>3112320325</v>
      </c>
      <c r="G2292" s="35">
        <f t="shared" si="144"/>
        <v>29.505768403171007</v>
      </c>
      <c r="H2292" s="35">
        <f t="shared" si="145"/>
        <v>29.505768403171007</v>
      </c>
      <c r="I2292" s="35">
        <f t="shared" si="146"/>
        <v>29.505768403171007</v>
      </c>
    </row>
    <row r="2293" spans="1:9" s="14" customFormat="1" x14ac:dyDescent="0.2">
      <c r="A2293" s="28" t="s">
        <v>201</v>
      </c>
      <c r="B2293" s="29">
        <v>4299000000</v>
      </c>
      <c r="C2293" s="29">
        <v>3978647356.6599998</v>
      </c>
      <c r="D2293" s="29">
        <v>865331793.05999994</v>
      </c>
      <c r="E2293" s="29">
        <v>865331793.05999994</v>
      </c>
      <c r="F2293" s="30">
        <f t="shared" si="147"/>
        <v>320352643.34000015</v>
      </c>
      <c r="G2293" s="31">
        <f t="shared" si="144"/>
        <v>92.548205551523608</v>
      </c>
      <c r="H2293" s="31">
        <f t="shared" si="145"/>
        <v>20.128676274947662</v>
      </c>
      <c r="I2293" s="31">
        <f t="shared" si="146"/>
        <v>20.128676274947662</v>
      </c>
    </row>
    <row r="2294" spans="1:9" s="15" customFormat="1" x14ac:dyDescent="0.2">
      <c r="A2294" s="32" t="s">
        <v>282</v>
      </c>
      <c r="B2294" s="33">
        <v>37000000</v>
      </c>
      <c r="C2294" s="33">
        <v>0</v>
      </c>
      <c r="D2294" s="33">
        <v>0</v>
      </c>
      <c r="E2294" s="33">
        <v>0</v>
      </c>
      <c r="F2294" s="34">
        <f t="shared" si="147"/>
        <v>37000000</v>
      </c>
      <c r="G2294" s="35">
        <f t="shared" si="144"/>
        <v>0</v>
      </c>
      <c r="H2294" s="35">
        <f t="shared" si="145"/>
        <v>0</v>
      </c>
      <c r="I2294" s="35">
        <f t="shared" si="146"/>
        <v>0</v>
      </c>
    </row>
    <row r="2295" spans="1:9" s="14" customFormat="1" x14ac:dyDescent="0.2">
      <c r="A2295" s="32" t="s">
        <v>244</v>
      </c>
      <c r="B2295" s="33">
        <v>4262000000</v>
      </c>
      <c r="C2295" s="33">
        <v>3978647356.6599998</v>
      </c>
      <c r="D2295" s="33">
        <v>865331793.05999994</v>
      </c>
      <c r="E2295" s="33">
        <v>865331793.05999994</v>
      </c>
      <c r="F2295" s="34">
        <f t="shared" si="147"/>
        <v>283352643.34000015</v>
      </c>
      <c r="G2295" s="35">
        <f t="shared" si="144"/>
        <v>93.351650789770062</v>
      </c>
      <c r="H2295" s="35">
        <f t="shared" si="145"/>
        <v>20.303420766306896</v>
      </c>
      <c r="I2295" s="35">
        <f t="shared" si="146"/>
        <v>20.303420766306896</v>
      </c>
    </row>
    <row r="2296" spans="1:9" s="14" customFormat="1" x14ac:dyDescent="0.2">
      <c r="A2296" s="28" t="s">
        <v>9</v>
      </c>
      <c r="B2296" s="29">
        <v>3726000000</v>
      </c>
      <c r="C2296" s="29">
        <v>43581867</v>
      </c>
      <c r="D2296" s="29">
        <v>43581867</v>
      </c>
      <c r="E2296" s="29">
        <v>43581867</v>
      </c>
      <c r="F2296" s="30">
        <f t="shared" si="147"/>
        <v>3682418133</v>
      </c>
      <c r="G2296" s="31">
        <f t="shared" ref="G2296:G2356" si="148">IFERROR(IF(C2296&gt;0,+C2296/B2296*100,0),0)</f>
        <v>1.169669001610306</v>
      </c>
      <c r="H2296" s="31">
        <f t="shared" ref="H2296:H2356" si="149">IFERROR(IF(D2296&gt;0,+D2296/B2296*100,0),0)</f>
        <v>1.169669001610306</v>
      </c>
      <c r="I2296" s="31">
        <f t="shared" ref="I2296:I2356" si="150">IFERROR(IF(E2296&gt;0,+E2296/B2296*100,0),0)</f>
        <v>1.169669001610306</v>
      </c>
    </row>
    <row r="2297" spans="1:9" s="15" customFormat="1" x14ac:dyDescent="0.2">
      <c r="A2297" s="32" t="s">
        <v>251</v>
      </c>
      <c r="B2297" s="33">
        <v>46000000</v>
      </c>
      <c r="C2297" s="33">
        <v>43581867</v>
      </c>
      <c r="D2297" s="33">
        <v>43581867</v>
      </c>
      <c r="E2297" s="33">
        <v>43581867</v>
      </c>
      <c r="F2297" s="34">
        <f t="shared" si="147"/>
        <v>2418133</v>
      </c>
      <c r="G2297" s="35">
        <f t="shared" si="148"/>
        <v>94.743189130434786</v>
      </c>
      <c r="H2297" s="35">
        <f t="shared" si="149"/>
        <v>94.743189130434786</v>
      </c>
      <c r="I2297" s="35">
        <f t="shared" si="150"/>
        <v>94.743189130434786</v>
      </c>
    </row>
    <row r="2298" spans="1:9" s="14" customFormat="1" x14ac:dyDescent="0.2">
      <c r="A2298" s="32" t="s">
        <v>254</v>
      </c>
      <c r="B2298" s="33">
        <v>3549000000</v>
      </c>
      <c r="C2298" s="33">
        <v>0</v>
      </c>
      <c r="D2298" s="33">
        <v>0</v>
      </c>
      <c r="E2298" s="33">
        <v>0</v>
      </c>
      <c r="F2298" s="34">
        <f t="shared" ref="F2298:F2358" si="151">+B2298-C2298</f>
        <v>3549000000</v>
      </c>
      <c r="G2298" s="35">
        <f t="shared" si="148"/>
        <v>0</v>
      </c>
      <c r="H2298" s="35">
        <f t="shared" si="149"/>
        <v>0</v>
      </c>
      <c r="I2298" s="35">
        <f t="shared" si="150"/>
        <v>0</v>
      </c>
    </row>
    <row r="2299" spans="1:9" s="14" customFormat="1" x14ac:dyDescent="0.2">
      <c r="A2299" s="32" t="s">
        <v>283</v>
      </c>
      <c r="B2299" s="33">
        <v>131000000</v>
      </c>
      <c r="C2299" s="33">
        <v>0</v>
      </c>
      <c r="D2299" s="33">
        <v>0</v>
      </c>
      <c r="E2299" s="33">
        <v>0</v>
      </c>
      <c r="F2299" s="34">
        <f t="shared" si="151"/>
        <v>131000000</v>
      </c>
      <c r="G2299" s="35">
        <f t="shared" si="148"/>
        <v>0</v>
      </c>
      <c r="H2299" s="35">
        <f t="shared" si="149"/>
        <v>0</v>
      </c>
      <c r="I2299" s="35">
        <f t="shared" si="150"/>
        <v>0</v>
      </c>
    </row>
    <row r="2300" spans="1:9" s="14" customFormat="1" x14ac:dyDescent="0.2">
      <c r="A2300" s="28" t="s">
        <v>202</v>
      </c>
      <c r="B2300" s="29">
        <v>1600000000</v>
      </c>
      <c r="C2300" s="29">
        <v>279512100</v>
      </c>
      <c r="D2300" s="29">
        <v>279512100</v>
      </c>
      <c r="E2300" s="29">
        <v>279512100</v>
      </c>
      <c r="F2300" s="30">
        <f t="shared" si="151"/>
        <v>1320487900</v>
      </c>
      <c r="G2300" s="31">
        <f t="shared" si="148"/>
        <v>17.469506249999998</v>
      </c>
      <c r="H2300" s="31">
        <f t="shared" si="149"/>
        <v>17.469506249999998</v>
      </c>
      <c r="I2300" s="31">
        <f t="shared" si="150"/>
        <v>17.469506249999998</v>
      </c>
    </row>
    <row r="2301" spans="1:9" s="14" customFormat="1" x14ac:dyDescent="0.2">
      <c r="A2301" s="32" t="s">
        <v>257</v>
      </c>
      <c r="B2301" s="33">
        <v>16000000</v>
      </c>
      <c r="C2301" s="33">
        <v>0</v>
      </c>
      <c r="D2301" s="33">
        <v>0</v>
      </c>
      <c r="E2301" s="33">
        <v>0</v>
      </c>
      <c r="F2301" s="34">
        <f t="shared" si="151"/>
        <v>16000000</v>
      </c>
      <c r="G2301" s="35">
        <f t="shared" si="148"/>
        <v>0</v>
      </c>
      <c r="H2301" s="35">
        <f t="shared" si="149"/>
        <v>0</v>
      </c>
      <c r="I2301" s="35">
        <f t="shared" si="150"/>
        <v>0</v>
      </c>
    </row>
    <row r="2302" spans="1:9" s="14" customFormat="1" x14ac:dyDescent="0.2">
      <c r="A2302" s="32" t="s">
        <v>259</v>
      </c>
      <c r="B2302" s="33">
        <v>1584000000</v>
      </c>
      <c r="C2302" s="33">
        <v>279512100</v>
      </c>
      <c r="D2302" s="33">
        <v>279512100</v>
      </c>
      <c r="E2302" s="33">
        <v>279512100</v>
      </c>
      <c r="F2302" s="34">
        <f t="shared" si="151"/>
        <v>1304487900</v>
      </c>
      <c r="G2302" s="35">
        <f t="shared" si="148"/>
        <v>17.645965909090911</v>
      </c>
      <c r="H2302" s="35">
        <f t="shared" si="149"/>
        <v>17.645965909090911</v>
      </c>
      <c r="I2302" s="35">
        <f t="shared" si="150"/>
        <v>17.645965909090911</v>
      </c>
    </row>
    <row r="2303" spans="1:9" s="15" customFormat="1" x14ac:dyDescent="0.2">
      <c r="A2303" s="28" t="s">
        <v>10</v>
      </c>
      <c r="B2303" s="29">
        <v>381900000000</v>
      </c>
      <c r="C2303" s="29">
        <v>229486477</v>
      </c>
      <c r="D2303" s="29">
        <v>0</v>
      </c>
      <c r="E2303" s="29">
        <v>0</v>
      </c>
      <c r="F2303" s="30">
        <f t="shared" si="151"/>
        <v>381670513523</v>
      </c>
      <c r="G2303" s="31">
        <f t="shared" si="148"/>
        <v>6.0090724535218638E-2</v>
      </c>
      <c r="H2303" s="31">
        <f t="shared" si="149"/>
        <v>0</v>
      </c>
      <c r="I2303" s="31">
        <f t="shared" si="150"/>
        <v>0</v>
      </c>
    </row>
    <row r="2304" spans="1:9" s="14" customFormat="1" ht="22.5" x14ac:dyDescent="0.2">
      <c r="A2304" s="32" t="s">
        <v>890</v>
      </c>
      <c r="B2304" s="33">
        <v>378000000000</v>
      </c>
      <c r="C2304" s="33">
        <v>0</v>
      </c>
      <c r="D2304" s="33">
        <v>0</v>
      </c>
      <c r="E2304" s="33">
        <v>0</v>
      </c>
      <c r="F2304" s="34">
        <f t="shared" si="151"/>
        <v>378000000000</v>
      </c>
      <c r="G2304" s="35">
        <f t="shared" si="148"/>
        <v>0</v>
      </c>
      <c r="H2304" s="35">
        <f t="shared" si="149"/>
        <v>0</v>
      </c>
      <c r="I2304" s="35">
        <f t="shared" si="150"/>
        <v>0</v>
      </c>
    </row>
    <row r="2305" spans="1:9" s="14" customFormat="1" x14ac:dyDescent="0.2">
      <c r="A2305" s="32" t="s">
        <v>891</v>
      </c>
      <c r="B2305" s="33">
        <v>3900000000</v>
      </c>
      <c r="C2305" s="33">
        <v>229486477</v>
      </c>
      <c r="D2305" s="33">
        <v>0</v>
      </c>
      <c r="E2305" s="33">
        <v>0</v>
      </c>
      <c r="F2305" s="34">
        <f t="shared" si="151"/>
        <v>3670513523</v>
      </c>
      <c r="G2305" s="35">
        <f t="shared" si="148"/>
        <v>5.8842686410256411</v>
      </c>
      <c r="H2305" s="35">
        <f t="shared" si="149"/>
        <v>0</v>
      </c>
      <c r="I2305" s="35">
        <f t="shared" si="150"/>
        <v>0</v>
      </c>
    </row>
    <row r="2306" spans="1:9" s="14" customFormat="1" x14ac:dyDescent="0.2">
      <c r="A2306" s="24" t="s">
        <v>222</v>
      </c>
      <c r="B2306" s="25">
        <v>12718957559426</v>
      </c>
      <c r="C2306" s="25">
        <v>9276095376509.0781</v>
      </c>
      <c r="D2306" s="25">
        <v>4023427513145.269</v>
      </c>
      <c r="E2306" s="25">
        <v>3927539746449.269</v>
      </c>
      <c r="F2306" s="26">
        <f t="shared" si="151"/>
        <v>3442862182916.9219</v>
      </c>
      <c r="G2306" s="27">
        <f t="shared" si="148"/>
        <v>72.931255043260819</v>
      </c>
      <c r="H2306" s="27">
        <f t="shared" si="149"/>
        <v>31.633311883830551</v>
      </c>
      <c r="I2306" s="27">
        <f t="shared" si="150"/>
        <v>30.879415456014126</v>
      </c>
    </row>
    <row r="2307" spans="1:9" s="14" customFormat="1" x14ac:dyDescent="0.2">
      <c r="A2307" s="28" t="s">
        <v>223</v>
      </c>
      <c r="B2307" s="29">
        <v>3648573139470</v>
      </c>
      <c r="C2307" s="29">
        <v>2637098629888.5195</v>
      </c>
      <c r="D2307" s="29">
        <v>1220320237512.6399</v>
      </c>
      <c r="E2307" s="29">
        <v>1125450384682.6399</v>
      </c>
      <c r="F2307" s="30">
        <f t="shared" si="151"/>
        <v>1011474509581.4805</v>
      </c>
      <c r="G2307" s="31">
        <f t="shared" si="148"/>
        <v>72.277532314223819</v>
      </c>
      <c r="H2307" s="31">
        <f t="shared" si="149"/>
        <v>33.446506096076405</v>
      </c>
      <c r="I2307" s="31">
        <f t="shared" si="150"/>
        <v>30.846315577659638</v>
      </c>
    </row>
    <row r="2308" spans="1:9" s="15" customFormat="1" x14ac:dyDescent="0.2">
      <c r="A2308" s="28" t="s">
        <v>8</v>
      </c>
      <c r="B2308" s="29">
        <v>162991000000</v>
      </c>
      <c r="C2308" s="29">
        <v>74511877620.000015</v>
      </c>
      <c r="D2308" s="29">
        <v>39403728615.339996</v>
      </c>
      <c r="E2308" s="29">
        <v>39403407785.339996</v>
      </c>
      <c r="F2308" s="30">
        <f t="shared" si="151"/>
        <v>88479122379.999985</v>
      </c>
      <c r="G2308" s="31">
        <f t="shared" si="148"/>
        <v>45.715332515292268</v>
      </c>
      <c r="H2308" s="31">
        <f t="shared" si="149"/>
        <v>24.17540147329607</v>
      </c>
      <c r="I2308" s="31">
        <f t="shared" si="150"/>
        <v>24.175204634206796</v>
      </c>
    </row>
    <row r="2309" spans="1:9" s="14" customFormat="1" x14ac:dyDescent="0.2">
      <c r="A2309" s="28" t="s">
        <v>200</v>
      </c>
      <c r="B2309" s="29">
        <v>99738000000</v>
      </c>
      <c r="C2309" s="29">
        <v>43508688377</v>
      </c>
      <c r="D2309" s="29">
        <v>28551408111</v>
      </c>
      <c r="E2309" s="29">
        <v>28551316111</v>
      </c>
      <c r="F2309" s="30">
        <f t="shared" si="151"/>
        <v>56229311623</v>
      </c>
      <c r="G2309" s="31">
        <f t="shared" si="148"/>
        <v>43.622980586135675</v>
      </c>
      <c r="H2309" s="31">
        <f t="shared" si="149"/>
        <v>28.626409303374846</v>
      </c>
      <c r="I2309" s="31">
        <f t="shared" si="150"/>
        <v>28.626317061701656</v>
      </c>
    </row>
    <row r="2310" spans="1:9" s="14" customFormat="1" x14ac:dyDescent="0.2">
      <c r="A2310" s="32" t="s">
        <v>241</v>
      </c>
      <c r="B2310" s="33">
        <v>68019000000</v>
      </c>
      <c r="C2310" s="33">
        <v>19566525272</v>
      </c>
      <c r="D2310" s="33">
        <v>19566525272</v>
      </c>
      <c r="E2310" s="33">
        <v>19566525272</v>
      </c>
      <c r="F2310" s="34">
        <f t="shared" si="151"/>
        <v>48452474728</v>
      </c>
      <c r="G2310" s="35">
        <f t="shared" si="148"/>
        <v>28.76626423793352</v>
      </c>
      <c r="H2310" s="35">
        <f t="shared" si="149"/>
        <v>28.76626423793352</v>
      </c>
      <c r="I2310" s="35">
        <f t="shared" si="150"/>
        <v>28.76626423793352</v>
      </c>
    </row>
    <row r="2311" spans="1:9" s="14" customFormat="1" x14ac:dyDescent="0.2">
      <c r="A2311" s="32" t="s">
        <v>242</v>
      </c>
      <c r="B2311" s="33">
        <v>24735000000</v>
      </c>
      <c r="C2311" s="33">
        <v>22257548000</v>
      </c>
      <c r="D2311" s="33">
        <v>7300267734</v>
      </c>
      <c r="E2311" s="33">
        <v>7300175734</v>
      </c>
      <c r="F2311" s="34">
        <f t="shared" si="151"/>
        <v>2477452000</v>
      </c>
      <c r="G2311" s="35">
        <f t="shared" si="148"/>
        <v>89.984022639983834</v>
      </c>
      <c r="H2311" s="35">
        <f t="shared" si="149"/>
        <v>29.513918471801091</v>
      </c>
      <c r="I2311" s="35">
        <f t="shared" si="150"/>
        <v>29.513546529209624</v>
      </c>
    </row>
    <row r="2312" spans="1:9" s="14" customFormat="1" x14ac:dyDescent="0.2">
      <c r="A2312" s="32" t="s">
        <v>243</v>
      </c>
      <c r="B2312" s="33">
        <v>6984000000</v>
      </c>
      <c r="C2312" s="33">
        <v>1684615105</v>
      </c>
      <c r="D2312" s="33">
        <v>1684615105</v>
      </c>
      <c r="E2312" s="33">
        <v>1684615105</v>
      </c>
      <c r="F2312" s="34">
        <f t="shared" si="151"/>
        <v>5299384895</v>
      </c>
      <c r="G2312" s="35">
        <f t="shared" si="148"/>
        <v>24.121063931844215</v>
      </c>
      <c r="H2312" s="35">
        <f t="shared" si="149"/>
        <v>24.121063931844215</v>
      </c>
      <c r="I2312" s="35">
        <f t="shared" si="150"/>
        <v>24.121063931844215</v>
      </c>
    </row>
    <row r="2313" spans="1:9" s="14" customFormat="1" x14ac:dyDescent="0.2">
      <c r="A2313" s="28" t="s">
        <v>201</v>
      </c>
      <c r="B2313" s="29">
        <v>42289000000</v>
      </c>
      <c r="C2313" s="29">
        <v>30654689949.720001</v>
      </c>
      <c r="D2313" s="29">
        <v>10521062317.059999</v>
      </c>
      <c r="E2313" s="29">
        <v>10520833487.059999</v>
      </c>
      <c r="F2313" s="30">
        <f t="shared" si="151"/>
        <v>11634310050.279999</v>
      </c>
      <c r="G2313" s="31">
        <f t="shared" si="148"/>
        <v>72.488566647875345</v>
      </c>
      <c r="H2313" s="31">
        <f t="shared" si="149"/>
        <v>24.878957452434438</v>
      </c>
      <c r="I2313" s="31">
        <f t="shared" si="150"/>
        <v>24.878416342453118</v>
      </c>
    </row>
    <row r="2314" spans="1:9" s="15" customFormat="1" x14ac:dyDescent="0.2">
      <c r="A2314" s="32" t="s">
        <v>244</v>
      </c>
      <c r="B2314" s="33">
        <v>42289000000</v>
      </c>
      <c r="C2314" s="33">
        <v>30654689949.720001</v>
      </c>
      <c r="D2314" s="33">
        <v>10521062317.059999</v>
      </c>
      <c r="E2314" s="33">
        <v>10520833487.059999</v>
      </c>
      <c r="F2314" s="34">
        <f t="shared" si="151"/>
        <v>11634310050.279999</v>
      </c>
      <c r="G2314" s="35">
        <f t="shared" si="148"/>
        <v>72.488566647875345</v>
      </c>
      <c r="H2314" s="35">
        <f t="shared" si="149"/>
        <v>24.878957452434438</v>
      </c>
      <c r="I2314" s="35">
        <f t="shared" si="150"/>
        <v>24.878416342453118</v>
      </c>
    </row>
    <row r="2315" spans="1:9" s="14" customFormat="1" x14ac:dyDescent="0.2">
      <c r="A2315" s="28" t="s">
        <v>9</v>
      </c>
      <c r="B2315" s="29">
        <v>15140000000</v>
      </c>
      <c r="C2315" s="29">
        <v>272939056</v>
      </c>
      <c r="D2315" s="29">
        <v>255697950</v>
      </c>
      <c r="E2315" s="29">
        <v>255697950</v>
      </c>
      <c r="F2315" s="30">
        <f t="shared" si="151"/>
        <v>14867060944</v>
      </c>
      <c r="G2315" s="31">
        <f t="shared" si="148"/>
        <v>1.8027678731836194</v>
      </c>
      <c r="H2315" s="31">
        <f t="shared" si="149"/>
        <v>1.6888900264200792</v>
      </c>
      <c r="I2315" s="31">
        <f t="shared" si="150"/>
        <v>1.6888900264200792</v>
      </c>
    </row>
    <row r="2316" spans="1:9" s="14" customFormat="1" x14ac:dyDescent="0.2">
      <c r="A2316" s="32" t="s">
        <v>356</v>
      </c>
      <c r="B2316" s="33">
        <v>11791000000</v>
      </c>
      <c r="C2316" s="33">
        <v>0</v>
      </c>
      <c r="D2316" s="33">
        <v>0</v>
      </c>
      <c r="E2316" s="33">
        <v>0</v>
      </c>
      <c r="F2316" s="34">
        <f t="shared" si="151"/>
        <v>11791000000</v>
      </c>
      <c r="G2316" s="35">
        <f t="shared" si="148"/>
        <v>0</v>
      </c>
      <c r="H2316" s="35">
        <f t="shared" si="149"/>
        <v>0</v>
      </c>
      <c r="I2316" s="35">
        <f t="shared" si="150"/>
        <v>0</v>
      </c>
    </row>
    <row r="2317" spans="1:9" s="14" customFormat="1" x14ac:dyDescent="0.2">
      <c r="A2317" s="32" t="s">
        <v>251</v>
      </c>
      <c r="B2317" s="33">
        <v>716000000</v>
      </c>
      <c r="C2317" s="33">
        <v>236948182</v>
      </c>
      <c r="D2317" s="33">
        <v>219707076</v>
      </c>
      <c r="E2317" s="33">
        <v>219707076</v>
      </c>
      <c r="F2317" s="34">
        <f t="shared" si="151"/>
        <v>479051818</v>
      </c>
      <c r="G2317" s="35">
        <f t="shared" si="148"/>
        <v>33.093321508379887</v>
      </c>
      <c r="H2317" s="35">
        <f t="shared" si="149"/>
        <v>30.685345810055864</v>
      </c>
      <c r="I2317" s="35">
        <f t="shared" si="150"/>
        <v>30.685345810055864</v>
      </c>
    </row>
    <row r="2318" spans="1:9" s="15" customFormat="1" x14ac:dyDescent="0.2">
      <c r="A2318" s="32" t="s">
        <v>892</v>
      </c>
      <c r="B2318" s="33">
        <v>36000000</v>
      </c>
      <c r="C2318" s="33">
        <v>35990874</v>
      </c>
      <c r="D2318" s="33">
        <v>35990874</v>
      </c>
      <c r="E2318" s="33">
        <v>35990874</v>
      </c>
      <c r="F2318" s="34">
        <f t="shared" si="151"/>
        <v>9126</v>
      </c>
      <c r="G2318" s="35">
        <f t="shared" si="148"/>
        <v>99.974649999999997</v>
      </c>
      <c r="H2318" s="35">
        <f t="shared" si="149"/>
        <v>99.974649999999997</v>
      </c>
      <c r="I2318" s="35">
        <f t="shared" si="150"/>
        <v>99.974649999999997</v>
      </c>
    </row>
    <row r="2319" spans="1:9" s="14" customFormat="1" x14ac:dyDescent="0.2">
      <c r="A2319" s="32" t="s">
        <v>254</v>
      </c>
      <c r="B2319" s="33">
        <v>2597000000</v>
      </c>
      <c r="C2319" s="33">
        <v>0</v>
      </c>
      <c r="D2319" s="33">
        <v>0</v>
      </c>
      <c r="E2319" s="33">
        <v>0</v>
      </c>
      <c r="F2319" s="34">
        <f t="shared" si="151"/>
        <v>2597000000</v>
      </c>
      <c r="G2319" s="35">
        <f t="shared" si="148"/>
        <v>0</v>
      </c>
      <c r="H2319" s="35">
        <f t="shared" si="149"/>
        <v>0</v>
      </c>
      <c r="I2319" s="35">
        <f t="shared" si="150"/>
        <v>0</v>
      </c>
    </row>
    <row r="2320" spans="1:9" s="14" customFormat="1" x14ac:dyDescent="0.2">
      <c r="A2320" s="28" t="s">
        <v>202</v>
      </c>
      <c r="B2320" s="29">
        <v>5824000000</v>
      </c>
      <c r="C2320" s="29">
        <v>75560237.279999986</v>
      </c>
      <c r="D2320" s="29">
        <v>75560237.279999986</v>
      </c>
      <c r="E2320" s="29">
        <v>75560237.279999986</v>
      </c>
      <c r="F2320" s="30">
        <f t="shared" si="151"/>
        <v>5748439762.7200003</v>
      </c>
      <c r="G2320" s="31">
        <f t="shared" si="148"/>
        <v>1.2973941840659338</v>
      </c>
      <c r="H2320" s="31">
        <f t="shared" si="149"/>
        <v>1.2973941840659338</v>
      </c>
      <c r="I2320" s="31">
        <f t="shared" si="150"/>
        <v>1.2973941840659338</v>
      </c>
    </row>
    <row r="2321" spans="1:9" s="14" customFormat="1" x14ac:dyDescent="0.2">
      <c r="A2321" s="32" t="s">
        <v>257</v>
      </c>
      <c r="B2321" s="33">
        <v>84000000</v>
      </c>
      <c r="C2321" s="33">
        <v>71441473.209999993</v>
      </c>
      <c r="D2321" s="33">
        <v>71441473.209999993</v>
      </c>
      <c r="E2321" s="33">
        <v>71441473.209999993</v>
      </c>
      <c r="F2321" s="34">
        <f t="shared" si="151"/>
        <v>12558526.790000007</v>
      </c>
      <c r="G2321" s="35">
        <f t="shared" si="148"/>
        <v>85.049372869047616</v>
      </c>
      <c r="H2321" s="35">
        <f t="shared" si="149"/>
        <v>85.049372869047616</v>
      </c>
      <c r="I2321" s="35">
        <f t="shared" si="150"/>
        <v>85.049372869047616</v>
      </c>
    </row>
    <row r="2322" spans="1:9" s="14" customFormat="1" x14ac:dyDescent="0.2">
      <c r="A2322" s="32" t="s">
        <v>259</v>
      </c>
      <c r="B2322" s="33">
        <v>5740000000</v>
      </c>
      <c r="C2322" s="33">
        <v>4118764.07</v>
      </c>
      <c r="D2322" s="33">
        <v>4118764.07</v>
      </c>
      <c r="E2322" s="33">
        <v>4118764.07</v>
      </c>
      <c r="F2322" s="34">
        <f t="shared" si="151"/>
        <v>5735881235.9300003</v>
      </c>
      <c r="G2322" s="35">
        <f t="shared" si="148"/>
        <v>7.1755471602787446E-2</v>
      </c>
      <c r="H2322" s="35">
        <f t="shared" si="149"/>
        <v>7.1755471602787446E-2</v>
      </c>
      <c r="I2322" s="35">
        <f t="shared" si="150"/>
        <v>7.1755471602787446E-2</v>
      </c>
    </row>
    <row r="2323" spans="1:9" s="15" customFormat="1" x14ac:dyDescent="0.2">
      <c r="A2323" s="28" t="s">
        <v>10</v>
      </c>
      <c r="B2323" s="29">
        <v>3485582139470</v>
      </c>
      <c r="C2323" s="29">
        <v>2562586752268.5195</v>
      </c>
      <c r="D2323" s="29">
        <v>1180916508897.2998</v>
      </c>
      <c r="E2323" s="29">
        <v>1086046976897.2999</v>
      </c>
      <c r="F2323" s="30">
        <f t="shared" si="151"/>
        <v>922995387201.48047</v>
      </c>
      <c r="G2323" s="31">
        <f t="shared" si="148"/>
        <v>73.51962024507543</v>
      </c>
      <c r="H2323" s="31">
        <f t="shared" si="149"/>
        <v>33.880036723990784</v>
      </c>
      <c r="I2323" s="31">
        <f t="shared" si="150"/>
        <v>31.158266637848868</v>
      </c>
    </row>
    <row r="2324" spans="1:9" s="14" customFormat="1" x14ac:dyDescent="0.2">
      <c r="A2324" s="32" t="s">
        <v>893</v>
      </c>
      <c r="B2324" s="33">
        <v>66398074900</v>
      </c>
      <c r="C2324" s="33">
        <v>61261319404</v>
      </c>
      <c r="D2324" s="33">
        <v>110021841</v>
      </c>
      <c r="E2324" s="33">
        <v>110021841</v>
      </c>
      <c r="F2324" s="34">
        <f t="shared" si="151"/>
        <v>5136755496</v>
      </c>
      <c r="G2324" s="35">
        <f t="shared" si="148"/>
        <v>92.2636981512848</v>
      </c>
      <c r="H2324" s="35">
        <f t="shared" si="149"/>
        <v>0.16570034773703959</v>
      </c>
      <c r="I2324" s="35">
        <f t="shared" si="150"/>
        <v>0.16570034773703959</v>
      </c>
    </row>
    <row r="2325" spans="1:9" s="15" customFormat="1" ht="22.5" x14ac:dyDescent="0.2">
      <c r="A2325" s="32" t="s">
        <v>894</v>
      </c>
      <c r="B2325" s="33">
        <v>118101757963</v>
      </c>
      <c r="C2325" s="33">
        <v>107260920202</v>
      </c>
      <c r="D2325" s="33">
        <v>8522699195</v>
      </c>
      <c r="E2325" s="33">
        <v>8522699195</v>
      </c>
      <c r="F2325" s="34">
        <f t="shared" si="151"/>
        <v>10840837761</v>
      </c>
      <c r="G2325" s="35">
        <f t="shared" si="148"/>
        <v>90.820765119858493</v>
      </c>
      <c r="H2325" s="35">
        <f t="shared" si="149"/>
        <v>7.216403330482235</v>
      </c>
      <c r="I2325" s="35">
        <f t="shared" si="150"/>
        <v>7.216403330482235</v>
      </c>
    </row>
    <row r="2326" spans="1:9" s="14" customFormat="1" ht="22.5" x14ac:dyDescent="0.2">
      <c r="A2326" s="32" t="s">
        <v>895</v>
      </c>
      <c r="B2326" s="33">
        <v>1879080064351</v>
      </c>
      <c r="C2326" s="33">
        <v>1763672899876.6699</v>
      </c>
      <c r="D2326" s="33">
        <v>1060181860437.96</v>
      </c>
      <c r="E2326" s="33">
        <v>965312328437.95996</v>
      </c>
      <c r="F2326" s="34">
        <f t="shared" si="151"/>
        <v>115407164474.33008</v>
      </c>
      <c r="G2326" s="35">
        <f t="shared" si="148"/>
        <v>93.858315743763171</v>
      </c>
      <c r="H2326" s="35">
        <f t="shared" si="149"/>
        <v>56.420260134265618</v>
      </c>
      <c r="I2326" s="35">
        <f t="shared" si="150"/>
        <v>51.371537953672096</v>
      </c>
    </row>
    <row r="2327" spans="1:9" s="14" customFormat="1" x14ac:dyDescent="0.2">
      <c r="A2327" s="32" t="s">
        <v>896</v>
      </c>
      <c r="B2327" s="33">
        <v>25903028858</v>
      </c>
      <c r="C2327" s="33">
        <v>15244091281</v>
      </c>
      <c r="D2327" s="33">
        <v>141428948</v>
      </c>
      <c r="E2327" s="33">
        <v>141428948</v>
      </c>
      <c r="F2327" s="34">
        <f t="shared" si="151"/>
        <v>10658937577</v>
      </c>
      <c r="G2327" s="35">
        <f t="shared" si="148"/>
        <v>58.850613048257294</v>
      </c>
      <c r="H2327" s="35">
        <f t="shared" si="149"/>
        <v>0.5459938634022734</v>
      </c>
      <c r="I2327" s="35">
        <f t="shared" si="150"/>
        <v>0.5459938634022734</v>
      </c>
    </row>
    <row r="2328" spans="1:9" s="14" customFormat="1" ht="22.5" x14ac:dyDescent="0.2">
      <c r="A2328" s="32" t="s">
        <v>897</v>
      </c>
      <c r="B2328" s="33">
        <v>946882227478</v>
      </c>
      <c r="C2328" s="33">
        <v>500501062293.75</v>
      </c>
      <c r="D2328" s="33">
        <v>54519494871.959999</v>
      </c>
      <c r="E2328" s="33">
        <v>54519494871.959999</v>
      </c>
      <c r="F2328" s="34">
        <f t="shared" si="151"/>
        <v>446381165184.25</v>
      </c>
      <c r="G2328" s="35">
        <f t="shared" si="148"/>
        <v>52.857794535527781</v>
      </c>
      <c r="H2328" s="35">
        <f t="shared" si="149"/>
        <v>5.7577904928231121</v>
      </c>
      <c r="I2328" s="35">
        <f t="shared" si="150"/>
        <v>5.7577904928231121</v>
      </c>
    </row>
    <row r="2329" spans="1:9" s="15" customFormat="1" x14ac:dyDescent="0.2">
      <c r="A2329" s="32" t="s">
        <v>898</v>
      </c>
      <c r="B2329" s="33">
        <v>1000000000</v>
      </c>
      <c r="C2329" s="33">
        <v>0</v>
      </c>
      <c r="D2329" s="33">
        <v>0</v>
      </c>
      <c r="E2329" s="33">
        <v>0</v>
      </c>
      <c r="F2329" s="34">
        <f t="shared" si="151"/>
        <v>1000000000</v>
      </c>
      <c r="G2329" s="35">
        <f t="shared" si="148"/>
        <v>0</v>
      </c>
      <c r="H2329" s="35">
        <f t="shared" si="149"/>
        <v>0</v>
      </c>
      <c r="I2329" s="35">
        <f t="shared" si="150"/>
        <v>0</v>
      </c>
    </row>
    <row r="2330" spans="1:9" s="14" customFormat="1" ht="22.5" x14ac:dyDescent="0.2">
      <c r="A2330" s="32" t="s">
        <v>899</v>
      </c>
      <c r="B2330" s="33">
        <v>83583395677</v>
      </c>
      <c r="C2330" s="33">
        <v>38810134289</v>
      </c>
      <c r="D2330" s="33">
        <v>2423976923</v>
      </c>
      <c r="E2330" s="33">
        <v>2423976923</v>
      </c>
      <c r="F2330" s="34">
        <f t="shared" si="151"/>
        <v>44773261388</v>
      </c>
      <c r="G2330" s="35">
        <f t="shared" si="148"/>
        <v>46.432827925510509</v>
      </c>
      <c r="H2330" s="35">
        <f t="shared" si="149"/>
        <v>2.9000699282034748</v>
      </c>
      <c r="I2330" s="35">
        <f t="shared" si="150"/>
        <v>2.9000699282034748</v>
      </c>
    </row>
    <row r="2331" spans="1:9" s="14" customFormat="1" ht="22.5" x14ac:dyDescent="0.2">
      <c r="A2331" s="32" t="s">
        <v>900</v>
      </c>
      <c r="B2331" s="33">
        <v>70125561842</v>
      </c>
      <c r="C2331" s="33">
        <v>3491967903.9200001</v>
      </c>
      <c r="D2331" s="33">
        <v>718473045.38</v>
      </c>
      <c r="E2331" s="33">
        <v>718473045.38</v>
      </c>
      <c r="F2331" s="34">
        <f t="shared" si="151"/>
        <v>66633593938.080002</v>
      </c>
      <c r="G2331" s="35">
        <f t="shared" si="148"/>
        <v>4.9795934780355235</v>
      </c>
      <c r="H2331" s="35">
        <f t="shared" si="149"/>
        <v>1.0245522838002961</v>
      </c>
      <c r="I2331" s="35">
        <f t="shared" si="150"/>
        <v>1.0245522838002961</v>
      </c>
    </row>
    <row r="2332" spans="1:9" s="14" customFormat="1" x14ac:dyDescent="0.2">
      <c r="A2332" s="32" t="s">
        <v>901</v>
      </c>
      <c r="B2332" s="33">
        <v>11281479935</v>
      </c>
      <c r="C2332" s="33">
        <v>4680348084.0500002</v>
      </c>
      <c r="D2332" s="33">
        <v>377333626</v>
      </c>
      <c r="E2332" s="33">
        <v>377333626</v>
      </c>
      <c r="F2332" s="34">
        <f t="shared" si="151"/>
        <v>6601131850.9499998</v>
      </c>
      <c r="G2332" s="35">
        <f t="shared" si="148"/>
        <v>41.487004462327221</v>
      </c>
      <c r="H2332" s="35">
        <f t="shared" si="149"/>
        <v>3.3447174322346562</v>
      </c>
      <c r="I2332" s="35">
        <f t="shared" si="150"/>
        <v>3.3447174322346562</v>
      </c>
    </row>
    <row r="2333" spans="1:9" s="15" customFormat="1" ht="22.5" x14ac:dyDescent="0.2">
      <c r="A2333" s="32" t="s">
        <v>902</v>
      </c>
      <c r="B2333" s="33">
        <v>280000000000</v>
      </c>
      <c r="C2333" s="33">
        <v>65646000000</v>
      </c>
      <c r="D2333" s="33">
        <v>52500000000</v>
      </c>
      <c r="E2333" s="33">
        <v>52500000000</v>
      </c>
      <c r="F2333" s="34">
        <f t="shared" si="151"/>
        <v>214354000000</v>
      </c>
      <c r="G2333" s="35">
        <f t="shared" si="148"/>
        <v>23.445</v>
      </c>
      <c r="H2333" s="35">
        <f t="shared" si="149"/>
        <v>18.75</v>
      </c>
      <c r="I2333" s="35">
        <f t="shared" si="150"/>
        <v>18.75</v>
      </c>
    </row>
    <row r="2334" spans="1:9" s="14" customFormat="1" x14ac:dyDescent="0.2">
      <c r="A2334" s="32" t="s">
        <v>903</v>
      </c>
      <c r="B2334" s="33">
        <v>3226548466</v>
      </c>
      <c r="C2334" s="33">
        <v>2018008934.1300001</v>
      </c>
      <c r="D2334" s="33">
        <v>1421220009</v>
      </c>
      <c r="E2334" s="33">
        <v>1421220009</v>
      </c>
      <c r="F2334" s="34">
        <f t="shared" si="151"/>
        <v>1208539531.8699999</v>
      </c>
      <c r="G2334" s="35">
        <f t="shared" si="148"/>
        <v>62.543890333429751</v>
      </c>
      <c r="H2334" s="35">
        <f t="shared" si="149"/>
        <v>44.047688233299887</v>
      </c>
      <c r="I2334" s="35">
        <f t="shared" si="150"/>
        <v>44.047688233299887</v>
      </c>
    </row>
    <row r="2335" spans="1:9" s="14" customFormat="1" x14ac:dyDescent="0.2">
      <c r="A2335" s="28" t="s">
        <v>224</v>
      </c>
      <c r="B2335" s="29">
        <v>2036483207745</v>
      </c>
      <c r="C2335" s="29">
        <v>1098206832657.49</v>
      </c>
      <c r="D2335" s="29">
        <v>859086822825.30994</v>
      </c>
      <c r="E2335" s="29">
        <v>859086822825.30994</v>
      </c>
      <c r="F2335" s="30">
        <f t="shared" si="151"/>
        <v>938276375087.51001</v>
      </c>
      <c r="G2335" s="31">
        <f t="shared" si="148"/>
        <v>53.926633349141909</v>
      </c>
      <c r="H2335" s="31">
        <f t="shared" si="149"/>
        <v>42.184822323017222</v>
      </c>
      <c r="I2335" s="31">
        <f t="shared" si="150"/>
        <v>42.184822323017222</v>
      </c>
    </row>
    <row r="2336" spans="1:9" s="15" customFormat="1" x14ac:dyDescent="0.2">
      <c r="A2336" s="28" t="s">
        <v>8</v>
      </c>
      <c r="B2336" s="29">
        <v>743792000000</v>
      </c>
      <c r="C2336" s="29">
        <v>382262931166.47003</v>
      </c>
      <c r="D2336" s="29">
        <v>348275650760.77997</v>
      </c>
      <c r="E2336" s="29">
        <v>348275650760.77997</v>
      </c>
      <c r="F2336" s="30">
        <f t="shared" si="151"/>
        <v>361529068833.52997</v>
      </c>
      <c r="G2336" s="31">
        <f t="shared" si="148"/>
        <v>51.393794389623714</v>
      </c>
      <c r="H2336" s="31">
        <f t="shared" si="149"/>
        <v>46.824334055862387</v>
      </c>
      <c r="I2336" s="31">
        <f t="shared" si="150"/>
        <v>46.824334055862387</v>
      </c>
    </row>
    <row r="2337" spans="1:9" s="14" customFormat="1" x14ac:dyDescent="0.2">
      <c r="A2337" s="28" t="s">
        <v>200</v>
      </c>
      <c r="B2337" s="29">
        <v>68013000000</v>
      </c>
      <c r="C2337" s="29">
        <v>18015252506</v>
      </c>
      <c r="D2337" s="29">
        <v>18015024096</v>
      </c>
      <c r="E2337" s="29">
        <v>18015024096</v>
      </c>
      <c r="F2337" s="30">
        <f t="shared" si="151"/>
        <v>49997747494</v>
      </c>
      <c r="G2337" s="31">
        <f t="shared" si="148"/>
        <v>26.487954517518709</v>
      </c>
      <c r="H2337" s="31">
        <f t="shared" si="149"/>
        <v>26.487618684663229</v>
      </c>
      <c r="I2337" s="31">
        <f t="shared" si="150"/>
        <v>26.487618684663229</v>
      </c>
    </row>
    <row r="2338" spans="1:9" s="15" customFormat="1" x14ac:dyDescent="0.2">
      <c r="A2338" s="32" t="s">
        <v>241</v>
      </c>
      <c r="B2338" s="33">
        <v>46363000000</v>
      </c>
      <c r="C2338" s="33">
        <v>13012514896</v>
      </c>
      <c r="D2338" s="33">
        <v>13012286487</v>
      </c>
      <c r="E2338" s="33">
        <v>13012286487</v>
      </c>
      <c r="F2338" s="34">
        <f t="shared" si="151"/>
        <v>33350485104</v>
      </c>
      <c r="G2338" s="35">
        <f t="shared" si="148"/>
        <v>28.066593826974096</v>
      </c>
      <c r="H2338" s="35">
        <f t="shared" si="149"/>
        <v>28.066101173349438</v>
      </c>
      <c r="I2338" s="35">
        <f t="shared" si="150"/>
        <v>28.066101173349438</v>
      </c>
    </row>
    <row r="2339" spans="1:9" s="14" customFormat="1" x14ac:dyDescent="0.2">
      <c r="A2339" s="32" t="s">
        <v>242</v>
      </c>
      <c r="B2339" s="33">
        <v>16759000000</v>
      </c>
      <c r="C2339" s="33">
        <v>3787367235</v>
      </c>
      <c r="D2339" s="33">
        <v>3787367235</v>
      </c>
      <c r="E2339" s="33">
        <v>3787367235</v>
      </c>
      <c r="F2339" s="34">
        <f t="shared" si="151"/>
        <v>12971632765</v>
      </c>
      <c r="G2339" s="35">
        <f t="shared" si="148"/>
        <v>22.599004922728085</v>
      </c>
      <c r="H2339" s="35">
        <f t="shared" si="149"/>
        <v>22.599004922728085</v>
      </c>
      <c r="I2339" s="35">
        <f t="shared" si="150"/>
        <v>22.599004922728085</v>
      </c>
    </row>
    <row r="2340" spans="1:9" s="14" customFormat="1" x14ac:dyDescent="0.2">
      <c r="A2340" s="32" t="s">
        <v>243</v>
      </c>
      <c r="B2340" s="33">
        <v>4891000000</v>
      </c>
      <c r="C2340" s="33">
        <v>1215370375</v>
      </c>
      <c r="D2340" s="33">
        <v>1215370374</v>
      </c>
      <c r="E2340" s="33">
        <v>1215370374</v>
      </c>
      <c r="F2340" s="34">
        <f t="shared" si="151"/>
        <v>3675629625</v>
      </c>
      <c r="G2340" s="35">
        <f t="shared" si="148"/>
        <v>24.849118278470662</v>
      </c>
      <c r="H2340" s="35">
        <f t="shared" si="149"/>
        <v>24.849118258024944</v>
      </c>
      <c r="I2340" s="35">
        <f t="shared" si="150"/>
        <v>24.849118258024944</v>
      </c>
    </row>
    <row r="2341" spans="1:9" s="14" customFormat="1" x14ac:dyDescent="0.2">
      <c r="A2341" s="28" t="s">
        <v>201</v>
      </c>
      <c r="B2341" s="29">
        <v>18937000000</v>
      </c>
      <c r="C2341" s="29">
        <v>14345063294.59</v>
      </c>
      <c r="D2341" s="29">
        <v>3859337179.48</v>
      </c>
      <c r="E2341" s="29">
        <v>3859337179.48</v>
      </c>
      <c r="F2341" s="30">
        <f t="shared" si="151"/>
        <v>4591936705.4099998</v>
      </c>
      <c r="G2341" s="31">
        <f t="shared" si="148"/>
        <v>75.75150918619633</v>
      </c>
      <c r="H2341" s="31">
        <f t="shared" si="149"/>
        <v>20.379876324021755</v>
      </c>
      <c r="I2341" s="31">
        <f t="shared" si="150"/>
        <v>20.379876324021755</v>
      </c>
    </row>
    <row r="2342" spans="1:9" s="15" customFormat="1" x14ac:dyDescent="0.2">
      <c r="A2342" s="32" t="s">
        <v>244</v>
      </c>
      <c r="B2342" s="33">
        <v>18937000000</v>
      </c>
      <c r="C2342" s="33">
        <v>14345063294.59</v>
      </c>
      <c r="D2342" s="33">
        <v>3859337179.48</v>
      </c>
      <c r="E2342" s="33">
        <v>3859337179.48</v>
      </c>
      <c r="F2342" s="34">
        <f t="shared" si="151"/>
        <v>4591936705.4099998</v>
      </c>
      <c r="G2342" s="35">
        <f t="shared" si="148"/>
        <v>75.75150918619633</v>
      </c>
      <c r="H2342" s="35">
        <f t="shared" si="149"/>
        <v>20.379876324021755</v>
      </c>
      <c r="I2342" s="35">
        <f t="shared" si="150"/>
        <v>20.379876324021755</v>
      </c>
    </row>
    <row r="2343" spans="1:9" s="14" customFormat="1" x14ac:dyDescent="0.2">
      <c r="A2343" s="28" t="s">
        <v>9</v>
      </c>
      <c r="B2343" s="29">
        <v>653232000000</v>
      </c>
      <c r="C2343" s="29">
        <v>349902615365.88</v>
      </c>
      <c r="D2343" s="29">
        <v>326401289485.29999</v>
      </c>
      <c r="E2343" s="29">
        <v>326401289485.29999</v>
      </c>
      <c r="F2343" s="30">
        <f t="shared" si="151"/>
        <v>303329384634.12</v>
      </c>
      <c r="G2343" s="31">
        <f t="shared" si="148"/>
        <v>53.564830774652805</v>
      </c>
      <c r="H2343" s="31">
        <f t="shared" si="149"/>
        <v>49.967131047667593</v>
      </c>
      <c r="I2343" s="31">
        <f t="shared" si="150"/>
        <v>49.967131047667593</v>
      </c>
    </row>
    <row r="2344" spans="1:9" s="14" customFormat="1" x14ac:dyDescent="0.2">
      <c r="A2344" s="32" t="s">
        <v>904</v>
      </c>
      <c r="B2344" s="33">
        <v>648904000000</v>
      </c>
      <c r="C2344" s="33">
        <v>349767805601.88</v>
      </c>
      <c r="D2344" s="33">
        <v>326266479721.29999</v>
      </c>
      <c r="E2344" s="33">
        <v>326266479721.29999</v>
      </c>
      <c r="F2344" s="34">
        <f t="shared" si="151"/>
        <v>299136194398.12</v>
      </c>
      <c r="G2344" s="35">
        <f t="shared" si="148"/>
        <v>53.901317544949634</v>
      </c>
      <c r="H2344" s="35">
        <f t="shared" si="149"/>
        <v>50.279622212422794</v>
      </c>
      <c r="I2344" s="35">
        <f t="shared" si="150"/>
        <v>50.279622212422794</v>
      </c>
    </row>
    <row r="2345" spans="1:9" s="14" customFormat="1" x14ac:dyDescent="0.2">
      <c r="A2345" s="32" t="s">
        <v>356</v>
      </c>
      <c r="B2345" s="33">
        <v>2800000000</v>
      </c>
      <c r="C2345" s="33">
        <v>0</v>
      </c>
      <c r="D2345" s="33">
        <v>0</v>
      </c>
      <c r="E2345" s="33">
        <v>0</v>
      </c>
      <c r="F2345" s="34">
        <f t="shared" si="151"/>
        <v>2800000000</v>
      </c>
      <c r="G2345" s="35">
        <f t="shared" si="148"/>
        <v>0</v>
      </c>
      <c r="H2345" s="35">
        <f t="shared" si="149"/>
        <v>0</v>
      </c>
      <c r="I2345" s="35">
        <f t="shared" si="150"/>
        <v>0</v>
      </c>
    </row>
    <row r="2346" spans="1:9" s="14" customFormat="1" x14ac:dyDescent="0.2">
      <c r="A2346" s="32" t="s">
        <v>251</v>
      </c>
      <c r="B2346" s="33">
        <v>588000000</v>
      </c>
      <c r="C2346" s="33">
        <v>134809764</v>
      </c>
      <c r="D2346" s="33">
        <v>134809764</v>
      </c>
      <c r="E2346" s="33">
        <v>134809764</v>
      </c>
      <c r="F2346" s="34">
        <f t="shared" si="151"/>
        <v>453190236</v>
      </c>
      <c r="G2346" s="35">
        <f t="shared" si="148"/>
        <v>22.926830612244899</v>
      </c>
      <c r="H2346" s="35">
        <f t="shared" si="149"/>
        <v>22.926830612244899</v>
      </c>
      <c r="I2346" s="35">
        <f t="shared" si="150"/>
        <v>22.926830612244899</v>
      </c>
    </row>
    <row r="2347" spans="1:9" s="14" customFormat="1" x14ac:dyDescent="0.2">
      <c r="A2347" s="32" t="s">
        <v>254</v>
      </c>
      <c r="B2347" s="33">
        <v>207000000</v>
      </c>
      <c r="C2347" s="33">
        <v>0</v>
      </c>
      <c r="D2347" s="33">
        <v>0</v>
      </c>
      <c r="E2347" s="33">
        <v>0</v>
      </c>
      <c r="F2347" s="34">
        <f t="shared" si="151"/>
        <v>207000000</v>
      </c>
      <c r="G2347" s="35">
        <f t="shared" si="148"/>
        <v>0</v>
      </c>
      <c r="H2347" s="35">
        <f t="shared" si="149"/>
        <v>0</v>
      </c>
      <c r="I2347" s="35">
        <f t="shared" si="150"/>
        <v>0</v>
      </c>
    </row>
    <row r="2348" spans="1:9" s="15" customFormat="1" x14ac:dyDescent="0.2">
      <c r="A2348" s="32" t="s">
        <v>283</v>
      </c>
      <c r="B2348" s="33">
        <v>733000000</v>
      </c>
      <c r="C2348" s="33">
        <v>0</v>
      </c>
      <c r="D2348" s="33">
        <v>0</v>
      </c>
      <c r="E2348" s="33">
        <v>0</v>
      </c>
      <c r="F2348" s="34">
        <f t="shared" si="151"/>
        <v>733000000</v>
      </c>
      <c r="G2348" s="35">
        <f t="shared" si="148"/>
        <v>0</v>
      </c>
      <c r="H2348" s="35">
        <f t="shared" si="149"/>
        <v>0</v>
      </c>
      <c r="I2348" s="35">
        <f t="shared" si="150"/>
        <v>0</v>
      </c>
    </row>
    <row r="2349" spans="1:9" s="14" customFormat="1" x14ac:dyDescent="0.2">
      <c r="A2349" s="28" t="s">
        <v>202</v>
      </c>
      <c r="B2349" s="29">
        <v>3610000000</v>
      </c>
      <c r="C2349" s="29">
        <v>0</v>
      </c>
      <c r="D2349" s="29">
        <v>0</v>
      </c>
      <c r="E2349" s="29">
        <v>0</v>
      </c>
      <c r="F2349" s="30">
        <f t="shared" si="151"/>
        <v>3610000000</v>
      </c>
      <c r="G2349" s="31">
        <f t="shared" si="148"/>
        <v>0</v>
      </c>
      <c r="H2349" s="31">
        <f t="shared" si="149"/>
        <v>0</v>
      </c>
      <c r="I2349" s="31">
        <f t="shared" si="150"/>
        <v>0</v>
      </c>
    </row>
    <row r="2350" spans="1:9" s="14" customFormat="1" x14ac:dyDescent="0.2">
      <c r="A2350" s="32" t="s">
        <v>259</v>
      </c>
      <c r="B2350" s="33">
        <v>3610000000</v>
      </c>
      <c r="C2350" s="33">
        <v>0</v>
      </c>
      <c r="D2350" s="33">
        <v>0</v>
      </c>
      <c r="E2350" s="33">
        <v>0</v>
      </c>
      <c r="F2350" s="34">
        <f t="shared" si="151"/>
        <v>3610000000</v>
      </c>
      <c r="G2350" s="35">
        <f t="shared" si="148"/>
        <v>0</v>
      </c>
      <c r="H2350" s="35">
        <f t="shared" si="149"/>
        <v>0</v>
      </c>
      <c r="I2350" s="35">
        <f t="shared" si="150"/>
        <v>0</v>
      </c>
    </row>
    <row r="2351" spans="1:9" s="15" customFormat="1" x14ac:dyDescent="0.2">
      <c r="A2351" s="28" t="s">
        <v>10</v>
      </c>
      <c r="B2351" s="29">
        <v>1292691207745</v>
      </c>
      <c r="C2351" s="29">
        <v>715943901491.02002</v>
      </c>
      <c r="D2351" s="29">
        <v>510811172064.52997</v>
      </c>
      <c r="E2351" s="29">
        <v>510811172064.52997</v>
      </c>
      <c r="F2351" s="30">
        <f t="shared" si="151"/>
        <v>576747306253.97998</v>
      </c>
      <c r="G2351" s="31">
        <f t="shared" si="148"/>
        <v>55.38398475997441</v>
      </c>
      <c r="H2351" s="31">
        <f t="shared" si="149"/>
        <v>39.515328100328048</v>
      </c>
      <c r="I2351" s="31">
        <f t="shared" si="150"/>
        <v>39.515328100328048</v>
      </c>
    </row>
    <row r="2352" spans="1:9" s="14" customFormat="1" ht="22.5" x14ac:dyDescent="0.2">
      <c r="A2352" s="32" t="s">
        <v>905</v>
      </c>
      <c r="B2352" s="33">
        <v>33000000000</v>
      </c>
      <c r="C2352" s="33">
        <v>18558296976</v>
      </c>
      <c r="D2352" s="33">
        <v>5300715502</v>
      </c>
      <c r="E2352" s="33">
        <v>5300715502</v>
      </c>
      <c r="F2352" s="34">
        <f t="shared" si="151"/>
        <v>14441703024</v>
      </c>
      <c r="G2352" s="35">
        <f t="shared" si="148"/>
        <v>56.237263563636361</v>
      </c>
      <c r="H2352" s="35">
        <f t="shared" si="149"/>
        <v>16.06277424848485</v>
      </c>
      <c r="I2352" s="35">
        <f t="shared" si="150"/>
        <v>16.06277424848485</v>
      </c>
    </row>
    <row r="2353" spans="1:9" s="14" customFormat="1" x14ac:dyDescent="0.2">
      <c r="A2353" s="32" t="s">
        <v>906</v>
      </c>
      <c r="B2353" s="33">
        <v>416582000000</v>
      </c>
      <c r="C2353" s="33">
        <v>222389506891.94</v>
      </c>
      <c r="D2353" s="33">
        <v>200245346364.63</v>
      </c>
      <c r="E2353" s="33">
        <v>200245346364.63</v>
      </c>
      <c r="F2353" s="34">
        <f t="shared" si="151"/>
        <v>194192493108.06</v>
      </c>
      <c r="G2353" s="35">
        <f t="shared" si="148"/>
        <v>53.384329349789482</v>
      </c>
      <c r="H2353" s="35">
        <f t="shared" si="149"/>
        <v>48.068650677328833</v>
      </c>
      <c r="I2353" s="35">
        <f t="shared" si="150"/>
        <v>48.068650677328833</v>
      </c>
    </row>
    <row r="2354" spans="1:9" s="14" customFormat="1" x14ac:dyDescent="0.2">
      <c r="A2354" s="32" t="s">
        <v>907</v>
      </c>
      <c r="B2354" s="33">
        <v>547363207745</v>
      </c>
      <c r="C2354" s="33">
        <v>306285101755.53003</v>
      </c>
      <c r="D2354" s="33">
        <v>262332273852.22</v>
      </c>
      <c r="E2354" s="33">
        <v>262332273852.22</v>
      </c>
      <c r="F2354" s="34">
        <f t="shared" si="151"/>
        <v>241078105989.46997</v>
      </c>
      <c r="G2354" s="35">
        <f t="shared" si="148"/>
        <v>55.956464998323199</v>
      </c>
      <c r="H2354" s="35">
        <f t="shared" si="149"/>
        <v>47.926544959600697</v>
      </c>
      <c r="I2354" s="35">
        <f t="shared" si="150"/>
        <v>47.926544959600697</v>
      </c>
    </row>
    <row r="2355" spans="1:9" s="14" customFormat="1" x14ac:dyDescent="0.2">
      <c r="A2355" s="32" t="s">
        <v>908</v>
      </c>
      <c r="B2355" s="33">
        <v>110000000000</v>
      </c>
      <c r="C2355" s="33">
        <v>70350117294.580002</v>
      </c>
      <c r="D2355" s="33">
        <v>21746700611.470001</v>
      </c>
      <c r="E2355" s="33">
        <v>21746700611.470001</v>
      </c>
      <c r="F2355" s="34">
        <f t="shared" si="151"/>
        <v>39649882705.419998</v>
      </c>
      <c r="G2355" s="35">
        <f t="shared" si="148"/>
        <v>63.95465208598182</v>
      </c>
      <c r="H2355" s="35">
        <f t="shared" si="149"/>
        <v>19.769727828609092</v>
      </c>
      <c r="I2355" s="35">
        <f t="shared" si="150"/>
        <v>19.769727828609092</v>
      </c>
    </row>
    <row r="2356" spans="1:9" s="14" customFormat="1" x14ac:dyDescent="0.2">
      <c r="A2356" s="32" t="s">
        <v>909</v>
      </c>
      <c r="B2356" s="33">
        <v>47746000000</v>
      </c>
      <c r="C2356" s="33">
        <v>36207070237.519997</v>
      </c>
      <c r="D2356" s="33">
        <v>6431836075.7799997</v>
      </c>
      <c r="E2356" s="33">
        <v>6431836075.7799997</v>
      </c>
      <c r="F2356" s="34">
        <f t="shared" si="151"/>
        <v>11538929762.480003</v>
      </c>
      <c r="G2356" s="35">
        <f t="shared" si="148"/>
        <v>75.832677580362756</v>
      </c>
      <c r="H2356" s="35">
        <f t="shared" si="149"/>
        <v>13.470942227160391</v>
      </c>
      <c r="I2356" s="35">
        <f t="shared" si="150"/>
        <v>13.470942227160391</v>
      </c>
    </row>
    <row r="2357" spans="1:9" s="14" customFormat="1" x14ac:dyDescent="0.2">
      <c r="A2357" s="32" t="s">
        <v>910</v>
      </c>
      <c r="B2357" s="33">
        <v>22000000000</v>
      </c>
      <c r="C2357" s="33">
        <v>12110000000</v>
      </c>
      <c r="D2357" s="33">
        <v>1132163035</v>
      </c>
      <c r="E2357" s="33">
        <v>1132163035</v>
      </c>
      <c r="F2357" s="34">
        <f t="shared" si="151"/>
        <v>9890000000</v>
      </c>
      <c r="G2357" s="35">
        <f t="shared" ref="G2357:G2418" si="152">IFERROR(IF(C2357&gt;0,+C2357/B2357*100,0),0)</f>
        <v>55.04545454545454</v>
      </c>
      <c r="H2357" s="35">
        <f t="shared" ref="H2357:H2418" si="153">IFERROR(IF(D2357&gt;0,+D2357/B2357*100,0),0)</f>
        <v>5.1461956136363636</v>
      </c>
      <c r="I2357" s="35">
        <f t="shared" ref="I2357:I2418" si="154">IFERROR(IF(E2357&gt;0,+E2357/B2357*100,0),0)</f>
        <v>5.1461956136363636</v>
      </c>
    </row>
    <row r="2358" spans="1:9" s="15" customFormat="1" ht="22.5" x14ac:dyDescent="0.2">
      <c r="A2358" s="32" t="s">
        <v>911</v>
      </c>
      <c r="B2358" s="33">
        <v>60000000000</v>
      </c>
      <c r="C2358" s="33">
        <v>9172478230</v>
      </c>
      <c r="D2358" s="33">
        <v>2884206858</v>
      </c>
      <c r="E2358" s="33">
        <v>2884206858</v>
      </c>
      <c r="F2358" s="34">
        <f t="shared" si="151"/>
        <v>50827521770</v>
      </c>
      <c r="G2358" s="35">
        <f t="shared" si="152"/>
        <v>15.287463716666666</v>
      </c>
      <c r="H2358" s="35">
        <f t="shared" si="153"/>
        <v>4.8070114300000002</v>
      </c>
      <c r="I2358" s="35">
        <f t="shared" si="154"/>
        <v>4.8070114300000002</v>
      </c>
    </row>
    <row r="2359" spans="1:9" s="14" customFormat="1" ht="22.5" x14ac:dyDescent="0.2">
      <c r="A2359" s="32" t="s">
        <v>912</v>
      </c>
      <c r="B2359" s="33">
        <v>29000000000</v>
      </c>
      <c r="C2359" s="33">
        <v>21476801469.450001</v>
      </c>
      <c r="D2359" s="33">
        <v>6801369251.4300003</v>
      </c>
      <c r="E2359" s="33">
        <v>6801369251.4300003</v>
      </c>
      <c r="F2359" s="34">
        <f t="shared" ref="F2359:F2420" si="155">+B2359-C2359</f>
        <v>7523198530.5499992</v>
      </c>
      <c r="G2359" s="35">
        <f t="shared" si="152"/>
        <v>74.057936101551718</v>
      </c>
      <c r="H2359" s="35">
        <f t="shared" si="153"/>
        <v>23.452997418724138</v>
      </c>
      <c r="I2359" s="35">
        <f t="shared" si="154"/>
        <v>23.452997418724138</v>
      </c>
    </row>
    <row r="2360" spans="1:9" s="14" customFormat="1" ht="22.5" x14ac:dyDescent="0.2">
      <c r="A2360" s="32" t="s">
        <v>913</v>
      </c>
      <c r="B2360" s="33">
        <v>27000000000</v>
      </c>
      <c r="C2360" s="33">
        <v>19394528636</v>
      </c>
      <c r="D2360" s="33">
        <v>3936560514</v>
      </c>
      <c r="E2360" s="33">
        <v>3936560514</v>
      </c>
      <c r="F2360" s="34">
        <f t="shared" si="155"/>
        <v>7605471364</v>
      </c>
      <c r="G2360" s="35">
        <f t="shared" si="152"/>
        <v>71.831587540740742</v>
      </c>
      <c r="H2360" s="35">
        <f t="shared" si="153"/>
        <v>14.579853755555556</v>
      </c>
      <c r="I2360" s="35">
        <f t="shared" si="154"/>
        <v>14.579853755555556</v>
      </c>
    </row>
    <row r="2361" spans="1:9" s="14" customFormat="1" x14ac:dyDescent="0.2">
      <c r="A2361" s="28" t="s">
        <v>112</v>
      </c>
      <c r="B2361" s="29">
        <v>45708991865</v>
      </c>
      <c r="C2361" s="29">
        <v>26290209194.310005</v>
      </c>
      <c r="D2361" s="29">
        <v>7539309730.46</v>
      </c>
      <c r="E2361" s="29">
        <v>6572743636.46</v>
      </c>
      <c r="F2361" s="30">
        <f t="shared" si="155"/>
        <v>19418782670.689995</v>
      </c>
      <c r="G2361" s="31">
        <f t="shared" si="152"/>
        <v>57.516493192318194</v>
      </c>
      <c r="H2361" s="31">
        <f t="shared" si="153"/>
        <v>16.49415010667289</v>
      </c>
      <c r="I2361" s="31">
        <f t="shared" si="154"/>
        <v>14.379541898172643</v>
      </c>
    </row>
    <row r="2362" spans="1:9" s="15" customFormat="1" x14ac:dyDescent="0.2">
      <c r="A2362" s="28" t="s">
        <v>8</v>
      </c>
      <c r="B2362" s="29">
        <v>13146000000</v>
      </c>
      <c r="C2362" s="29">
        <v>4949878474.0500002</v>
      </c>
      <c r="D2362" s="29">
        <v>3495535596</v>
      </c>
      <c r="E2362" s="29">
        <v>3495535596</v>
      </c>
      <c r="F2362" s="30">
        <f t="shared" si="155"/>
        <v>8196121525.9499998</v>
      </c>
      <c r="G2362" s="31">
        <f t="shared" si="152"/>
        <v>37.653114818575993</v>
      </c>
      <c r="H2362" s="31">
        <f t="shared" si="153"/>
        <v>26.590107987220446</v>
      </c>
      <c r="I2362" s="31">
        <f t="shared" si="154"/>
        <v>26.590107987220446</v>
      </c>
    </row>
    <row r="2363" spans="1:9" s="14" customFormat="1" x14ac:dyDescent="0.2">
      <c r="A2363" s="28" t="s">
        <v>200</v>
      </c>
      <c r="B2363" s="29">
        <v>9180000000</v>
      </c>
      <c r="C2363" s="29">
        <v>2674238530</v>
      </c>
      <c r="D2363" s="29">
        <v>2674238530</v>
      </c>
      <c r="E2363" s="29">
        <v>2674238530</v>
      </c>
      <c r="F2363" s="30">
        <f t="shared" si="155"/>
        <v>6505761470</v>
      </c>
      <c r="G2363" s="31">
        <f t="shared" si="152"/>
        <v>29.131138671023965</v>
      </c>
      <c r="H2363" s="31">
        <f t="shared" si="153"/>
        <v>29.131138671023965</v>
      </c>
      <c r="I2363" s="31">
        <f t="shared" si="154"/>
        <v>29.131138671023965</v>
      </c>
    </row>
    <row r="2364" spans="1:9" s="14" customFormat="1" x14ac:dyDescent="0.2">
      <c r="A2364" s="32" t="s">
        <v>241</v>
      </c>
      <c r="B2364" s="33">
        <v>6117000000</v>
      </c>
      <c r="C2364" s="33">
        <v>1790812003</v>
      </c>
      <c r="D2364" s="33">
        <v>1790812003</v>
      </c>
      <c r="E2364" s="33">
        <v>1790812003</v>
      </c>
      <c r="F2364" s="34">
        <f t="shared" si="155"/>
        <v>4326187997</v>
      </c>
      <c r="G2364" s="35">
        <f t="shared" si="152"/>
        <v>29.275985008991334</v>
      </c>
      <c r="H2364" s="35">
        <f t="shared" si="153"/>
        <v>29.275985008991334</v>
      </c>
      <c r="I2364" s="35">
        <f t="shared" si="154"/>
        <v>29.275985008991334</v>
      </c>
    </row>
    <row r="2365" spans="1:9" s="14" customFormat="1" x14ac:dyDescent="0.2">
      <c r="A2365" s="32" t="s">
        <v>242</v>
      </c>
      <c r="B2365" s="33">
        <v>2232000000</v>
      </c>
      <c r="C2365" s="33">
        <v>704412269</v>
      </c>
      <c r="D2365" s="33">
        <v>704412269</v>
      </c>
      <c r="E2365" s="33">
        <v>704412269</v>
      </c>
      <c r="F2365" s="34">
        <f t="shared" si="155"/>
        <v>1527587731</v>
      </c>
      <c r="G2365" s="35">
        <f t="shared" si="152"/>
        <v>31.559689471326163</v>
      </c>
      <c r="H2365" s="35">
        <f t="shared" si="153"/>
        <v>31.559689471326163</v>
      </c>
      <c r="I2365" s="35">
        <f t="shared" si="154"/>
        <v>31.559689471326163</v>
      </c>
    </row>
    <row r="2366" spans="1:9" s="14" customFormat="1" x14ac:dyDescent="0.2">
      <c r="A2366" s="32" t="s">
        <v>243</v>
      </c>
      <c r="B2366" s="33">
        <v>831000000</v>
      </c>
      <c r="C2366" s="33">
        <v>179014258</v>
      </c>
      <c r="D2366" s="33">
        <v>179014258</v>
      </c>
      <c r="E2366" s="33">
        <v>179014258</v>
      </c>
      <c r="F2366" s="34">
        <f t="shared" si="155"/>
        <v>651985742</v>
      </c>
      <c r="G2366" s="35">
        <f t="shared" si="152"/>
        <v>21.542028640192541</v>
      </c>
      <c r="H2366" s="35">
        <f t="shared" si="153"/>
        <v>21.542028640192541</v>
      </c>
      <c r="I2366" s="35">
        <f t="shared" si="154"/>
        <v>21.542028640192541</v>
      </c>
    </row>
    <row r="2367" spans="1:9" s="14" customFormat="1" x14ac:dyDescent="0.2">
      <c r="A2367" s="28" t="s">
        <v>201</v>
      </c>
      <c r="B2367" s="29">
        <v>2912000000</v>
      </c>
      <c r="C2367" s="29">
        <v>2198334102.6700001</v>
      </c>
      <c r="D2367" s="29">
        <v>759023677.62</v>
      </c>
      <c r="E2367" s="29">
        <v>759023677.62</v>
      </c>
      <c r="F2367" s="30">
        <f t="shared" si="155"/>
        <v>713665897.32999992</v>
      </c>
      <c r="G2367" s="31">
        <f t="shared" si="152"/>
        <v>75.492242536744499</v>
      </c>
      <c r="H2367" s="31">
        <f t="shared" si="153"/>
        <v>26.065373544642856</v>
      </c>
      <c r="I2367" s="31">
        <f t="shared" si="154"/>
        <v>26.065373544642856</v>
      </c>
    </row>
    <row r="2368" spans="1:9" s="14" customFormat="1" x14ac:dyDescent="0.2">
      <c r="A2368" s="32" t="s">
        <v>244</v>
      </c>
      <c r="B2368" s="33">
        <v>2912000000</v>
      </c>
      <c r="C2368" s="33">
        <v>2198334102.6700001</v>
      </c>
      <c r="D2368" s="33">
        <v>759023677.62</v>
      </c>
      <c r="E2368" s="33">
        <v>759023677.62</v>
      </c>
      <c r="F2368" s="34">
        <f t="shared" si="155"/>
        <v>713665897.32999992</v>
      </c>
      <c r="G2368" s="35">
        <f t="shared" si="152"/>
        <v>75.492242536744499</v>
      </c>
      <c r="H2368" s="35">
        <f t="shared" si="153"/>
        <v>26.065373544642856</v>
      </c>
      <c r="I2368" s="35">
        <f t="shared" si="154"/>
        <v>26.065373544642856</v>
      </c>
    </row>
    <row r="2369" spans="1:9" s="14" customFormat="1" x14ac:dyDescent="0.2">
      <c r="A2369" s="28" t="s">
        <v>9</v>
      </c>
      <c r="B2369" s="29">
        <v>902000000</v>
      </c>
      <c r="C2369" s="29">
        <v>40475553</v>
      </c>
      <c r="D2369" s="29">
        <v>25443100</v>
      </c>
      <c r="E2369" s="29">
        <v>25443100</v>
      </c>
      <c r="F2369" s="30">
        <f t="shared" si="155"/>
        <v>861524447</v>
      </c>
      <c r="G2369" s="31">
        <f t="shared" si="152"/>
        <v>4.487311862527716</v>
      </c>
      <c r="H2369" s="31">
        <f t="shared" si="153"/>
        <v>2.8207427937915743</v>
      </c>
      <c r="I2369" s="31">
        <f t="shared" si="154"/>
        <v>2.8207427937915743</v>
      </c>
    </row>
    <row r="2370" spans="1:9" s="14" customFormat="1" x14ac:dyDescent="0.2">
      <c r="A2370" s="32" t="s">
        <v>356</v>
      </c>
      <c r="B2370" s="33">
        <v>814000000</v>
      </c>
      <c r="C2370" s="33">
        <v>0</v>
      </c>
      <c r="D2370" s="33">
        <v>0</v>
      </c>
      <c r="E2370" s="33">
        <v>0</v>
      </c>
      <c r="F2370" s="34">
        <f t="shared" si="155"/>
        <v>814000000</v>
      </c>
      <c r="G2370" s="35">
        <f t="shared" si="152"/>
        <v>0</v>
      </c>
      <c r="H2370" s="35">
        <f t="shared" si="153"/>
        <v>0</v>
      </c>
      <c r="I2370" s="35">
        <f t="shared" si="154"/>
        <v>0</v>
      </c>
    </row>
    <row r="2371" spans="1:9" s="15" customFormat="1" x14ac:dyDescent="0.2">
      <c r="A2371" s="32" t="s">
        <v>251</v>
      </c>
      <c r="B2371" s="33">
        <v>88000000</v>
      </c>
      <c r="C2371" s="33">
        <v>40475553</v>
      </c>
      <c r="D2371" s="33">
        <v>25443100</v>
      </c>
      <c r="E2371" s="33">
        <v>25443100</v>
      </c>
      <c r="F2371" s="34">
        <f t="shared" si="155"/>
        <v>47524447</v>
      </c>
      <c r="G2371" s="35">
        <f t="shared" si="152"/>
        <v>45.994946590909095</v>
      </c>
      <c r="H2371" s="35">
        <f t="shared" si="153"/>
        <v>28.912613636363638</v>
      </c>
      <c r="I2371" s="35">
        <f t="shared" si="154"/>
        <v>28.912613636363638</v>
      </c>
    </row>
    <row r="2372" spans="1:9" s="14" customFormat="1" x14ac:dyDescent="0.2">
      <c r="A2372" s="28" t="s">
        <v>202</v>
      </c>
      <c r="B2372" s="29">
        <v>152000000</v>
      </c>
      <c r="C2372" s="29">
        <v>36830288.380000003</v>
      </c>
      <c r="D2372" s="29">
        <v>36830288.380000003</v>
      </c>
      <c r="E2372" s="29">
        <v>36830288.380000003</v>
      </c>
      <c r="F2372" s="30">
        <f t="shared" si="155"/>
        <v>115169711.62</v>
      </c>
      <c r="G2372" s="31">
        <f t="shared" si="152"/>
        <v>24.230452881578948</v>
      </c>
      <c r="H2372" s="31">
        <f t="shared" si="153"/>
        <v>24.230452881578948</v>
      </c>
      <c r="I2372" s="31">
        <f t="shared" si="154"/>
        <v>24.230452881578948</v>
      </c>
    </row>
    <row r="2373" spans="1:9" s="14" customFormat="1" x14ac:dyDescent="0.2">
      <c r="A2373" s="32" t="s">
        <v>259</v>
      </c>
      <c r="B2373" s="33">
        <v>152000000</v>
      </c>
      <c r="C2373" s="33">
        <v>36830288.380000003</v>
      </c>
      <c r="D2373" s="33">
        <v>36830288.380000003</v>
      </c>
      <c r="E2373" s="33">
        <v>36830288.380000003</v>
      </c>
      <c r="F2373" s="34">
        <f t="shared" si="155"/>
        <v>115169711.62</v>
      </c>
      <c r="G2373" s="35">
        <f t="shared" si="152"/>
        <v>24.230452881578948</v>
      </c>
      <c r="H2373" s="35">
        <f t="shared" si="153"/>
        <v>24.230452881578948</v>
      </c>
      <c r="I2373" s="35">
        <f t="shared" si="154"/>
        <v>24.230452881578948</v>
      </c>
    </row>
    <row r="2374" spans="1:9" s="15" customFormat="1" x14ac:dyDescent="0.2">
      <c r="A2374" s="28" t="s">
        <v>10</v>
      </c>
      <c r="B2374" s="29">
        <v>32562991865</v>
      </c>
      <c r="C2374" s="29">
        <v>21340330720.260002</v>
      </c>
      <c r="D2374" s="29">
        <v>4043774134.46</v>
      </c>
      <c r="E2374" s="29">
        <v>3077208040.46</v>
      </c>
      <c r="F2374" s="30">
        <f t="shared" si="155"/>
        <v>11222661144.739998</v>
      </c>
      <c r="G2374" s="31">
        <f t="shared" si="152"/>
        <v>65.535534353639775</v>
      </c>
      <c r="H2374" s="31">
        <f t="shared" si="153"/>
        <v>12.418312639160192</v>
      </c>
      <c r="I2374" s="31">
        <f t="shared" si="154"/>
        <v>9.4500163044523724</v>
      </c>
    </row>
    <row r="2375" spans="1:9" s="15" customFormat="1" x14ac:dyDescent="0.2">
      <c r="A2375" s="32" t="s">
        <v>914</v>
      </c>
      <c r="B2375" s="33">
        <v>4600000000</v>
      </c>
      <c r="C2375" s="33">
        <v>4181846207.6999998</v>
      </c>
      <c r="D2375" s="33">
        <v>1137783200</v>
      </c>
      <c r="E2375" s="33">
        <v>777892972</v>
      </c>
      <c r="F2375" s="34">
        <f t="shared" si="155"/>
        <v>418153792.30000019</v>
      </c>
      <c r="G2375" s="35">
        <f t="shared" si="152"/>
        <v>90.909700167391307</v>
      </c>
      <c r="H2375" s="35">
        <f t="shared" si="153"/>
        <v>24.734417391304348</v>
      </c>
      <c r="I2375" s="35">
        <f t="shared" si="154"/>
        <v>16.910716782608695</v>
      </c>
    </row>
    <row r="2376" spans="1:9" s="14" customFormat="1" x14ac:dyDescent="0.2">
      <c r="A2376" s="32" t="s">
        <v>915</v>
      </c>
      <c r="B2376" s="33">
        <v>4000000000</v>
      </c>
      <c r="C2376" s="33">
        <v>2953582608.0999999</v>
      </c>
      <c r="D2376" s="33">
        <v>622281049</v>
      </c>
      <c r="E2376" s="33">
        <v>451962460</v>
      </c>
      <c r="F2376" s="34">
        <f t="shared" si="155"/>
        <v>1046417391.9000001</v>
      </c>
      <c r="G2376" s="35">
        <f t="shared" si="152"/>
        <v>73.839565202499998</v>
      </c>
      <c r="H2376" s="35">
        <f t="shared" si="153"/>
        <v>15.557026225000001</v>
      </c>
      <c r="I2376" s="35">
        <f t="shared" si="154"/>
        <v>11.299061500000001</v>
      </c>
    </row>
    <row r="2377" spans="1:9" s="14" customFormat="1" x14ac:dyDescent="0.2">
      <c r="A2377" s="32" t="s">
        <v>916</v>
      </c>
      <c r="B2377" s="33">
        <v>4953000000</v>
      </c>
      <c r="C2377" s="33">
        <v>2701630777</v>
      </c>
      <c r="D2377" s="33">
        <v>421347679</v>
      </c>
      <c r="E2377" s="33">
        <v>401758933</v>
      </c>
      <c r="F2377" s="34">
        <f t="shared" si="155"/>
        <v>2251369223</v>
      </c>
      <c r="G2377" s="35">
        <f t="shared" si="152"/>
        <v>54.545341752473256</v>
      </c>
      <c r="H2377" s="35">
        <f t="shared" si="153"/>
        <v>8.5069186149808207</v>
      </c>
      <c r="I2377" s="35">
        <f t="shared" si="154"/>
        <v>8.1114260650111039</v>
      </c>
    </row>
    <row r="2378" spans="1:9" s="14" customFormat="1" x14ac:dyDescent="0.2">
      <c r="A2378" s="32" t="s">
        <v>917</v>
      </c>
      <c r="B2378" s="33">
        <v>13071891865</v>
      </c>
      <c r="C2378" s="33">
        <v>8710705605.7000008</v>
      </c>
      <c r="D2378" s="33">
        <v>1274711212</v>
      </c>
      <c r="E2378" s="33">
        <v>907997924</v>
      </c>
      <c r="F2378" s="34">
        <f t="shared" si="155"/>
        <v>4361186259.2999992</v>
      </c>
      <c r="G2378" s="35">
        <f t="shared" si="152"/>
        <v>66.636916030669752</v>
      </c>
      <c r="H2378" s="35">
        <f t="shared" si="153"/>
        <v>9.7515434274134414</v>
      </c>
      <c r="I2378" s="35">
        <f t="shared" si="154"/>
        <v>6.9461860102374704</v>
      </c>
    </row>
    <row r="2379" spans="1:9" s="15" customFormat="1" x14ac:dyDescent="0.2">
      <c r="A2379" s="32" t="s">
        <v>918</v>
      </c>
      <c r="B2379" s="33">
        <v>3400000000</v>
      </c>
      <c r="C2379" s="33">
        <v>1820973136.9000001</v>
      </c>
      <c r="D2379" s="33">
        <v>334242821</v>
      </c>
      <c r="E2379" s="33">
        <v>284187578</v>
      </c>
      <c r="F2379" s="34">
        <f t="shared" si="155"/>
        <v>1579026863.0999999</v>
      </c>
      <c r="G2379" s="35">
        <f t="shared" si="152"/>
        <v>53.558033438235299</v>
      </c>
      <c r="H2379" s="35">
        <f t="shared" si="153"/>
        <v>9.8306712058823535</v>
      </c>
      <c r="I2379" s="35">
        <f t="shared" si="154"/>
        <v>8.3584581764705881</v>
      </c>
    </row>
    <row r="2380" spans="1:9" s="14" customFormat="1" ht="22.5" x14ac:dyDescent="0.2">
      <c r="A2380" s="32" t="s">
        <v>919</v>
      </c>
      <c r="B2380" s="33">
        <v>2538100000</v>
      </c>
      <c r="C2380" s="33">
        <v>971592384.86000001</v>
      </c>
      <c r="D2380" s="33">
        <v>253408173.46000001</v>
      </c>
      <c r="E2380" s="33">
        <v>253408173.46000001</v>
      </c>
      <c r="F2380" s="34">
        <f t="shared" si="155"/>
        <v>1566507615.1399999</v>
      </c>
      <c r="G2380" s="35">
        <f t="shared" si="152"/>
        <v>38.280303568023328</v>
      </c>
      <c r="H2380" s="35">
        <f t="shared" si="153"/>
        <v>9.9841682148063526</v>
      </c>
      <c r="I2380" s="35">
        <f t="shared" si="154"/>
        <v>9.9841682148063526</v>
      </c>
    </row>
    <row r="2381" spans="1:9" s="14" customFormat="1" x14ac:dyDescent="0.2">
      <c r="A2381" s="28" t="s">
        <v>113</v>
      </c>
      <c r="B2381" s="29">
        <v>6988192220346</v>
      </c>
      <c r="C2381" s="29">
        <v>5514499704768.7598</v>
      </c>
      <c r="D2381" s="29">
        <v>1936481143076.8599</v>
      </c>
      <c r="E2381" s="29">
        <v>1936429795304.8599</v>
      </c>
      <c r="F2381" s="30">
        <f t="shared" si="155"/>
        <v>1473692515577.2402</v>
      </c>
      <c r="G2381" s="31">
        <f t="shared" si="152"/>
        <v>78.91167745376822</v>
      </c>
      <c r="H2381" s="31">
        <f t="shared" si="153"/>
        <v>27.710759550071174</v>
      </c>
      <c r="I2381" s="31">
        <f t="shared" si="154"/>
        <v>27.710024771027019</v>
      </c>
    </row>
    <row r="2382" spans="1:9" s="15" customFormat="1" x14ac:dyDescent="0.2">
      <c r="A2382" s="28" t="s">
        <v>8</v>
      </c>
      <c r="B2382" s="29">
        <v>681667000000</v>
      </c>
      <c r="C2382" s="29">
        <v>163513149871.94998</v>
      </c>
      <c r="D2382" s="29">
        <v>146676598473.97</v>
      </c>
      <c r="E2382" s="29">
        <v>146626022213.97</v>
      </c>
      <c r="F2382" s="30">
        <f t="shared" si="155"/>
        <v>518153850128.05005</v>
      </c>
      <c r="G2382" s="31">
        <f t="shared" si="152"/>
        <v>23.987247420213972</v>
      </c>
      <c r="H2382" s="31">
        <f t="shared" si="153"/>
        <v>21.517338887458244</v>
      </c>
      <c r="I2382" s="31">
        <f t="shared" si="154"/>
        <v>21.509919390841866</v>
      </c>
    </row>
    <row r="2383" spans="1:9" s="14" customFormat="1" x14ac:dyDescent="0.2">
      <c r="A2383" s="28" t="s">
        <v>200</v>
      </c>
      <c r="B2383" s="29">
        <v>520547000000</v>
      </c>
      <c r="C2383" s="29">
        <v>137115933030</v>
      </c>
      <c r="D2383" s="29">
        <v>134832236028.53</v>
      </c>
      <c r="E2383" s="29">
        <v>134832236028.53</v>
      </c>
      <c r="F2383" s="30">
        <f t="shared" si="155"/>
        <v>383431066970</v>
      </c>
      <c r="G2383" s="31">
        <f t="shared" si="152"/>
        <v>26.340740227107258</v>
      </c>
      <c r="H2383" s="31">
        <f t="shared" si="153"/>
        <v>25.902029217060129</v>
      </c>
      <c r="I2383" s="31">
        <f t="shared" si="154"/>
        <v>25.902029217060129</v>
      </c>
    </row>
    <row r="2384" spans="1:9" s="14" customFormat="1" x14ac:dyDescent="0.2">
      <c r="A2384" s="32" t="s">
        <v>241</v>
      </c>
      <c r="B2384" s="33">
        <v>352106000000</v>
      </c>
      <c r="C2384" s="33">
        <v>102395850822</v>
      </c>
      <c r="D2384" s="33">
        <v>102316405470.53</v>
      </c>
      <c r="E2384" s="33">
        <v>102316405470.53</v>
      </c>
      <c r="F2384" s="34">
        <f t="shared" si="155"/>
        <v>249710149178</v>
      </c>
      <c r="G2384" s="35">
        <f t="shared" si="152"/>
        <v>29.080973008696244</v>
      </c>
      <c r="H2384" s="35">
        <f t="shared" si="153"/>
        <v>29.058410101086036</v>
      </c>
      <c r="I2384" s="35">
        <f t="shared" si="154"/>
        <v>29.058410101086036</v>
      </c>
    </row>
    <row r="2385" spans="1:9" s="14" customFormat="1" x14ac:dyDescent="0.2">
      <c r="A2385" s="32" t="s">
        <v>242</v>
      </c>
      <c r="B2385" s="33">
        <v>118392000000</v>
      </c>
      <c r="C2385" s="33">
        <v>29861888578</v>
      </c>
      <c r="D2385" s="33">
        <v>27657636928</v>
      </c>
      <c r="E2385" s="33">
        <v>27657636928</v>
      </c>
      <c r="F2385" s="34">
        <f t="shared" si="155"/>
        <v>88530111422</v>
      </c>
      <c r="G2385" s="35">
        <f t="shared" si="152"/>
        <v>25.222893926954526</v>
      </c>
      <c r="H2385" s="35">
        <f t="shared" si="153"/>
        <v>23.361069099263464</v>
      </c>
      <c r="I2385" s="35">
        <f t="shared" si="154"/>
        <v>23.361069099263464</v>
      </c>
    </row>
    <row r="2386" spans="1:9" s="14" customFormat="1" x14ac:dyDescent="0.2">
      <c r="A2386" s="32" t="s">
        <v>243</v>
      </c>
      <c r="B2386" s="33">
        <v>27537000000</v>
      </c>
      <c r="C2386" s="33">
        <v>4858193630</v>
      </c>
      <c r="D2386" s="33">
        <v>4858193630</v>
      </c>
      <c r="E2386" s="33">
        <v>4858193630</v>
      </c>
      <c r="F2386" s="34">
        <f t="shared" si="155"/>
        <v>22678806370</v>
      </c>
      <c r="G2386" s="35">
        <f t="shared" si="152"/>
        <v>17.642421578240185</v>
      </c>
      <c r="H2386" s="35">
        <f t="shared" si="153"/>
        <v>17.642421578240185</v>
      </c>
      <c r="I2386" s="35">
        <f t="shared" si="154"/>
        <v>17.642421578240185</v>
      </c>
    </row>
    <row r="2387" spans="1:9" s="14" customFormat="1" x14ac:dyDescent="0.2">
      <c r="A2387" s="32" t="s">
        <v>359</v>
      </c>
      <c r="B2387" s="33">
        <v>22512000000</v>
      </c>
      <c r="C2387" s="33">
        <v>0</v>
      </c>
      <c r="D2387" s="33">
        <v>0</v>
      </c>
      <c r="E2387" s="33">
        <v>0</v>
      </c>
      <c r="F2387" s="34">
        <f t="shared" si="155"/>
        <v>22512000000</v>
      </c>
      <c r="G2387" s="35">
        <f t="shared" si="152"/>
        <v>0</v>
      </c>
      <c r="H2387" s="35">
        <f t="shared" si="153"/>
        <v>0</v>
      </c>
      <c r="I2387" s="35">
        <f t="shared" si="154"/>
        <v>0</v>
      </c>
    </row>
    <row r="2388" spans="1:9" s="14" customFormat="1" x14ac:dyDescent="0.2">
      <c r="A2388" s="28" t="s">
        <v>201</v>
      </c>
      <c r="B2388" s="29">
        <v>39337000000</v>
      </c>
      <c r="C2388" s="29">
        <v>20731321944.610001</v>
      </c>
      <c r="D2388" s="29">
        <v>6249386137.1400003</v>
      </c>
      <c r="E2388" s="29">
        <v>6198809877.1400003</v>
      </c>
      <c r="F2388" s="30">
        <f t="shared" si="155"/>
        <v>18605678055.389999</v>
      </c>
      <c r="G2388" s="31">
        <f t="shared" si="152"/>
        <v>52.701837823448663</v>
      </c>
      <c r="H2388" s="31">
        <f t="shared" si="153"/>
        <v>15.886788868342784</v>
      </c>
      <c r="I2388" s="31">
        <f t="shared" si="154"/>
        <v>15.758217141978292</v>
      </c>
    </row>
    <row r="2389" spans="1:9" s="14" customFormat="1" x14ac:dyDescent="0.2">
      <c r="A2389" s="32" t="s">
        <v>244</v>
      </c>
      <c r="B2389" s="33">
        <v>39337000000</v>
      </c>
      <c r="C2389" s="33">
        <v>20731321944.610001</v>
      </c>
      <c r="D2389" s="33">
        <v>6249386137.1400003</v>
      </c>
      <c r="E2389" s="33">
        <v>6198809877.1400003</v>
      </c>
      <c r="F2389" s="34">
        <f t="shared" si="155"/>
        <v>18605678055.389999</v>
      </c>
      <c r="G2389" s="35">
        <f t="shared" si="152"/>
        <v>52.701837823448663</v>
      </c>
      <c r="H2389" s="35">
        <f t="shared" si="153"/>
        <v>15.886788868342784</v>
      </c>
      <c r="I2389" s="35">
        <f t="shared" si="154"/>
        <v>15.758217141978292</v>
      </c>
    </row>
    <row r="2390" spans="1:9" s="14" customFormat="1" x14ac:dyDescent="0.2">
      <c r="A2390" s="28" t="s">
        <v>9</v>
      </c>
      <c r="B2390" s="29">
        <v>105290000000</v>
      </c>
      <c r="C2390" s="29">
        <v>2161565209.2200003</v>
      </c>
      <c r="D2390" s="29">
        <v>2094981172.22</v>
      </c>
      <c r="E2390" s="29">
        <v>2094981172.22</v>
      </c>
      <c r="F2390" s="30">
        <f t="shared" si="155"/>
        <v>103128434790.78</v>
      </c>
      <c r="G2390" s="31">
        <f t="shared" si="152"/>
        <v>2.0529634430810146</v>
      </c>
      <c r="H2390" s="31">
        <f t="shared" si="153"/>
        <v>1.9897247338018804</v>
      </c>
      <c r="I2390" s="31">
        <f t="shared" si="154"/>
        <v>1.9897247338018804</v>
      </c>
    </row>
    <row r="2391" spans="1:9" s="14" customFormat="1" x14ac:dyDescent="0.2">
      <c r="A2391" s="32" t="s">
        <v>920</v>
      </c>
      <c r="B2391" s="33">
        <v>800000000</v>
      </c>
      <c r="C2391" s="33">
        <v>18606146.219999999</v>
      </c>
      <c r="D2391" s="33">
        <v>18606146.219999999</v>
      </c>
      <c r="E2391" s="33">
        <v>18606146.219999999</v>
      </c>
      <c r="F2391" s="34">
        <f t="shared" si="155"/>
        <v>781393853.77999997</v>
      </c>
      <c r="G2391" s="35">
        <f t="shared" si="152"/>
        <v>2.3257682774999999</v>
      </c>
      <c r="H2391" s="35">
        <f t="shared" si="153"/>
        <v>2.3257682774999999</v>
      </c>
      <c r="I2391" s="35">
        <f t="shared" si="154"/>
        <v>2.3257682774999999</v>
      </c>
    </row>
    <row r="2392" spans="1:9" s="14" customFormat="1" x14ac:dyDescent="0.2">
      <c r="A2392" s="32" t="s">
        <v>356</v>
      </c>
      <c r="B2392" s="33">
        <v>90054000000</v>
      </c>
      <c r="C2392" s="33">
        <v>0</v>
      </c>
      <c r="D2392" s="33">
        <v>0</v>
      </c>
      <c r="E2392" s="33">
        <v>0</v>
      </c>
      <c r="F2392" s="34">
        <f t="shared" si="155"/>
        <v>90054000000</v>
      </c>
      <c r="G2392" s="35">
        <f t="shared" si="152"/>
        <v>0</v>
      </c>
      <c r="H2392" s="35">
        <f t="shared" si="153"/>
        <v>0</v>
      </c>
      <c r="I2392" s="35">
        <f t="shared" si="154"/>
        <v>0</v>
      </c>
    </row>
    <row r="2393" spans="1:9" s="15" customFormat="1" x14ac:dyDescent="0.2">
      <c r="A2393" s="32" t="s">
        <v>292</v>
      </c>
      <c r="B2393" s="33">
        <v>71000000</v>
      </c>
      <c r="C2393" s="33">
        <v>18579431</v>
      </c>
      <c r="D2393" s="33">
        <v>18579431</v>
      </c>
      <c r="E2393" s="33">
        <v>18579431</v>
      </c>
      <c r="F2393" s="34">
        <f t="shared" si="155"/>
        <v>52420569</v>
      </c>
      <c r="G2393" s="35">
        <f t="shared" si="152"/>
        <v>26.168212676056342</v>
      </c>
      <c r="H2393" s="35">
        <f t="shared" si="153"/>
        <v>26.168212676056342</v>
      </c>
      <c r="I2393" s="35">
        <f t="shared" si="154"/>
        <v>26.168212676056342</v>
      </c>
    </row>
    <row r="2394" spans="1:9" s="15" customFormat="1" x14ac:dyDescent="0.2">
      <c r="A2394" s="32" t="s">
        <v>251</v>
      </c>
      <c r="B2394" s="33">
        <v>4069000000</v>
      </c>
      <c r="C2394" s="33">
        <v>1061628134</v>
      </c>
      <c r="D2394" s="33">
        <v>1061628134</v>
      </c>
      <c r="E2394" s="33">
        <v>1061628134</v>
      </c>
      <c r="F2394" s="34">
        <f t="shared" si="155"/>
        <v>3007371866</v>
      </c>
      <c r="G2394" s="35">
        <f t="shared" si="152"/>
        <v>26.090639813221923</v>
      </c>
      <c r="H2394" s="35">
        <f t="shared" si="153"/>
        <v>26.090639813221923</v>
      </c>
      <c r="I2394" s="35">
        <f t="shared" si="154"/>
        <v>26.090639813221923</v>
      </c>
    </row>
    <row r="2395" spans="1:9" s="14" customFormat="1" x14ac:dyDescent="0.2">
      <c r="A2395" s="32" t="s">
        <v>254</v>
      </c>
      <c r="B2395" s="33">
        <v>8392000000</v>
      </c>
      <c r="C2395" s="33">
        <v>1062751498</v>
      </c>
      <c r="D2395" s="33">
        <v>996167461</v>
      </c>
      <c r="E2395" s="33">
        <v>996167461</v>
      </c>
      <c r="F2395" s="34">
        <f t="shared" si="155"/>
        <v>7329248502</v>
      </c>
      <c r="G2395" s="35">
        <f t="shared" si="152"/>
        <v>12.663864370829362</v>
      </c>
      <c r="H2395" s="35">
        <f t="shared" si="153"/>
        <v>11.87044162297426</v>
      </c>
      <c r="I2395" s="35">
        <f t="shared" si="154"/>
        <v>11.87044162297426</v>
      </c>
    </row>
    <row r="2396" spans="1:9" s="14" customFormat="1" x14ac:dyDescent="0.2">
      <c r="A2396" s="32" t="s">
        <v>283</v>
      </c>
      <c r="B2396" s="33">
        <v>1738000000</v>
      </c>
      <c r="C2396" s="33">
        <v>0</v>
      </c>
      <c r="D2396" s="33">
        <v>0</v>
      </c>
      <c r="E2396" s="33">
        <v>0</v>
      </c>
      <c r="F2396" s="34">
        <f t="shared" si="155"/>
        <v>1738000000</v>
      </c>
      <c r="G2396" s="35">
        <f t="shared" si="152"/>
        <v>0</v>
      </c>
      <c r="H2396" s="35">
        <f t="shared" si="153"/>
        <v>0</v>
      </c>
      <c r="I2396" s="35">
        <f t="shared" si="154"/>
        <v>0</v>
      </c>
    </row>
    <row r="2397" spans="1:9" s="15" customFormat="1" x14ac:dyDescent="0.2">
      <c r="A2397" s="32" t="s">
        <v>921</v>
      </c>
      <c r="B2397" s="33">
        <v>166000000</v>
      </c>
      <c r="C2397" s="33">
        <v>0</v>
      </c>
      <c r="D2397" s="33">
        <v>0</v>
      </c>
      <c r="E2397" s="33">
        <v>0</v>
      </c>
      <c r="F2397" s="34">
        <f t="shared" si="155"/>
        <v>166000000</v>
      </c>
      <c r="G2397" s="35">
        <f t="shared" si="152"/>
        <v>0</v>
      </c>
      <c r="H2397" s="35">
        <f t="shared" si="153"/>
        <v>0</v>
      </c>
      <c r="I2397" s="35">
        <f t="shared" si="154"/>
        <v>0</v>
      </c>
    </row>
    <row r="2398" spans="1:9" s="14" customFormat="1" x14ac:dyDescent="0.2">
      <c r="A2398" s="28" t="s">
        <v>204</v>
      </c>
      <c r="B2398" s="29">
        <v>70000000</v>
      </c>
      <c r="C2398" s="29">
        <v>11200000</v>
      </c>
      <c r="D2398" s="29">
        <v>11200000</v>
      </c>
      <c r="E2398" s="29">
        <v>11200000</v>
      </c>
      <c r="F2398" s="30">
        <f t="shared" si="155"/>
        <v>58800000</v>
      </c>
      <c r="G2398" s="31">
        <f t="shared" si="152"/>
        <v>16</v>
      </c>
      <c r="H2398" s="31">
        <f t="shared" si="153"/>
        <v>16</v>
      </c>
      <c r="I2398" s="31">
        <f t="shared" si="154"/>
        <v>16</v>
      </c>
    </row>
    <row r="2399" spans="1:9" s="14" customFormat="1" x14ac:dyDescent="0.2">
      <c r="A2399" s="32" t="s">
        <v>922</v>
      </c>
      <c r="B2399" s="33">
        <v>70000000</v>
      </c>
      <c r="C2399" s="33">
        <v>11200000</v>
      </c>
      <c r="D2399" s="33">
        <v>11200000</v>
      </c>
      <c r="E2399" s="33">
        <v>11200000</v>
      </c>
      <c r="F2399" s="34">
        <f t="shared" si="155"/>
        <v>58800000</v>
      </c>
      <c r="G2399" s="35">
        <f t="shared" si="152"/>
        <v>16</v>
      </c>
      <c r="H2399" s="35">
        <f t="shared" si="153"/>
        <v>16</v>
      </c>
      <c r="I2399" s="35">
        <f t="shared" si="154"/>
        <v>16</v>
      </c>
    </row>
    <row r="2400" spans="1:9" s="14" customFormat="1" x14ac:dyDescent="0.2">
      <c r="A2400" s="28" t="s">
        <v>202</v>
      </c>
      <c r="B2400" s="29">
        <v>16423000000</v>
      </c>
      <c r="C2400" s="29">
        <v>3493129688.1199999</v>
      </c>
      <c r="D2400" s="29">
        <v>3488795136.0799999</v>
      </c>
      <c r="E2400" s="29">
        <v>3488795136.0799999</v>
      </c>
      <c r="F2400" s="30">
        <f t="shared" si="155"/>
        <v>12929870311.880001</v>
      </c>
      <c r="G2400" s="31">
        <f t="shared" si="152"/>
        <v>21.269741753151067</v>
      </c>
      <c r="H2400" s="31">
        <f t="shared" si="153"/>
        <v>21.24334857261158</v>
      </c>
      <c r="I2400" s="31">
        <f t="shared" si="154"/>
        <v>21.24334857261158</v>
      </c>
    </row>
    <row r="2401" spans="1:9" s="14" customFormat="1" x14ac:dyDescent="0.2">
      <c r="A2401" s="32" t="s">
        <v>257</v>
      </c>
      <c r="B2401" s="33">
        <v>3837000000</v>
      </c>
      <c r="C2401" s="33">
        <v>3466402940.1199999</v>
      </c>
      <c r="D2401" s="33">
        <v>3462110221.6799998</v>
      </c>
      <c r="E2401" s="33">
        <v>3462110221.6799998</v>
      </c>
      <c r="F2401" s="34">
        <f t="shared" si="155"/>
        <v>370597059.88000011</v>
      </c>
      <c r="G2401" s="35">
        <f t="shared" si="152"/>
        <v>90.341489187385974</v>
      </c>
      <c r="H2401" s="35">
        <f t="shared" si="153"/>
        <v>90.229612240813125</v>
      </c>
      <c r="I2401" s="35">
        <f t="shared" si="154"/>
        <v>90.229612240813125</v>
      </c>
    </row>
    <row r="2402" spans="1:9" s="14" customFormat="1" x14ac:dyDescent="0.2">
      <c r="A2402" s="32" t="s">
        <v>259</v>
      </c>
      <c r="B2402" s="33">
        <v>12204000000</v>
      </c>
      <c r="C2402" s="33">
        <v>0</v>
      </c>
      <c r="D2402" s="33">
        <v>0</v>
      </c>
      <c r="E2402" s="33">
        <v>0</v>
      </c>
      <c r="F2402" s="34">
        <f t="shared" si="155"/>
        <v>12204000000</v>
      </c>
      <c r="G2402" s="35">
        <f t="shared" si="152"/>
        <v>0</v>
      </c>
      <c r="H2402" s="35">
        <f t="shared" si="153"/>
        <v>0</v>
      </c>
      <c r="I2402" s="35">
        <f t="shared" si="154"/>
        <v>0</v>
      </c>
    </row>
    <row r="2403" spans="1:9" s="14" customFormat="1" x14ac:dyDescent="0.2">
      <c r="A2403" s="32" t="s">
        <v>470</v>
      </c>
      <c r="B2403" s="33">
        <v>382000000</v>
      </c>
      <c r="C2403" s="33">
        <v>26726748</v>
      </c>
      <c r="D2403" s="33">
        <v>26684914.399999999</v>
      </c>
      <c r="E2403" s="33">
        <v>26684914.399999999</v>
      </c>
      <c r="F2403" s="34">
        <f t="shared" si="155"/>
        <v>355273252</v>
      </c>
      <c r="G2403" s="35">
        <f t="shared" si="152"/>
        <v>6.9965308900523562</v>
      </c>
      <c r="H2403" s="35">
        <f t="shared" si="153"/>
        <v>6.9855796858638737</v>
      </c>
      <c r="I2403" s="35">
        <f t="shared" si="154"/>
        <v>6.9855796858638737</v>
      </c>
    </row>
    <row r="2404" spans="1:9" s="15" customFormat="1" x14ac:dyDescent="0.2">
      <c r="A2404" s="28" t="s">
        <v>10</v>
      </c>
      <c r="B2404" s="29">
        <v>6306525220346</v>
      </c>
      <c r="C2404" s="29">
        <v>5350986554896.8096</v>
      </c>
      <c r="D2404" s="29">
        <v>1789804544602.8899</v>
      </c>
      <c r="E2404" s="29">
        <v>1789803773090.8899</v>
      </c>
      <c r="F2404" s="30">
        <f t="shared" si="155"/>
        <v>955538665449.19043</v>
      </c>
      <c r="G2404" s="31">
        <f t="shared" si="152"/>
        <v>84.848412841251331</v>
      </c>
      <c r="H2404" s="31">
        <f t="shared" si="153"/>
        <v>28.380201173677293</v>
      </c>
      <c r="I2404" s="31">
        <f t="shared" si="154"/>
        <v>28.380188940125961</v>
      </c>
    </row>
    <row r="2405" spans="1:9" s="14" customFormat="1" ht="22.5" x14ac:dyDescent="0.2">
      <c r="A2405" s="32" t="s">
        <v>923</v>
      </c>
      <c r="B2405" s="33">
        <v>227295220000</v>
      </c>
      <c r="C2405" s="33">
        <v>203091855861</v>
      </c>
      <c r="D2405" s="33">
        <v>33567559196.84</v>
      </c>
      <c r="E2405" s="33">
        <v>33567559196.84</v>
      </c>
      <c r="F2405" s="34">
        <f t="shared" si="155"/>
        <v>24203364139</v>
      </c>
      <c r="G2405" s="35">
        <f t="shared" si="152"/>
        <v>89.351573632300756</v>
      </c>
      <c r="H2405" s="35">
        <f t="shared" si="153"/>
        <v>14.768264461012423</v>
      </c>
      <c r="I2405" s="35">
        <f t="shared" si="154"/>
        <v>14.768264461012423</v>
      </c>
    </row>
    <row r="2406" spans="1:9" s="14" customFormat="1" x14ac:dyDescent="0.2">
      <c r="A2406" s="32" t="s">
        <v>924</v>
      </c>
      <c r="B2406" s="33">
        <v>208277759000</v>
      </c>
      <c r="C2406" s="33">
        <v>138445460683.16</v>
      </c>
      <c r="D2406" s="33">
        <v>40167872507.900002</v>
      </c>
      <c r="E2406" s="33">
        <v>40167872507.900002</v>
      </c>
      <c r="F2406" s="34">
        <f t="shared" si="155"/>
        <v>69832298316.839996</v>
      </c>
      <c r="G2406" s="35">
        <f t="shared" si="152"/>
        <v>66.471552866650541</v>
      </c>
      <c r="H2406" s="35">
        <f t="shared" si="153"/>
        <v>19.285723401652312</v>
      </c>
      <c r="I2406" s="35">
        <f t="shared" si="154"/>
        <v>19.285723401652312</v>
      </c>
    </row>
    <row r="2407" spans="1:9" s="14" customFormat="1" x14ac:dyDescent="0.2">
      <c r="A2407" s="32" t="s">
        <v>925</v>
      </c>
      <c r="B2407" s="33">
        <v>770385371000</v>
      </c>
      <c r="C2407" s="33">
        <v>682375725501.30005</v>
      </c>
      <c r="D2407" s="33">
        <v>189767429169.73999</v>
      </c>
      <c r="E2407" s="33">
        <v>189766717189.73999</v>
      </c>
      <c r="F2407" s="34">
        <f t="shared" si="155"/>
        <v>88009645498.699951</v>
      </c>
      <c r="G2407" s="35">
        <f t="shared" si="152"/>
        <v>88.57589346686855</v>
      </c>
      <c r="H2407" s="35">
        <f t="shared" si="153"/>
        <v>24.632792406664223</v>
      </c>
      <c r="I2407" s="35">
        <f t="shared" si="154"/>
        <v>24.632699987983024</v>
      </c>
    </row>
    <row r="2408" spans="1:9" s="14" customFormat="1" ht="22.5" x14ac:dyDescent="0.2">
      <c r="A2408" s="32" t="s">
        <v>926</v>
      </c>
      <c r="B2408" s="33">
        <v>16853616000</v>
      </c>
      <c r="C2408" s="33">
        <v>8318964570.1400003</v>
      </c>
      <c r="D2408" s="33">
        <v>2328465924.3600001</v>
      </c>
      <c r="E2408" s="33">
        <v>2328465924.3600001</v>
      </c>
      <c r="F2408" s="34">
        <f t="shared" si="155"/>
        <v>8534651429.8599997</v>
      </c>
      <c r="G2408" s="35">
        <f t="shared" si="152"/>
        <v>49.360116963267707</v>
      </c>
      <c r="H2408" s="35">
        <f t="shared" si="153"/>
        <v>13.815824000974036</v>
      </c>
      <c r="I2408" s="35">
        <f t="shared" si="154"/>
        <v>13.815824000974036</v>
      </c>
    </row>
    <row r="2409" spans="1:9" s="15" customFormat="1" x14ac:dyDescent="0.2">
      <c r="A2409" s="32" t="s">
        <v>927</v>
      </c>
      <c r="B2409" s="33">
        <v>152886164000</v>
      </c>
      <c r="C2409" s="33">
        <v>122156970925.86</v>
      </c>
      <c r="D2409" s="33">
        <v>28843148315.459999</v>
      </c>
      <c r="E2409" s="33">
        <v>28843148315.459999</v>
      </c>
      <c r="F2409" s="34">
        <f t="shared" si="155"/>
        <v>30729193074.139999</v>
      </c>
      <c r="G2409" s="35">
        <f t="shared" si="152"/>
        <v>79.900605607358955</v>
      </c>
      <c r="H2409" s="35">
        <f t="shared" si="153"/>
        <v>18.865767549416702</v>
      </c>
      <c r="I2409" s="35">
        <f t="shared" si="154"/>
        <v>18.865767549416702</v>
      </c>
    </row>
    <row r="2410" spans="1:9" s="14" customFormat="1" x14ac:dyDescent="0.2">
      <c r="A2410" s="32" t="s">
        <v>928</v>
      </c>
      <c r="B2410" s="33">
        <v>4421515466346</v>
      </c>
      <c r="C2410" s="33">
        <v>3904063103113.1699</v>
      </c>
      <c r="D2410" s="33">
        <v>1405332452607.03</v>
      </c>
      <c r="E2410" s="33">
        <v>1405332452607.03</v>
      </c>
      <c r="F2410" s="34">
        <f t="shared" si="155"/>
        <v>517452363232.83008</v>
      </c>
      <c r="G2410" s="35">
        <f t="shared" si="152"/>
        <v>88.296945534367666</v>
      </c>
      <c r="H2410" s="35">
        <f t="shared" si="153"/>
        <v>31.783954241562697</v>
      </c>
      <c r="I2410" s="35">
        <f t="shared" si="154"/>
        <v>31.783954241562697</v>
      </c>
    </row>
    <row r="2411" spans="1:9" s="15" customFormat="1" ht="22.5" x14ac:dyDescent="0.2">
      <c r="A2411" s="32" t="s">
        <v>929</v>
      </c>
      <c r="B2411" s="33">
        <v>203893275000</v>
      </c>
      <c r="C2411" s="33">
        <v>57134743690</v>
      </c>
      <c r="D2411" s="33">
        <v>18347436672.630001</v>
      </c>
      <c r="E2411" s="33">
        <v>18347436672.630001</v>
      </c>
      <c r="F2411" s="34">
        <f t="shared" si="155"/>
        <v>146758531310</v>
      </c>
      <c r="G2411" s="35">
        <f t="shared" si="152"/>
        <v>28.021887279018888</v>
      </c>
      <c r="H2411" s="35">
        <f t="shared" si="153"/>
        <v>8.9985492030720486</v>
      </c>
      <c r="I2411" s="35">
        <f t="shared" si="154"/>
        <v>8.9985492030720486</v>
      </c>
    </row>
    <row r="2412" spans="1:9" s="15" customFormat="1" x14ac:dyDescent="0.2">
      <c r="A2412" s="32" t="s">
        <v>930</v>
      </c>
      <c r="B2412" s="33">
        <v>60000000000</v>
      </c>
      <c r="C2412" s="33">
        <v>38395532051.599998</v>
      </c>
      <c r="D2412" s="33">
        <v>17359980763.75</v>
      </c>
      <c r="E2412" s="33">
        <v>17359980763.75</v>
      </c>
      <c r="F2412" s="34">
        <f t="shared" si="155"/>
        <v>21604467948.400002</v>
      </c>
      <c r="G2412" s="35">
        <f t="shared" si="152"/>
        <v>63.992553419333333</v>
      </c>
      <c r="H2412" s="35">
        <f t="shared" si="153"/>
        <v>28.933301272916665</v>
      </c>
      <c r="I2412" s="35">
        <f t="shared" si="154"/>
        <v>28.933301272916665</v>
      </c>
    </row>
    <row r="2413" spans="1:9" s="14" customFormat="1" x14ac:dyDescent="0.2">
      <c r="A2413" s="32" t="s">
        <v>931</v>
      </c>
      <c r="B2413" s="33">
        <v>245418349000</v>
      </c>
      <c r="C2413" s="33">
        <v>197004198500.57999</v>
      </c>
      <c r="D2413" s="33">
        <v>54090199445.18</v>
      </c>
      <c r="E2413" s="33">
        <v>54090139913.18</v>
      </c>
      <c r="F2413" s="34">
        <f t="shared" si="155"/>
        <v>48414150499.420013</v>
      </c>
      <c r="G2413" s="35">
        <f t="shared" si="152"/>
        <v>80.272807352550473</v>
      </c>
      <c r="H2413" s="35">
        <f t="shared" si="153"/>
        <v>22.039998095325792</v>
      </c>
      <c r="I2413" s="35">
        <f t="shared" si="154"/>
        <v>22.039973837970852</v>
      </c>
    </row>
    <row r="2414" spans="1:9" s="14" customFormat="1" x14ac:dyDescent="0.2">
      <c r="A2414" s="24" t="s">
        <v>225</v>
      </c>
      <c r="B2414" s="25">
        <v>498397938790</v>
      </c>
      <c r="C2414" s="25">
        <v>134458706884.43001</v>
      </c>
      <c r="D2414" s="25">
        <v>69906050789.340012</v>
      </c>
      <c r="E2414" s="25">
        <v>69466594599.040009</v>
      </c>
      <c r="F2414" s="26">
        <f t="shared" si="155"/>
        <v>363939231905.57001</v>
      </c>
      <c r="G2414" s="27">
        <f t="shared" si="152"/>
        <v>26.978182777173199</v>
      </c>
      <c r="H2414" s="27">
        <f t="shared" si="153"/>
        <v>14.026151664883777</v>
      </c>
      <c r="I2414" s="27">
        <f t="shared" si="154"/>
        <v>13.937977907310279</v>
      </c>
    </row>
    <row r="2415" spans="1:9" s="15" customFormat="1" x14ac:dyDescent="0.2">
      <c r="A2415" s="28" t="s">
        <v>114</v>
      </c>
      <c r="B2415" s="29">
        <v>223195523362</v>
      </c>
      <c r="C2415" s="29">
        <v>84616917642.73999</v>
      </c>
      <c r="D2415" s="29">
        <v>47150662195.310005</v>
      </c>
      <c r="E2415" s="29">
        <v>46991858739.310005</v>
      </c>
      <c r="F2415" s="30">
        <f t="shared" si="155"/>
        <v>138578605719.26001</v>
      </c>
      <c r="G2415" s="31">
        <f t="shared" si="152"/>
        <v>37.911565773431811</v>
      </c>
      <c r="H2415" s="31">
        <f t="shared" si="153"/>
        <v>21.125272355412129</v>
      </c>
      <c r="I2415" s="31">
        <f t="shared" si="154"/>
        <v>21.054122426592798</v>
      </c>
    </row>
    <row r="2416" spans="1:9" s="15" customFormat="1" x14ac:dyDescent="0.2">
      <c r="A2416" s="28" t="s">
        <v>8</v>
      </c>
      <c r="B2416" s="29">
        <v>95340000000</v>
      </c>
      <c r="C2416" s="29">
        <v>28063616350.389999</v>
      </c>
      <c r="D2416" s="29">
        <v>25233242134.77</v>
      </c>
      <c r="E2416" s="29">
        <v>25074438678.77</v>
      </c>
      <c r="F2416" s="30">
        <f t="shared" si="155"/>
        <v>67276383649.610001</v>
      </c>
      <c r="G2416" s="31">
        <f t="shared" si="152"/>
        <v>29.435301395416403</v>
      </c>
      <c r="H2416" s="31">
        <f t="shared" si="153"/>
        <v>26.466584995563245</v>
      </c>
      <c r="I2416" s="31">
        <f t="shared" si="154"/>
        <v>26.300019591745333</v>
      </c>
    </row>
    <row r="2417" spans="1:9" s="14" customFormat="1" x14ac:dyDescent="0.2">
      <c r="A2417" s="28" t="s">
        <v>200</v>
      </c>
      <c r="B2417" s="29">
        <v>86665000000</v>
      </c>
      <c r="C2417" s="29">
        <v>21993107281</v>
      </c>
      <c r="D2417" s="29">
        <v>21990914755</v>
      </c>
      <c r="E2417" s="29">
        <v>21832111299</v>
      </c>
      <c r="F2417" s="30">
        <f t="shared" si="155"/>
        <v>64671892719</v>
      </c>
      <c r="G2417" s="31">
        <f t="shared" si="152"/>
        <v>25.377150269428256</v>
      </c>
      <c r="H2417" s="31">
        <f t="shared" si="153"/>
        <v>25.374620383084292</v>
      </c>
      <c r="I2417" s="31">
        <f t="shared" si="154"/>
        <v>25.191382102348118</v>
      </c>
    </row>
    <row r="2418" spans="1:9" s="14" customFormat="1" x14ac:dyDescent="0.2">
      <c r="A2418" s="32" t="s">
        <v>241</v>
      </c>
      <c r="B2418" s="33">
        <v>61669000000</v>
      </c>
      <c r="C2418" s="33">
        <v>14821272431</v>
      </c>
      <c r="D2418" s="33">
        <v>14819080214</v>
      </c>
      <c r="E2418" s="33">
        <v>14819080214</v>
      </c>
      <c r="F2418" s="34">
        <f t="shared" si="155"/>
        <v>46847727569</v>
      </c>
      <c r="G2418" s="35">
        <f t="shared" si="152"/>
        <v>24.033586455107102</v>
      </c>
      <c r="H2418" s="35">
        <f t="shared" si="153"/>
        <v>24.030031643127018</v>
      </c>
      <c r="I2418" s="35">
        <f t="shared" si="154"/>
        <v>24.030031643127018</v>
      </c>
    </row>
    <row r="2419" spans="1:9" s="14" customFormat="1" x14ac:dyDescent="0.2">
      <c r="A2419" s="32" t="s">
        <v>242</v>
      </c>
      <c r="B2419" s="33">
        <v>22033000000</v>
      </c>
      <c r="C2419" s="33">
        <v>5962988760</v>
      </c>
      <c r="D2419" s="33">
        <v>5962988760</v>
      </c>
      <c r="E2419" s="33">
        <v>5804185304</v>
      </c>
      <c r="F2419" s="34">
        <f t="shared" si="155"/>
        <v>16070011240</v>
      </c>
      <c r="G2419" s="35">
        <f t="shared" ref="G2419:G2479" si="156">IFERROR(IF(C2419&gt;0,+C2419/B2419*100,0),0)</f>
        <v>27.063898515862572</v>
      </c>
      <c r="H2419" s="35">
        <f t="shared" ref="H2419:H2479" si="157">IFERROR(IF(D2419&gt;0,+D2419/B2419*100,0),0)</f>
        <v>27.063898515862572</v>
      </c>
      <c r="I2419" s="35">
        <f t="shared" ref="I2419:I2479" si="158">IFERROR(IF(E2419&gt;0,+E2419/B2419*100,0),0)</f>
        <v>26.343145754096131</v>
      </c>
    </row>
    <row r="2420" spans="1:9" s="14" customFormat="1" x14ac:dyDescent="0.2">
      <c r="A2420" s="32" t="s">
        <v>243</v>
      </c>
      <c r="B2420" s="33">
        <v>2963000000</v>
      </c>
      <c r="C2420" s="33">
        <v>1208846090</v>
      </c>
      <c r="D2420" s="33">
        <v>1208845781</v>
      </c>
      <c r="E2420" s="33">
        <v>1208845781</v>
      </c>
      <c r="F2420" s="34">
        <f t="shared" si="155"/>
        <v>1754153910</v>
      </c>
      <c r="G2420" s="35">
        <f t="shared" si="156"/>
        <v>40.798045561930472</v>
      </c>
      <c r="H2420" s="35">
        <f t="shared" si="157"/>
        <v>40.798035133310833</v>
      </c>
      <c r="I2420" s="35">
        <f t="shared" si="158"/>
        <v>40.798035133310833</v>
      </c>
    </row>
    <row r="2421" spans="1:9" s="14" customFormat="1" x14ac:dyDescent="0.2">
      <c r="A2421" s="28" t="s">
        <v>201</v>
      </c>
      <c r="B2421" s="29">
        <v>6981000000</v>
      </c>
      <c r="C2421" s="29">
        <v>5695990623.0200005</v>
      </c>
      <c r="D2421" s="29">
        <v>2954303933.4000001</v>
      </c>
      <c r="E2421" s="29">
        <v>2954303933.4000001</v>
      </c>
      <c r="F2421" s="30">
        <f t="shared" ref="F2421:F2481" si="159">+B2421-C2421</f>
        <v>1285009376.9799995</v>
      </c>
      <c r="G2421" s="31">
        <f t="shared" si="156"/>
        <v>81.592760679272317</v>
      </c>
      <c r="H2421" s="31">
        <f t="shared" si="157"/>
        <v>42.319208328319725</v>
      </c>
      <c r="I2421" s="31">
        <f t="shared" si="158"/>
        <v>42.319208328319725</v>
      </c>
    </row>
    <row r="2422" spans="1:9" s="14" customFormat="1" x14ac:dyDescent="0.2">
      <c r="A2422" s="32" t="s">
        <v>244</v>
      </c>
      <c r="B2422" s="33">
        <v>6981000000</v>
      </c>
      <c r="C2422" s="33">
        <v>5695990623.0200005</v>
      </c>
      <c r="D2422" s="33">
        <v>2954303933.4000001</v>
      </c>
      <c r="E2422" s="33">
        <v>2954303933.4000001</v>
      </c>
      <c r="F2422" s="34">
        <f t="shared" si="159"/>
        <v>1285009376.9799995</v>
      </c>
      <c r="G2422" s="35">
        <f t="shared" si="156"/>
        <v>81.592760679272317</v>
      </c>
      <c r="H2422" s="35">
        <f t="shared" si="157"/>
        <v>42.319208328319725</v>
      </c>
      <c r="I2422" s="35">
        <f t="shared" si="158"/>
        <v>42.319208328319725</v>
      </c>
    </row>
    <row r="2423" spans="1:9" s="14" customFormat="1" x14ac:dyDescent="0.2">
      <c r="A2423" s="28" t="s">
        <v>9</v>
      </c>
      <c r="B2423" s="29">
        <v>970000000</v>
      </c>
      <c r="C2423" s="29">
        <v>202460000</v>
      </c>
      <c r="D2423" s="29">
        <v>115965000</v>
      </c>
      <c r="E2423" s="29">
        <v>115965000</v>
      </c>
      <c r="F2423" s="30">
        <f t="shared" si="159"/>
        <v>767540000</v>
      </c>
      <c r="G2423" s="31">
        <f t="shared" si="156"/>
        <v>20.872164948453609</v>
      </c>
      <c r="H2423" s="31">
        <f t="shared" si="157"/>
        <v>11.955154639175259</v>
      </c>
      <c r="I2423" s="31">
        <f t="shared" si="158"/>
        <v>11.955154639175259</v>
      </c>
    </row>
    <row r="2424" spans="1:9" s="14" customFormat="1" x14ac:dyDescent="0.2">
      <c r="A2424" s="32" t="s">
        <v>1827</v>
      </c>
      <c r="B2424" s="33">
        <v>456000000</v>
      </c>
      <c r="C2424" s="33">
        <v>111448185</v>
      </c>
      <c r="D2424" s="33">
        <v>24953185</v>
      </c>
      <c r="E2424" s="33">
        <v>24953185</v>
      </c>
      <c r="F2424" s="34">
        <f t="shared" si="159"/>
        <v>344551815</v>
      </c>
      <c r="G2424" s="35">
        <f t="shared" si="156"/>
        <v>24.44039144736842</v>
      </c>
      <c r="H2424" s="35">
        <f t="shared" si="157"/>
        <v>5.4721896929824565</v>
      </c>
      <c r="I2424" s="35">
        <f t="shared" si="158"/>
        <v>5.4721896929824565</v>
      </c>
    </row>
    <row r="2425" spans="1:9" s="14" customFormat="1" x14ac:dyDescent="0.2">
      <c r="A2425" s="32" t="s">
        <v>251</v>
      </c>
      <c r="B2425" s="33">
        <v>219000000</v>
      </c>
      <c r="C2425" s="33">
        <v>91011815</v>
      </c>
      <c r="D2425" s="33">
        <v>91011815</v>
      </c>
      <c r="E2425" s="33">
        <v>91011815</v>
      </c>
      <c r="F2425" s="34">
        <f t="shared" si="159"/>
        <v>127988185</v>
      </c>
      <c r="G2425" s="35">
        <f t="shared" si="156"/>
        <v>41.557906392694065</v>
      </c>
      <c r="H2425" s="35">
        <f t="shared" si="157"/>
        <v>41.557906392694065</v>
      </c>
      <c r="I2425" s="35">
        <f t="shared" si="158"/>
        <v>41.557906392694065</v>
      </c>
    </row>
    <row r="2426" spans="1:9" s="14" customFormat="1" x14ac:dyDescent="0.2">
      <c r="A2426" s="32" t="s">
        <v>254</v>
      </c>
      <c r="B2426" s="33">
        <v>195000000</v>
      </c>
      <c r="C2426" s="33">
        <v>0</v>
      </c>
      <c r="D2426" s="33">
        <v>0</v>
      </c>
      <c r="E2426" s="33">
        <v>0</v>
      </c>
      <c r="F2426" s="34">
        <f t="shared" si="159"/>
        <v>195000000</v>
      </c>
      <c r="G2426" s="35">
        <f t="shared" si="156"/>
        <v>0</v>
      </c>
      <c r="H2426" s="35">
        <f t="shared" si="157"/>
        <v>0</v>
      </c>
      <c r="I2426" s="35">
        <f t="shared" si="158"/>
        <v>0</v>
      </c>
    </row>
    <row r="2427" spans="1:9" s="15" customFormat="1" x14ac:dyDescent="0.2">
      <c r="A2427" s="32" t="s">
        <v>283</v>
      </c>
      <c r="B2427" s="33">
        <v>100000000</v>
      </c>
      <c r="C2427" s="33">
        <v>0</v>
      </c>
      <c r="D2427" s="33">
        <v>0</v>
      </c>
      <c r="E2427" s="33">
        <v>0</v>
      </c>
      <c r="F2427" s="34">
        <f t="shared" si="159"/>
        <v>100000000</v>
      </c>
      <c r="G2427" s="35">
        <f t="shared" si="156"/>
        <v>0</v>
      </c>
      <c r="H2427" s="35">
        <f t="shared" si="157"/>
        <v>0</v>
      </c>
      <c r="I2427" s="35">
        <f t="shared" si="158"/>
        <v>0</v>
      </c>
    </row>
    <row r="2428" spans="1:9" s="15" customFormat="1" x14ac:dyDescent="0.2">
      <c r="A2428" s="28" t="s">
        <v>202</v>
      </c>
      <c r="B2428" s="29">
        <v>724000000</v>
      </c>
      <c r="C2428" s="29">
        <v>172058446.37</v>
      </c>
      <c r="D2428" s="29">
        <v>172058446.37</v>
      </c>
      <c r="E2428" s="29">
        <v>172058446.37</v>
      </c>
      <c r="F2428" s="30">
        <f t="shared" si="159"/>
        <v>551941553.63</v>
      </c>
      <c r="G2428" s="31">
        <f t="shared" si="156"/>
        <v>23.764978780386741</v>
      </c>
      <c r="H2428" s="31">
        <f t="shared" si="157"/>
        <v>23.764978780386741</v>
      </c>
      <c r="I2428" s="31">
        <f t="shared" si="158"/>
        <v>23.764978780386741</v>
      </c>
    </row>
    <row r="2429" spans="1:9" s="14" customFormat="1" x14ac:dyDescent="0.2">
      <c r="A2429" s="32" t="s">
        <v>257</v>
      </c>
      <c r="B2429" s="33">
        <v>180000000</v>
      </c>
      <c r="C2429" s="33">
        <v>164085260</v>
      </c>
      <c r="D2429" s="33">
        <v>164085260</v>
      </c>
      <c r="E2429" s="33">
        <v>164085260</v>
      </c>
      <c r="F2429" s="34">
        <f t="shared" si="159"/>
        <v>15914740</v>
      </c>
      <c r="G2429" s="35">
        <f t="shared" si="156"/>
        <v>91.158477777777776</v>
      </c>
      <c r="H2429" s="35">
        <f t="shared" si="157"/>
        <v>91.158477777777776</v>
      </c>
      <c r="I2429" s="35">
        <f t="shared" si="158"/>
        <v>91.158477777777776</v>
      </c>
    </row>
    <row r="2430" spans="1:9" s="14" customFormat="1" x14ac:dyDescent="0.2">
      <c r="A2430" s="32" t="s">
        <v>259</v>
      </c>
      <c r="B2430" s="33">
        <v>544000000</v>
      </c>
      <c r="C2430" s="33">
        <v>7973186.3700000001</v>
      </c>
      <c r="D2430" s="33">
        <v>7973186.3700000001</v>
      </c>
      <c r="E2430" s="33">
        <v>7973186.3700000001</v>
      </c>
      <c r="F2430" s="34">
        <f t="shared" si="159"/>
        <v>536026813.63</v>
      </c>
      <c r="G2430" s="35">
        <f t="shared" si="156"/>
        <v>1.4656592591911766</v>
      </c>
      <c r="H2430" s="35">
        <f t="shared" si="157"/>
        <v>1.4656592591911766</v>
      </c>
      <c r="I2430" s="35">
        <f t="shared" si="158"/>
        <v>1.4656592591911766</v>
      </c>
    </row>
    <row r="2431" spans="1:9" s="15" customFormat="1" x14ac:dyDescent="0.2">
      <c r="A2431" s="28" t="s">
        <v>10</v>
      </c>
      <c r="B2431" s="29">
        <v>127855523362</v>
      </c>
      <c r="C2431" s="29">
        <v>56553301292.349998</v>
      </c>
      <c r="D2431" s="29">
        <v>21917420060.540001</v>
      </c>
      <c r="E2431" s="29">
        <v>21917420060.540001</v>
      </c>
      <c r="F2431" s="30">
        <f t="shared" si="159"/>
        <v>71302222069.649994</v>
      </c>
      <c r="G2431" s="31">
        <f t="shared" si="156"/>
        <v>44.232192560214592</v>
      </c>
      <c r="H2431" s="31">
        <f t="shared" si="157"/>
        <v>17.142333380846406</v>
      </c>
      <c r="I2431" s="31">
        <f t="shared" si="158"/>
        <v>17.142333380846406</v>
      </c>
    </row>
    <row r="2432" spans="1:9" s="15" customFormat="1" x14ac:dyDescent="0.2">
      <c r="A2432" s="32" t="s">
        <v>932</v>
      </c>
      <c r="B2432" s="33">
        <v>3836454500</v>
      </c>
      <c r="C2432" s="33">
        <v>2104356730.71</v>
      </c>
      <c r="D2432" s="33">
        <v>556084315.71000004</v>
      </c>
      <c r="E2432" s="33">
        <v>556084315.71000004</v>
      </c>
      <c r="F2432" s="34">
        <f t="shared" si="159"/>
        <v>1732097769.29</v>
      </c>
      <c r="G2432" s="35">
        <f t="shared" si="156"/>
        <v>54.851601412449959</v>
      </c>
      <c r="H2432" s="35">
        <f t="shared" si="157"/>
        <v>14.494745492485315</v>
      </c>
      <c r="I2432" s="35">
        <f t="shared" si="158"/>
        <v>14.494745492485315</v>
      </c>
    </row>
    <row r="2433" spans="1:9" s="14" customFormat="1" ht="22.5" x14ac:dyDescent="0.2">
      <c r="A2433" s="32" t="s">
        <v>933</v>
      </c>
      <c r="B2433" s="33">
        <v>3485523362</v>
      </c>
      <c r="C2433" s="33">
        <v>3402861370</v>
      </c>
      <c r="D2433" s="33">
        <v>1743081197</v>
      </c>
      <c r="E2433" s="33">
        <v>1743081197</v>
      </c>
      <c r="F2433" s="34">
        <f t="shared" si="159"/>
        <v>82661992</v>
      </c>
      <c r="G2433" s="35">
        <f t="shared" si="156"/>
        <v>97.628419510791389</v>
      </c>
      <c r="H2433" s="35">
        <f t="shared" si="157"/>
        <v>50.009166944725813</v>
      </c>
      <c r="I2433" s="35">
        <f t="shared" si="158"/>
        <v>50.009166944725813</v>
      </c>
    </row>
    <row r="2434" spans="1:9" s="14" customFormat="1" x14ac:dyDescent="0.2">
      <c r="A2434" s="32" t="s">
        <v>934</v>
      </c>
      <c r="B2434" s="33">
        <v>2892000000</v>
      </c>
      <c r="C2434" s="33">
        <v>2299222413</v>
      </c>
      <c r="D2434" s="33">
        <v>471325224</v>
      </c>
      <c r="E2434" s="33">
        <v>471325224</v>
      </c>
      <c r="F2434" s="34">
        <f t="shared" si="159"/>
        <v>592777587</v>
      </c>
      <c r="G2434" s="35">
        <f t="shared" si="156"/>
        <v>79.502849688796687</v>
      </c>
      <c r="H2434" s="35">
        <f t="shared" si="157"/>
        <v>16.297552697095437</v>
      </c>
      <c r="I2434" s="35">
        <f t="shared" si="158"/>
        <v>16.297552697095437</v>
      </c>
    </row>
    <row r="2435" spans="1:9" s="14" customFormat="1" x14ac:dyDescent="0.2">
      <c r="A2435" s="32" t="s">
        <v>935</v>
      </c>
      <c r="B2435" s="33">
        <v>1688700000</v>
      </c>
      <c r="C2435" s="33">
        <v>1218494129</v>
      </c>
      <c r="D2435" s="33">
        <v>281593300</v>
      </c>
      <c r="E2435" s="33">
        <v>281593300</v>
      </c>
      <c r="F2435" s="34">
        <f t="shared" si="159"/>
        <v>470205871</v>
      </c>
      <c r="G2435" s="35">
        <f t="shared" si="156"/>
        <v>72.155748741635577</v>
      </c>
      <c r="H2435" s="35">
        <f t="shared" si="157"/>
        <v>16.675152484159412</v>
      </c>
      <c r="I2435" s="35">
        <f t="shared" si="158"/>
        <v>16.675152484159412</v>
      </c>
    </row>
    <row r="2436" spans="1:9" s="14" customFormat="1" x14ac:dyDescent="0.2">
      <c r="A2436" s="32" t="s">
        <v>936</v>
      </c>
      <c r="B2436" s="33">
        <v>79793245500</v>
      </c>
      <c r="C2436" s="33">
        <v>33778692285.52</v>
      </c>
      <c r="D2436" s="33">
        <v>14929001875.24</v>
      </c>
      <c r="E2436" s="33">
        <v>14929001875.24</v>
      </c>
      <c r="F2436" s="34">
        <f t="shared" si="159"/>
        <v>46014553214.479996</v>
      </c>
      <c r="G2436" s="35">
        <f t="shared" si="156"/>
        <v>42.332771494449368</v>
      </c>
      <c r="H2436" s="35">
        <f t="shared" si="157"/>
        <v>18.709606034560906</v>
      </c>
      <c r="I2436" s="35">
        <f t="shared" si="158"/>
        <v>18.709606034560906</v>
      </c>
    </row>
    <row r="2437" spans="1:9" s="14" customFormat="1" ht="22.5" x14ac:dyDescent="0.2">
      <c r="A2437" s="32" t="s">
        <v>937</v>
      </c>
      <c r="B2437" s="33">
        <v>1854000000</v>
      </c>
      <c r="C2437" s="33">
        <v>1666888311</v>
      </c>
      <c r="D2437" s="33">
        <v>415129478</v>
      </c>
      <c r="E2437" s="33">
        <v>415129478</v>
      </c>
      <c r="F2437" s="34">
        <f t="shared" si="159"/>
        <v>187111689</v>
      </c>
      <c r="G2437" s="35">
        <f t="shared" si="156"/>
        <v>89.907675889967635</v>
      </c>
      <c r="H2437" s="35">
        <f t="shared" si="157"/>
        <v>22.391018230852211</v>
      </c>
      <c r="I2437" s="35">
        <f t="shared" si="158"/>
        <v>22.391018230852211</v>
      </c>
    </row>
    <row r="2438" spans="1:9" s="15" customFormat="1" ht="22.5" x14ac:dyDescent="0.2">
      <c r="A2438" s="32" t="s">
        <v>938</v>
      </c>
      <c r="B2438" s="33">
        <v>1860600000</v>
      </c>
      <c r="C2438" s="33">
        <v>1266325815</v>
      </c>
      <c r="D2438" s="33">
        <v>346188959</v>
      </c>
      <c r="E2438" s="33">
        <v>346188959</v>
      </c>
      <c r="F2438" s="34">
        <f t="shared" si="159"/>
        <v>594274185</v>
      </c>
      <c r="G2438" s="35">
        <f t="shared" si="156"/>
        <v>68.060078200580449</v>
      </c>
      <c r="H2438" s="35">
        <f t="shared" si="157"/>
        <v>18.606307588949804</v>
      </c>
      <c r="I2438" s="35">
        <f t="shared" si="158"/>
        <v>18.606307588949804</v>
      </c>
    </row>
    <row r="2439" spans="1:9" s="14" customFormat="1" x14ac:dyDescent="0.2">
      <c r="A2439" s="32" t="s">
        <v>939</v>
      </c>
      <c r="B2439" s="33">
        <v>12000000000</v>
      </c>
      <c r="C2439" s="33">
        <v>2317528698</v>
      </c>
      <c r="D2439" s="33">
        <v>549277758</v>
      </c>
      <c r="E2439" s="33">
        <v>549277758</v>
      </c>
      <c r="F2439" s="34">
        <f t="shared" si="159"/>
        <v>9682471302</v>
      </c>
      <c r="G2439" s="35">
        <f t="shared" si="156"/>
        <v>19.312739149999999</v>
      </c>
      <c r="H2439" s="35">
        <f t="shared" si="157"/>
        <v>4.5773146499999999</v>
      </c>
      <c r="I2439" s="35">
        <f t="shared" si="158"/>
        <v>4.5773146499999999</v>
      </c>
    </row>
    <row r="2440" spans="1:9" s="14" customFormat="1" x14ac:dyDescent="0.2">
      <c r="A2440" s="32" t="s">
        <v>940</v>
      </c>
      <c r="B2440" s="33">
        <v>1380000000</v>
      </c>
      <c r="C2440" s="33">
        <v>944614261</v>
      </c>
      <c r="D2440" s="33">
        <v>238008095</v>
      </c>
      <c r="E2440" s="33">
        <v>238008095</v>
      </c>
      <c r="F2440" s="34">
        <f t="shared" si="159"/>
        <v>435385739</v>
      </c>
      <c r="G2440" s="35">
        <f t="shared" si="156"/>
        <v>68.450308768115946</v>
      </c>
      <c r="H2440" s="35">
        <f t="shared" si="157"/>
        <v>17.246963405797104</v>
      </c>
      <c r="I2440" s="35">
        <f t="shared" si="158"/>
        <v>17.246963405797104</v>
      </c>
    </row>
    <row r="2441" spans="1:9" s="14" customFormat="1" x14ac:dyDescent="0.2">
      <c r="A2441" s="32" t="s">
        <v>941</v>
      </c>
      <c r="B2441" s="33">
        <v>13165000000</v>
      </c>
      <c r="C2441" s="33">
        <v>3570644639.1199999</v>
      </c>
      <c r="D2441" s="33">
        <v>1253666690.01</v>
      </c>
      <c r="E2441" s="33">
        <v>1253666690.01</v>
      </c>
      <c r="F2441" s="34">
        <f t="shared" si="159"/>
        <v>9594355360.8800011</v>
      </c>
      <c r="G2441" s="35">
        <f t="shared" si="156"/>
        <v>27.122253240562095</v>
      </c>
      <c r="H2441" s="35">
        <f t="shared" si="157"/>
        <v>9.5227245728066841</v>
      </c>
      <c r="I2441" s="35">
        <f t="shared" si="158"/>
        <v>9.5227245728066841</v>
      </c>
    </row>
    <row r="2442" spans="1:9" s="14" customFormat="1" x14ac:dyDescent="0.2">
      <c r="A2442" s="32" t="s">
        <v>942</v>
      </c>
      <c r="B2442" s="33">
        <v>4900000000</v>
      </c>
      <c r="C2442" s="33">
        <v>3836951628</v>
      </c>
      <c r="D2442" s="33">
        <v>1104061103.5799999</v>
      </c>
      <c r="E2442" s="33">
        <v>1104061103.5799999</v>
      </c>
      <c r="F2442" s="34">
        <f t="shared" si="159"/>
        <v>1063048372</v>
      </c>
      <c r="G2442" s="35">
        <f t="shared" si="156"/>
        <v>78.30513526530612</v>
      </c>
      <c r="H2442" s="35">
        <f t="shared" si="157"/>
        <v>22.531859256734695</v>
      </c>
      <c r="I2442" s="35">
        <f t="shared" si="158"/>
        <v>22.531859256734695</v>
      </c>
    </row>
    <row r="2443" spans="1:9" s="14" customFormat="1" x14ac:dyDescent="0.2">
      <c r="A2443" s="32" t="s">
        <v>943</v>
      </c>
      <c r="B2443" s="33">
        <v>1000000000</v>
      </c>
      <c r="C2443" s="33">
        <v>146721012</v>
      </c>
      <c r="D2443" s="33">
        <v>30002065</v>
      </c>
      <c r="E2443" s="33">
        <v>30002065</v>
      </c>
      <c r="F2443" s="34">
        <f t="shared" si="159"/>
        <v>853278988</v>
      </c>
      <c r="G2443" s="35">
        <f t="shared" si="156"/>
        <v>14.672101200000002</v>
      </c>
      <c r="H2443" s="35">
        <f t="shared" si="157"/>
        <v>3.0002065</v>
      </c>
      <c r="I2443" s="35">
        <f t="shared" si="158"/>
        <v>3.0002065</v>
      </c>
    </row>
    <row r="2444" spans="1:9" s="14" customFormat="1" x14ac:dyDescent="0.2">
      <c r="A2444" s="28" t="s">
        <v>115</v>
      </c>
      <c r="B2444" s="29">
        <v>41869000000</v>
      </c>
      <c r="C2444" s="29">
        <v>4066814709.6399999</v>
      </c>
      <c r="D2444" s="29">
        <v>1633829776.95</v>
      </c>
      <c r="E2444" s="29">
        <v>1633829776.95</v>
      </c>
      <c r="F2444" s="30">
        <f t="shared" si="159"/>
        <v>37802185290.360001</v>
      </c>
      <c r="G2444" s="31">
        <f t="shared" si="156"/>
        <v>9.7131880619073776</v>
      </c>
      <c r="H2444" s="31">
        <f t="shared" si="157"/>
        <v>3.9022421766700899</v>
      </c>
      <c r="I2444" s="31">
        <f t="shared" si="158"/>
        <v>3.9022421766700899</v>
      </c>
    </row>
    <row r="2445" spans="1:9" s="15" customFormat="1" x14ac:dyDescent="0.2">
      <c r="A2445" s="28" t="s">
        <v>8</v>
      </c>
      <c r="B2445" s="29">
        <v>380000000</v>
      </c>
      <c r="C2445" s="29">
        <v>75226550.599999994</v>
      </c>
      <c r="D2445" s="29">
        <v>19702249.390000001</v>
      </c>
      <c r="E2445" s="29">
        <v>19702249.390000001</v>
      </c>
      <c r="F2445" s="30">
        <f t="shared" si="159"/>
        <v>304773449.39999998</v>
      </c>
      <c r="G2445" s="31">
        <f t="shared" si="156"/>
        <v>19.796460684210523</v>
      </c>
      <c r="H2445" s="31">
        <f t="shared" si="157"/>
        <v>5.1848024710526319</v>
      </c>
      <c r="I2445" s="31">
        <f t="shared" si="158"/>
        <v>5.1848024710526319</v>
      </c>
    </row>
    <row r="2446" spans="1:9" s="14" customFormat="1" x14ac:dyDescent="0.2">
      <c r="A2446" s="28" t="s">
        <v>201</v>
      </c>
      <c r="B2446" s="29">
        <v>86000000</v>
      </c>
      <c r="C2446" s="29">
        <v>56298120</v>
      </c>
      <c r="D2446" s="29">
        <v>871706.29</v>
      </c>
      <c r="E2446" s="29">
        <v>871706.29</v>
      </c>
      <c r="F2446" s="30">
        <f t="shared" si="159"/>
        <v>29701880</v>
      </c>
      <c r="G2446" s="31">
        <f t="shared" si="156"/>
        <v>65.462930232558136</v>
      </c>
      <c r="H2446" s="31">
        <f t="shared" si="157"/>
        <v>1.0136119651162792</v>
      </c>
      <c r="I2446" s="31">
        <f t="shared" si="158"/>
        <v>1.0136119651162792</v>
      </c>
    </row>
    <row r="2447" spans="1:9" s="14" customFormat="1" x14ac:dyDescent="0.2">
      <c r="A2447" s="32" t="s">
        <v>244</v>
      </c>
      <c r="B2447" s="33">
        <v>86000000</v>
      </c>
      <c r="C2447" s="33">
        <v>56298120</v>
      </c>
      <c r="D2447" s="33">
        <v>871706.29</v>
      </c>
      <c r="E2447" s="33">
        <v>871706.29</v>
      </c>
      <c r="F2447" s="34">
        <f t="shared" si="159"/>
        <v>29701880</v>
      </c>
      <c r="G2447" s="35">
        <f t="shared" si="156"/>
        <v>65.462930232558136</v>
      </c>
      <c r="H2447" s="35">
        <f t="shared" si="157"/>
        <v>1.0136119651162792</v>
      </c>
      <c r="I2447" s="35">
        <f t="shared" si="158"/>
        <v>1.0136119651162792</v>
      </c>
    </row>
    <row r="2448" spans="1:9" s="14" customFormat="1" x14ac:dyDescent="0.2">
      <c r="A2448" s="28" t="s">
        <v>9</v>
      </c>
      <c r="B2448" s="29">
        <v>76000000</v>
      </c>
      <c r="C2448" s="29">
        <v>0</v>
      </c>
      <c r="D2448" s="29">
        <v>0</v>
      </c>
      <c r="E2448" s="29">
        <v>0</v>
      </c>
      <c r="F2448" s="30">
        <f t="shared" si="159"/>
        <v>76000000</v>
      </c>
      <c r="G2448" s="31">
        <f t="shared" si="156"/>
        <v>0</v>
      </c>
      <c r="H2448" s="31">
        <f t="shared" si="157"/>
        <v>0</v>
      </c>
      <c r="I2448" s="31">
        <f t="shared" si="158"/>
        <v>0</v>
      </c>
    </row>
    <row r="2449" spans="1:9" s="14" customFormat="1" x14ac:dyDescent="0.2">
      <c r="A2449" s="32" t="s">
        <v>254</v>
      </c>
      <c r="B2449" s="33">
        <v>76000000</v>
      </c>
      <c r="C2449" s="33">
        <v>0</v>
      </c>
      <c r="D2449" s="33">
        <v>0</v>
      </c>
      <c r="E2449" s="33">
        <v>0</v>
      </c>
      <c r="F2449" s="34">
        <f t="shared" si="159"/>
        <v>76000000</v>
      </c>
      <c r="G2449" s="35">
        <f t="shared" si="156"/>
        <v>0</v>
      </c>
      <c r="H2449" s="35">
        <f t="shared" si="157"/>
        <v>0</v>
      </c>
      <c r="I2449" s="35">
        <f t="shared" si="158"/>
        <v>0</v>
      </c>
    </row>
    <row r="2450" spans="1:9" s="15" customFormat="1" x14ac:dyDescent="0.2">
      <c r="A2450" s="28" t="s">
        <v>202</v>
      </c>
      <c r="B2450" s="29">
        <v>218000000</v>
      </c>
      <c r="C2450" s="29">
        <v>18928430.600000001</v>
      </c>
      <c r="D2450" s="29">
        <v>18830543.100000001</v>
      </c>
      <c r="E2450" s="29">
        <v>18830543.100000001</v>
      </c>
      <c r="F2450" s="30">
        <f t="shared" si="159"/>
        <v>199071569.40000001</v>
      </c>
      <c r="G2450" s="31">
        <f t="shared" si="156"/>
        <v>8.6827663302752303</v>
      </c>
      <c r="H2450" s="31">
        <f t="shared" si="157"/>
        <v>8.6378638073394498</v>
      </c>
      <c r="I2450" s="31">
        <f t="shared" si="158"/>
        <v>8.6378638073394498</v>
      </c>
    </row>
    <row r="2451" spans="1:9" s="14" customFormat="1" x14ac:dyDescent="0.2">
      <c r="A2451" s="32" t="s">
        <v>257</v>
      </c>
      <c r="B2451" s="33">
        <v>194000000</v>
      </c>
      <c r="C2451" s="33">
        <v>18928430.600000001</v>
      </c>
      <c r="D2451" s="33">
        <v>18830543.100000001</v>
      </c>
      <c r="E2451" s="33">
        <v>18830543.100000001</v>
      </c>
      <c r="F2451" s="34">
        <f t="shared" si="159"/>
        <v>175071569.40000001</v>
      </c>
      <c r="G2451" s="35">
        <f t="shared" si="156"/>
        <v>9.7569229896907217</v>
      </c>
      <c r="H2451" s="35">
        <f t="shared" si="157"/>
        <v>9.7064655154639183</v>
      </c>
      <c r="I2451" s="35">
        <f t="shared" si="158"/>
        <v>9.7064655154639183</v>
      </c>
    </row>
    <row r="2452" spans="1:9" s="14" customFormat="1" x14ac:dyDescent="0.2">
      <c r="A2452" s="32" t="s">
        <v>259</v>
      </c>
      <c r="B2452" s="33">
        <v>24000000</v>
      </c>
      <c r="C2452" s="33">
        <v>0</v>
      </c>
      <c r="D2452" s="33">
        <v>0</v>
      </c>
      <c r="E2452" s="33">
        <v>0</v>
      </c>
      <c r="F2452" s="34">
        <f t="shared" si="159"/>
        <v>24000000</v>
      </c>
      <c r="G2452" s="35">
        <f t="shared" si="156"/>
        <v>0</v>
      </c>
      <c r="H2452" s="35">
        <f t="shared" si="157"/>
        <v>0</v>
      </c>
      <c r="I2452" s="35">
        <f t="shared" si="158"/>
        <v>0</v>
      </c>
    </row>
    <row r="2453" spans="1:9" s="15" customFormat="1" x14ac:dyDescent="0.2">
      <c r="A2453" s="28" t="s">
        <v>10</v>
      </c>
      <c r="B2453" s="29">
        <v>41489000000</v>
      </c>
      <c r="C2453" s="29">
        <v>3991588159.04</v>
      </c>
      <c r="D2453" s="29">
        <v>1614127527.5599999</v>
      </c>
      <c r="E2453" s="29">
        <v>1614127527.5599999</v>
      </c>
      <c r="F2453" s="30">
        <f t="shared" si="159"/>
        <v>37497411840.959999</v>
      </c>
      <c r="G2453" s="31">
        <f t="shared" si="156"/>
        <v>9.6208348213743395</v>
      </c>
      <c r="H2453" s="31">
        <f t="shared" si="157"/>
        <v>3.8904951374099155</v>
      </c>
      <c r="I2453" s="31">
        <f t="shared" si="158"/>
        <v>3.8904951374099155</v>
      </c>
    </row>
    <row r="2454" spans="1:9" s="14" customFormat="1" x14ac:dyDescent="0.2">
      <c r="A2454" s="32" t="s">
        <v>944</v>
      </c>
      <c r="B2454" s="33">
        <v>41489000000</v>
      </c>
      <c r="C2454" s="33">
        <v>3991588159.04</v>
      </c>
      <c r="D2454" s="33">
        <v>1614127527.5599999</v>
      </c>
      <c r="E2454" s="33">
        <v>1614127527.5599999</v>
      </c>
      <c r="F2454" s="34">
        <f t="shared" si="159"/>
        <v>37497411840.959999</v>
      </c>
      <c r="G2454" s="35">
        <f t="shared" si="156"/>
        <v>9.6208348213743395</v>
      </c>
      <c r="H2454" s="35">
        <f t="shared" si="157"/>
        <v>3.8904951374099155</v>
      </c>
      <c r="I2454" s="35">
        <f t="shared" si="158"/>
        <v>3.8904951374099155</v>
      </c>
    </row>
    <row r="2455" spans="1:9" s="14" customFormat="1" x14ac:dyDescent="0.2">
      <c r="A2455" s="28" t="s">
        <v>116</v>
      </c>
      <c r="B2455" s="29">
        <v>233333415428</v>
      </c>
      <c r="C2455" s="29">
        <v>45774974532.049995</v>
      </c>
      <c r="D2455" s="29">
        <v>21121558817.080002</v>
      </c>
      <c r="E2455" s="29">
        <v>20840906082.779999</v>
      </c>
      <c r="F2455" s="30">
        <f t="shared" si="159"/>
        <v>187558440895.95001</v>
      </c>
      <c r="G2455" s="31">
        <f t="shared" si="156"/>
        <v>19.617839325792939</v>
      </c>
      <c r="H2455" s="31">
        <f t="shared" si="157"/>
        <v>9.0520934510545956</v>
      </c>
      <c r="I2455" s="31">
        <f t="shared" si="158"/>
        <v>8.9318137501016892</v>
      </c>
    </row>
    <row r="2456" spans="1:9" s="15" customFormat="1" x14ac:dyDescent="0.2">
      <c r="A2456" s="28" t="s">
        <v>8</v>
      </c>
      <c r="B2456" s="29">
        <v>66829000000</v>
      </c>
      <c r="C2456" s="29">
        <v>25417234922.669998</v>
      </c>
      <c r="D2456" s="29">
        <v>18006088949.760002</v>
      </c>
      <c r="E2456" s="29">
        <v>17727943432.459999</v>
      </c>
      <c r="F2456" s="30">
        <f t="shared" si="159"/>
        <v>41411765077.330002</v>
      </c>
      <c r="G2456" s="31">
        <f t="shared" si="156"/>
        <v>38.033241441095925</v>
      </c>
      <c r="H2456" s="31">
        <f t="shared" si="157"/>
        <v>26.943525938978592</v>
      </c>
      <c r="I2456" s="31">
        <f t="shared" si="158"/>
        <v>26.527321121758519</v>
      </c>
    </row>
    <row r="2457" spans="1:9" s="14" customFormat="1" x14ac:dyDescent="0.2">
      <c r="A2457" s="28" t="s">
        <v>200</v>
      </c>
      <c r="B2457" s="29">
        <v>45700000000</v>
      </c>
      <c r="C2457" s="29">
        <v>12972435513</v>
      </c>
      <c r="D2457" s="29">
        <v>12972435513</v>
      </c>
      <c r="E2457" s="29">
        <v>12970089718</v>
      </c>
      <c r="F2457" s="30">
        <f t="shared" si="159"/>
        <v>32727564487</v>
      </c>
      <c r="G2457" s="31">
        <f t="shared" si="156"/>
        <v>28.386073332603939</v>
      </c>
      <c r="H2457" s="31">
        <f t="shared" si="157"/>
        <v>28.386073332603939</v>
      </c>
      <c r="I2457" s="31">
        <f t="shared" si="158"/>
        <v>28.380940301969364</v>
      </c>
    </row>
    <row r="2458" spans="1:9" s="14" customFormat="1" x14ac:dyDescent="0.2">
      <c r="A2458" s="32" t="s">
        <v>241</v>
      </c>
      <c r="B2458" s="33">
        <v>32659000000</v>
      </c>
      <c r="C2458" s="33">
        <v>8564291983</v>
      </c>
      <c r="D2458" s="33">
        <v>8564291983</v>
      </c>
      <c r="E2458" s="33">
        <v>8563048897</v>
      </c>
      <c r="F2458" s="34">
        <f t="shared" si="159"/>
        <v>24094708017</v>
      </c>
      <c r="G2458" s="35">
        <f t="shared" si="156"/>
        <v>26.223374821641816</v>
      </c>
      <c r="H2458" s="35">
        <f t="shared" si="157"/>
        <v>26.223374821641816</v>
      </c>
      <c r="I2458" s="35">
        <f t="shared" si="158"/>
        <v>26.219568563030098</v>
      </c>
    </row>
    <row r="2459" spans="1:9" s="14" customFormat="1" x14ac:dyDescent="0.2">
      <c r="A2459" s="32" t="s">
        <v>242</v>
      </c>
      <c r="B2459" s="33">
        <v>11340000000</v>
      </c>
      <c r="C2459" s="33">
        <v>3655272980</v>
      </c>
      <c r="D2459" s="33">
        <v>3655272980</v>
      </c>
      <c r="E2459" s="33">
        <v>3655272980</v>
      </c>
      <c r="F2459" s="34">
        <f t="shared" si="159"/>
        <v>7684727020</v>
      </c>
      <c r="G2459" s="35">
        <f t="shared" si="156"/>
        <v>32.233447795414463</v>
      </c>
      <c r="H2459" s="35">
        <f t="shared" si="157"/>
        <v>32.233447795414463</v>
      </c>
      <c r="I2459" s="35">
        <f t="shared" si="158"/>
        <v>32.233447795414463</v>
      </c>
    </row>
    <row r="2460" spans="1:9" s="15" customFormat="1" x14ac:dyDescent="0.2">
      <c r="A2460" s="32" t="s">
        <v>243</v>
      </c>
      <c r="B2460" s="33">
        <v>1701000000</v>
      </c>
      <c r="C2460" s="33">
        <v>752870550</v>
      </c>
      <c r="D2460" s="33">
        <v>752870550</v>
      </c>
      <c r="E2460" s="33">
        <v>751767841</v>
      </c>
      <c r="F2460" s="34">
        <f t="shared" si="159"/>
        <v>948129450</v>
      </c>
      <c r="G2460" s="35">
        <f t="shared" si="156"/>
        <v>44.260467372134038</v>
      </c>
      <c r="H2460" s="35">
        <f t="shared" si="157"/>
        <v>44.260467372134038</v>
      </c>
      <c r="I2460" s="35">
        <f t="shared" si="158"/>
        <v>44.195640270429159</v>
      </c>
    </row>
    <row r="2461" spans="1:9" s="14" customFormat="1" x14ac:dyDescent="0.2">
      <c r="A2461" s="28" t="s">
        <v>201</v>
      </c>
      <c r="B2461" s="29">
        <v>19007000000</v>
      </c>
      <c r="C2461" s="29">
        <v>11877344191.49</v>
      </c>
      <c r="D2461" s="29">
        <v>4467505486.5799999</v>
      </c>
      <c r="E2461" s="29">
        <v>4191705764.2800002</v>
      </c>
      <c r="F2461" s="30">
        <f t="shared" si="159"/>
        <v>7129655808.5100002</v>
      </c>
      <c r="G2461" s="31">
        <f t="shared" si="156"/>
        <v>62.489315470563476</v>
      </c>
      <c r="H2461" s="31">
        <f t="shared" si="157"/>
        <v>23.504527208817805</v>
      </c>
      <c r="I2461" s="31">
        <f t="shared" si="158"/>
        <v>22.053484317777659</v>
      </c>
    </row>
    <row r="2462" spans="1:9" s="14" customFormat="1" x14ac:dyDescent="0.2">
      <c r="A2462" s="32" t="s">
        <v>244</v>
      </c>
      <c r="B2462" s="33">
        <v>19007000000</v>
      </c>
      <c r="C2462" s="33">
        <v>11877344191.49</v>
      </c>
      <c r="D2462" s="33">
        <v>4467505486.5799999</v>
      </c>
      <c r="E2462" s="33">
        <v>4191705764.2800002</v>
      </c>
      <c r="F2462" s="34">
        <f t="shared" si="159"/>
        <v>7129655808.5100002</v>
      </c>
      <c r="G2462" s="35">
        <f t="shared" si="156"/>
        <v>62.489315470563476</v>
      </c>
      <c r="H2462" s="35">
        <f t="shared" si="157"/>
        <v>23.504527208817805</v>
      </c>
      <c r="I2462" s="35">
        <f t="shared" si="158"/>
        <v>22.053484317777659</v>
      </c>
    </row>
    <row r="2463" spans="1:9" s="15" customFormat="1" x14ac:dyDescent="0.2">
      <c r="A2463" s="28" t="s">
        <v>9</v>
      </c>
      <c r="B2463" s="29">
        <v>982000000</v>
      </c>
      <c r="C2463" s="29">
        <v>87123693.549999997</v>
      </c>
      <c r="D2463" s="29">
        <v>87123693.549999997</v>
      </c>
      <c r="E2463" s="29">
        <v>87123693.549999997</v>
      </c>
      <c r="F2463" s="30">
        <f t="shared" si="159"/>
        <v>894876306.45000005</v>
      </c>
      <c r="G2463" s="31">
        <f t="shared" si="156"/>
        <v>8.8720665529531555</v>
      </c>
      <c r="H2463" s="31">
        <f t="shared" si="157"/>
        <v>8.8720665529531555</v>
      </c>
      <c r="I2463" s="31">
        <f t="shared" si="158"/>
        <v>8.8720665529531555</v>
      </c>
    </row>
    <row r="2464" spans="1:9" s="14" customFormat="1" x14ac:dyDescent="0.2">
      <c r="A2464" s="32" t="s">
        <v>251</v>
      </c>
      <c r="B2464" s="33">
        <v>242000000</v>
      </c>
      <c r="C2464" s="33">
        <v>72087737</v>
      </c>
      <c r="D2464" s="33">
        <v>72087737</v>
      </c>
      <c r="E2464" s="33">
        <v>72087737</v>
      </c>
      <c r="F2464" s="34">
        <f t="shared" si="159"/>
        <v>169912263</v>
      </c>
      <c r="G2464" s="35">
        <f t="shared" si="156"/>
        <v>29.788321074380164</v>
      </c>
      <c r="H2464" s="35">
        <f t="shared" si="157"/>
        <v>29.788321074380164</v>
      </c>
      <c r="I2464" s="35">
        <f t="shared" si="158"/>
        <v>29.788321074380164</v>
      </c>
    </row>
    <row r="2465" spans="1:9" s="14" customFormat="1" x14ac:dyDescent="0.2">
      <c r="A2465" s="32" t="s">
        <v>254</v>
      </c>
      <c r="B2465" s="33">
        <v>700000000</v>
      </c>
      <c r="C2465" s="33">
        <v>15035956.550000001</v>
      </c>
      <c r="D2465" s="33">
        <v>15035956.550000001</v>
      </c>
      <c r="E2465" s="33">
        <v>15035956.550000001</v>
      </c>
      <c r="F2465" s="34">
        <f t="shared" si="159"/>
        <v>684964043.45000005</v>
      </c>
      <c r="G2465" s="35">
        <f t="shared" si="156"/>
        <v>2.1479937928571431</v>
      </c>
      <c r="H2465" s="35">
        <f t="shared" si="157"/>
        <v>2.1479937928571431</v>
      </c>
      <c r="I2465" s="35">
        <f t="shared" si="158"/>
        <v>2.1479937928571431</v>
      </c>
    </row>
    <row r="2466" spans="1:9" s="14" customFormat="1" x14ac:dyDescent="0.2">
      <c r="A2466" s="32" t="s">
        <v>283</v>
      </c>
      <c r="B2466" s="33">
        <v>40000000</v>
      </c>
      <c r="C2466" s="33">
        <v>0</v>
      </c>
      <c r="D2466" s="33">
        <v>0</v>
      </c>
      <c r="E2466" s="33">
        <v>0</v>
      </c>
      <c r="F2466" s="34">
        <f t="shared" si="159"/>
        <v>40000000</v>
      </c>
      <c r="G2466" s="35">
        <f t="shared" si="156"/>
        <v>0</v>
      </c>
      <c r="H2466" s="35">
        <f t="shared" si="157"/>
        <v>0</v>
      </c>
      <c r="I2466" s="35">
        <f t="shared" si="158"/>
        <v>0</v>
      </c>
    </row>
    <row r="2467" spans="1:9" s="14" customFormat="1" x14ac:dyDescent="0.2">
      <c r="A2467" s="28" t="s">
        <v>202</v>
      </c>
      <c r="B2467" s="29">
        <v>1140000000</v>
      </c>
      <c r="C2467" s="29">
        <v>480331524.63</v>
      </c>
      <c r="D2467" s="29">
        <v>479024256.63</v>
      </c>
      <c r="E2467" s="29">
        <v>479024256.63</v>
      </c>
      <c r="F2467" s="30">
        <f t="shared" si="159"/>
        <v>659668475.37</v>
      </c>
      <c r="G2467" s="31">
        <f t="shared" si="156"/>
        <v>42.134344265789473</v>
      </c>
      <c r="H2467" s="31">
        <f t="shared" si="157"/>
        <v>42.019671634210525</v>
      </c>
      <c r="I2467" s="31">
        <f t="shared" si="158"/>
        <v>42.019671634210525</v>
      </c>
    </row>
    <row r="2468" spans="1:9" s="14" customFormat="1" x14ac:dyDescent="0.2">
      <c r="A2468" s="32" t="s">
        <v>257</v>
      </c>
      <c r="B2468" s="33">
        <v>868000000</v>
      </c>
      <c r="C2468" s="33">
        <v>480331524.63</v>
      </c>
      <c r="D2468" s="33">
        <v>479024256.63</v>
      </c>
      <c r="E2468" s="33">
        <v>479024256.63</v>
      </c>
      <c r="F2468" s="34">
        <f t="shared" si="159"/>
        <v>387668475.37</v>
      </c>
      <c r="G2468" s="35">
        <f t="shared" si="156"/>
        <v>55.337733252304147</v>
      </c>
      <c r="H2468" s="35">
        <f t="shared" si="157"/>
        <v>55.187126339861749</v>
      </c>
      <c r="I2468" s="35">
        <f t="shared" si="158"/>
        <v>55.187126339861749</v>
      </c>
    </row>
    <row r="2469" spans="1:9" s="14" customFormat="1" x14ac:dyDescent="0.2">
      <c r="A2469" s="32" t="s">
        <v>259</v>
      </c>
      <c r="B2469" s="33">
        <v>272000000</v>
      </c>
      <c r="C2469" s="33">
        <v>0</v>
      </c>
      <c r="D2469" s="33">
        <v>0</v>
      </c>
      <c r="E2469" s="33">
        <v>0</v>
      </c>
      <c r="F2469" s="34">
        <f t="shared" si="159"/>
        <v>272000000</v>
      </c>
      <c r="G2469" s="35">
        <f t="shared" si="156"/>
        <v>0</v>
      </c>
      <c r="H2469" s="35">
        <f t="shared" si="157"/>
        <v>0</v>
      </c>
      <c r="I2469" s="35">
        <f t="shared" si="158"/>
        <v>0</v>
      </c>
    </row>
    <row r="2470" spans="1:9" s="15" customFormat="1" x14ac:dyDescent="0.2">
      <c r="A2470" s="28" t="s">
        <v>10</v>
      </c>
      <c r="B2470" s="29">
        <v>166504415428</v>
      </c>
      <c r="C2470" s="29">
        <v>20357739609.380001</v>
      </c>
      <c r="D2470" s="29">
        <v>3115469867.3200002</v>
      </c>
      <c r="E2470" s="29">
        <v>3112962650.3200002</v>
      </c>
      <c r="F2470" s="30">
        <f t="shared" si="159"/>
        <v>146146675818.62</v>
      </c>
      <c r="G2470" s="31">
        <f t="shared" si="156"/>
        <v>12.226546399415525</v>
      </c>
      <c r="H2470" s="31">
        <f t="shared" si="157"/>
        <v>1.871103453510033</v>
      </c>
      <c r="I2470" s="31">
        <f t="shared" si="158"/>
        <v>1.8695976574063349</v>
      </c>
    </row>
    <row r="2471" spans="1:9" s="14" customFormat="1" ht="22.5" x14ac:dyDescent="0.2">
      <c r="A2471" s="32" t="s">
        <v>945</v>
      </c>
      <c r="B2471" s="33">
        <v>4565000000</v>
      </c>
      <c r="C2471" s="33">
        <v>1307627870</v>
      </c>
      <c r="D2471" s="33">
        <v>18092504</v>
      </c>
      <c r="E2471" s="33">
        <v>18092504</v>
      </c>
      <c r="F2471" s="34">
        <f t="shared" si="159"/>
        <v>3257372130</v>
      </c>
      <c r="G2471" s="35">
        <f t="shared" si="156"/>
        <v>28.644641182913471</v>
      </c>
      <c r="H2471" s="35">
        <f t="shared" si="157"/>
        <v>0.396330865279299</v>
      </c>
      <c r="I2471" s="35">
        <f t="shared" si="158"/>
        <v>0.396330865279299</v>
      </c>
    </row>
    <row r="2472" spans="1:9" s="14" customFormat="1" x14ac:dyDescent="0.2">
      <c r="A2472" s="32" t="s">
        <v>946</v>
      </c>
      <c r="B2472" s="33">
        <v>12962000000</v>
      </c>
      <c r="C2472" s="33">
        <v>1210668049</v>
      </c>
      <c r="D2472" s="33">
        <v>69285096</v>
      </c>
      <c r="E2472" s="33">
        <v>69285096</v>
      </c>
      <c r="F2472" s="34">
        <f t="shared" si="159"/>
        <v>11751331951</v>
      </c>
      <c r="G2472" s="35">
        <f t="shared" si="156"/>
        <v>9.3401330735997536</v>
      </c>
      <c r="H2472" s="35">
        <f t="shared" si="157"/>
        <v>0.53452473383737076</v>
      </c>
      <c r="I2472" s="35">
        <f t="shared" si="158"/>
        <v>0.53452473383737076</v>
      </c>
    </row>
    <row r="2473" spans="1:9" s="14" customFormat="1" ht="22.5" x14ac:dyDescent="0.2">
      <c r="A2473" s="32" t="s">
        <v>947</v>
      </c>
      <c r="B2473" s="33">
        <v>19000000000</v>
      </c>
      <c r="C2473" s="33">
        <v>1789952104</v>
      </c>
      <c r="D2473" s="33">
        <v>211173768</v>
      </c>
      <c r="E2473" s="33">
        <v>210827945</v>
      </c>
      <c r="F2473" s="34">
        <f t="shared" si="159"/>
        <v>17210047896</v>
      </c>
      <c r="G2473" s="35">
        <f t="shared" si="156"/>
        <v>9.4208005473684207</v>
      </c>
      <c r="H2473" s="35">
        <f t="shared" si="157"/>
        <v>1.1114408842105263</v>
      </c>
      <c r="I2473" s="35">
        <f t="shared" si="158"/>
        <v>1.1096207631578947</v>
      </c>
    </row>
    <row r="2474" spans="1:9" s="14" customFormat="1" x14ac:dyDescent="0.2">
      <c r="A2474" s="32" t="s">
        <v>948</v>
      </c>
      <c r="B2474" s="33">
        <v>103087415428</v>
      </c>
      <c r="C2474" s="33">
        <v>8924863943</v>
      </c>
      <c r="D2474" s="33">
        <v>719953164</v>
      </c>
      <c r="E2474" s="33">
        <v>717791770</v>
      </c>
      <c r="F2474" s="34">
        <f t="shared" si="159"/>
        <v>94162551485</v>
      </c>
      <c r="G2474" s="35">
        <f t="shared" si="156"/>
        <v>8.6575688273351368</v>
      </c>
      <c r="H2474" s="35">
        <f t="shared" si="157"/>
        <v>0.69839093453928092</v>
      </c>
      <c r="I2474" s="35">
        <f t="shared" si="158"/>
        <v>0.69629427318539361</v>
      </c>
    </row>
    <row r="2475" spans="1:9" s="14" customFormat="1" x14ac:dyDescent="0.2">
      <c r="A2475" s="32" t="s">
        <v>949</v>
      </c>
      <c r="B2475" s="33">
        <v>5000000000</v>
      </c>
      <c r="C2475" s="33">
        <v>681977997</v>
      </c>
      <c r="D2475" s="33">
        <v>76392159</v>
      </c>
      <c r="E2475" s="33">
        <v>76392159</v>
      </c>
      <c r="F2475" s="34">
        <f t="shared" si="159"/>
        <v>4318022003</v>
      </c>
      <c r="G2475" s="35">
        <f t="shared" si="156"/>
        <v>13.639559940000002</v>
      </c>
      <c r="H2475" s="35">
        <f t="shared" si="157"/>
        <v>1.5278431800000001</v>
      </c>
      <c r="I2475" s="35">
        <f t="shared" si="158"/>
        <v>1.5278431800000001</v>
      </c>
    </row>
    <row r="2476" spans="1:9" s="14" customFormat="1" x14ac:dyDescent="0.2">
      <c r="A2476" s="32" t="s">
        <v>950</v>
      </c>
      <c r="B2476" s="33">
        <v>13600000000</v>
      </c>
      <c r="C2476" s="33">
        <v>5296497762.8800001</v>
      </c>
      <c r="D2476" s="33">
        <v>1789070044</v>
      </c>
      <c r="E2476" s="33">
        <v>1789070044</v>
      </c>
      <c r="F2476" s="34">
        <f t="shared" si="159"/>
        <v>8303502237.1199999</v>
      </c>
      <c r="G2476" s="35">
        <f t="shared" si="156"/>
        <v>38.944836491764704</v>
      </c>
      <c r="H2476" s="35">
        <f t="shared" si="157"/>
        <v>13.154926794117646</v>
      </c>
      <c r="I2476" s="35">
        <f t="shared" si="158"/>
        <v>13.154926794117646</v>
      </c>
    </row>
    <row r="2477" spans="1:9" s="14" customFormat="1" x14ac:dyDescent="0.2">
      <c r="A2477" s="32" t="s">
        <v>951</v>
      </c>
      <c r="B2477" s="33">
        <v>5400000000</v>
      </c>
      <c r="C2477" s="33">
        <v>441630458.5</v>
      </c>
      <c r="D2477" s="33">
        <v>87074967.319999993</v>
      </c>
      <c r="E2477" s="33">
        <v>87074967.319999993</v>
      </c>
      <c r="F2477" s="34">
        <f t="shared" si="159"/>
        <v>4958369541.5</v>
      </c>
      <c r="G2477" s="35">
        <f t="shared" si="156"/>
        <v>8.1783418240740744</v>
      </c>
      <c r="H2477" s="35">
        <f t="shared" si="157"/>
        <v>1.6124993948148147</v>
      </c>
      <c r="I2477" s="35">
        <f t="shared" si="158"/>
        <v>1.6124993948148147</v>
      </c>
    </row>
    <row r="2478" spans="1:9" s="15" customFormat="1" x14ac:dyDescent="0.2">
      <c r="A2478" s="32" t="s">
        <v>952</v>
      </c>
      <c r="B2478" s="33">
        <v>1370000000</v>
      </c>
      <c r="C2478" s="33">
        <v>75014079</v>
      </c>
      <c r="D2478" s="33">
        <v>8307748</v>
      </c>
      <c r="E2478" s="33">
        <v>8307748</v>
      </c>
      <c r="F2478" s="34">
        <f t="shared" si="159"/>
        <v>1294985921</v>
      </c>
      <c r="G2478" s="35">
        <f t="shared" si="156"/>
        <v>5.4754802189781024</v>
      </c>
      <c r="H2478" s="35">
        <f t="shared" si="157"/>
        <v>0.6064049635036497</v>
      </c>
      <c r="I2478" s="35">
        <f t="shared" si="158"/>
        <v>0.6064049635036497</v>
      </c>
    </row>
    <row r="2479" spans="1:9" s="15" customFormat="1" x14ac:dyDescent="0.2">
      <c r="A2479" s="32" t="s">
        <v>953</v>
      </c>
      <c r="B2479" s="33">
        <v>1520000000</v>
      </c>
      <c r="C2479" s="33">
        <v>629507346</v>
      </c>
      <c r="D2479" s="33">
        <v>136120417</v>
      </c>
      <c r="E2479" s="33">
        <v>136120417</v>
      </c>
      <c r="F2479" s="34">
        <f t="shared" si="159"/>
        <v>890492654</v>
      </c>
      <c r="G2479" s="35">
        <f t="shared" si="156"/>
        <v>41.414956973684205</v>
      </c>
      <c r="H2479" s="35">
        <f t="shared" si="157"/>
        <v>8.9552905921052623</v>
      </c>
      <c r="I2479" s="35">
        <f t="shared" si="158"/>
        <v>8.9552905921052623</v>
      </c>
    </row>
    <row r="2480" spans="1:9" s="14" customFormat="1" x14ac:dyDescent="0.2">
      <c r="A2480" s="24" t="s">
        <v>117</v>
      </c>
      <c r="B2480" s="25">
        <v>99827353307</v>
      </c>
      <c r="C2480" s="25">
        <v>37899793213.809998</v>
      </c>
      <c r="D2480" s="25">
        <v>29459603268.32</v>
      </c>
      <c r="E2480" s="25">
        <v>29281219349.32</v>
      </c>
      <c r="F2480" s="26">
        <f t="shared" si="159"/>
        <v>61927560093.190002</v>
      </c>
      <c r="G2480" s="27">
        <f t="shared" ref="G2480:G2539" si="160">IFERROR(IF(C2480&gt;0,+C2480/B2480*100,0),0)</f>
        <v>37.965339116280489</v>
      </c>
      <c r="H2480" s="27">
        <f t="shared" ref="H2480:H2539" si="161">IFERROR(IF(D2480&gt;0,+D2480/B2480*100,0),0)</f>
        <v>29.510552260884452</v>
      </c>
      <c r="I2480" s="27">
        <f t="shared" ref="I2480:I2539" si="162">IFERROR(IF(E2480&gt;0,+E2480/B2480*100,0),0)</f>
        <v>29.33185983532108</v>
      </c>
    </row>
    <row r="2481" spans="1:9" s="14" customFormat="1" x14ac:dyDescent="0.2">
      <c r="A2481" s="28" t="s">
        <v>118</v>
      </c>
      <c r="B2481" s="29">
        <v>99827353307</v>
      </c>
      <c r="C2481" s="29">
        <v>37899793213.809998</v>
      </c>
      <c r="D2481" s="29">
        <v>29459603268.32</v>
      </c>
      <c r="E2481" s="29">
        <v>29281219349.32</v>
      </c>
      <c r="F2481" s="30">
        <f t="shared" si="159"/>
        <v>61927560093.190002</v>
      </c>
      <c r="G2481" s="31">
        <f t="shared" si="160"/>
        <v>37.965339116280489</v>
      </c>
      <c r="H2481" s="31">
        <f t="shared" si="161"/>
        <v>29.510552260884452</v>
      </c>
      <c r="I2481" s="31">
        <f t="shared" si="162"/>
        <v>29.33185983532108</v>
      </c>
    </row>
    <row r="2482" spans="1:9" s="15" customFormat="1" x14ac:dyDescent="0.2">
      <c r="A2482" s="28" t="s">
        <v>8</v>
      </c>
      <c r="B2482" s="29">
        <v>91583000000</v>
      </c>
      <c r="C2482" s="29">
        <v>33722766759.810001</v>
      </c>
      <c r="D2482" s="29">
        <v>27690027637.32</v>
      </c>
      <c r="E2482" s="29">
        <v>27511643718.32</v>
      </c>
      <c r="F2482" s="30">
        <f t="shared" ref="F2482:F2541" si="163">+B2482-C2482</f>
        <v>57860233240.190002</v>
      </c>
      <c r="G2482" s="31">
        <f t="shared" si="160"/>
        <v>36.822081346767419</v>
      </c>
      <c r="H2482" s="31">
        <f t="shared" si="161"/>
        <v>30.234899094067675</v>
      </c>
      <c r="I2482" s="31">
        <f t="shared" si="162"/>
        <v>30.040120675583896</v>
      </c>
    </row>
    <row r="2483" spans="1:9" s="15" customFormat="1" x14ac:dyDescent="0.2">
      <c r="A2483" s="28" t="s">
        <v>200</v>
      </c>
      <c r="B2483" s="29">
        <v>68033054042</v>
      </c>
      <c r="C2483" s="29">
        <v>20745908350.450001</v>
      </c>
      <c r="D2483" s="29">
        <v>20745908350.450001</v>
      </c>
      <c r="E2483" s="29">
        <v>20728572976.450001</v>
      </c>
      <c r="F2483" s="30">
        <f t="shared" si="163"/>
        <v>47287145691.550003</v>
      </c>
      <c r="G2483" s="31">
        <f t="shared" si="160"/>
        <v>30.493866022305244</v>
      </c>
      <c r="H2483" s="31">
        <f t="shared" si="161"/>
        <v>30.493866022305244</v>
      </c>
      <c r="I2483" s="31">
        <f t="shared" si="162"/>
        <v>30.468385211184668</v>
      </c>
    </row>
    <row r="2484" spans="1:9" s="14" customFormat="1" x14ac:dyDescent="0.2">
      <c r="A2484" s="32" t="s">
        <v>241</v>
      </c>
      <c r="B2484" s="33">
        <v>44283699292</v>
      </c>
      <c r="C2484" s="33">
        <v>13528458302.57</v>
      </c>
      <c r="D2484" s="33">
        <v>13528458302.57</v>
      </c>
      <c r="E2484" s="33">
        <v>13518455233.57</v>
      </c>
      <c r="F2484" s="34">
        <f t="shared" si="163"/>
        <v>30755240989.43</v>
      </c>
      <c r="G2484" s="35">
        <f t="shared" si="160"/>
        <v>30.549521649863525</v>
      </c>
      <c r="H2484" s="35">
        <f t="shared" si="161"/>
        <v>30.549521649863525</v>
      </c>
      <c r="I2484" s="35">
        <f t="shared" si="162"/>
        <v>30.526933046924004</v>
      </c>
    </row>
    <row r="2485" spans="1:9" s="14" customFormat="1" x14ac:dyDescent="0.2">
      <c r="A2485" s="32" t="s">
        <v>242</v>
      </c>
      <c r="B2485" s="33">
        <v>19119000000</v>
      </c>
      <c r="C2485" s="33">
        <v>5901626588</v>
      </c>
      <c r="D2485" s="33">
        <v>5901626588</v>
      </c>
      <c r="E2485" s="33">
        <v>5901626588</v>
      </c>
      <c r="F2485" s="34">
        <f t="shared" si="163"/>
        <v>13217373412</v>
      </c>
      <c r="G2485" s="35">
        <f t="shared" si="160"/>
        <v>30.86786227313144</v>
      </c>
      <c r="H2485" s="35">
        <f t="shared" si="161"/>
        <v>30.86786227313144</v>
      </c>
      <c r="I2485" s="35">
        <f t="shared" si="162"/>
        <v>30.86786227313144</v>
      </c>
    </row>
    <row r="2486" spans="1:9" s="14" customFormat="1" x14ac:dyDescent="0.2">
      <c r="A2486" s="32" t="s">
        <v>243</v>
      </c>
      <c r="B2486" s="33">
        <v>4630354750</v>
      </c>
      <c r="C2486" s="33">
        <v>1315823459.8800001</v>
      </c>
      <c r="D2486" s="33">
        <v>1315823459.8800001</v>
      </c>
      <c r="E2486" s="33">
        <v>1308491154.8800001</v>
      </c>
      <c r="F2486" s="34">
        <f t="shared" si="163"/>
        <v>3314531290.1199999</v>
      </c>
      <c r="G2486" s="35">
        <f t="shared" si="160"/>
        <v>28.417335839764764</v>
      </c>
      <c r="H2486" s="35">
        <f t="shared" si="161"/>
        <v>28.417335839764764</v>
      </c>
      <c r="I2486" s="35">
        <f t="shared" si="162"/>
        <v>28.25898285395952</v>
      </c>
    </row>
    <row r="2487" spans="1:9" s="14" customFormat="1" x14ac:dyDescent="0.2">
      <c r="A2487" s="28" t="s">
        <v>201</v>
      </c>
      <c r="B2487" s="29">
        <v>22964631218</v>
      </c>
      <c r="C2487" s="29">
        <v>12785687498.360001</v>
      </c>
      <c r="D2487" s="29">
        <v>6752948375.8699999</v>
      </c>
      <c r="E2487" s="29">
        <v>6591899830.8699999</v>
      </c>
      <c r="F2487" s="30">
        <f t="shared" si="163"/>
        <v>10178943719.639999</v>
      </c>
      <c r="G2487" s="31">
        <f t="shared" si="160"/>
        <v>55.67556202835253</v>
      </c>
      <c r="H2487" s="31">
        <f t="shared" si="161"/>
        <v>29.405864661031195</v>
      </c>
      <c r="I2487" s="31">
        <f t="shared" si="162"/>
        <v>28.704575171680425</v>
      </c>
    </row>
    <row r="2488" spans="1:9" s="14" customFormat="1" x14ac:dyDescent="0.2">
      <c r="A2488" s="32" t="s">
        <v>282</v>
      </c>
      <c r="B2488" s="33">
        <v>218000000</v>
      </c>
      <c r="C2488" s="33">
        <v>2856000</v>
      </c>
      <c r="D2488" s="33">
        <v>0</v>
      </c>
      <c r="E2488" s="33">
        <v>0</v>
      </c>
      <c r="F2488" s="34">
        <f t="shared" si="163"/>
        <v>215144000</v>
      </c>
      <c r="G2488" s="35">
        <f t="shared" si="160"/>
        <v>1.310091743119266</v>
      </c>
      <c r="H2488" s="35">
        <f t="shared" si="161"/>
        <v>0</v>
      </c>
      <c r="I2488" s="35">
        <f t="shared" si="162"/>
        <v>0</v>
      </c>
    </row>
    <row r="2489" spans="1:9" s="14" customFormat="1" x14ac:dyDescent="0.2">
      <c r="A2489" s="32" t="s">
        <v>244</v>
      </c>
      <c r="B2489" s="33">
        <v>22746631218</v>
      </c>
      <c r="C2489" s="33">
        <v>12782831498.360001</v>
      </c>
      <c r="D2489" s="33">
        <v>6752948375.8699999</v>
      </c>
      <c r="E2489" s="33">
        <v>6591899830.8699999</v>
      </c>
      <c r="F2489" s="34">
        <f t="shared" si="163"/>
        <v>9963799719.6399994</v>
      </c>
      <c r="G2489" s="35">
        <f t="shared" si="160"/>
        <v>56.196591819911404</v>
      </c>
      <c r="H2489" s="35">
        <f t="shared" si="161"/>
        <v>29.687685667169106</v>
      </c>
      <c r="I2489" s="35">
        <f t="shared" si="162"/>
        <v>28.979675133844253</v>
      </c>
    </row>
    <row r="2490" spans="1:9" s="14" customFormat="1" x14ac:dyDescent="0.2">
      <c r="A2490" s="28" t="s">
        <v>9</v>
      </c>
      <c r="B2490" s="29">
        <v>349945958</v>
      </c>
      <c r="C2490" s="29">
        <v>110475329</v>
      </c>
      <c r="D2490" s="29">
        <v>110475329</v>
      </c>
      <c r="E2490" s="29">
        <v>110475329</v>
      </c>
      <c r="F2490" s="30">
        <f t="shared" si="163"/>
        <v>239470629</v>
      </c>
      <c r="G2490" s="31">
        <f t="shared" si="160"/>
        <v>31.569254187528006</v>
      </c>
      <c r="H2490" s="31">
        <f t="shared" si="161"/>
        <v>31.569254187528006</v>
      </c>
      <c r="I2490" s="31">
        <f t="shared" si="162"/>
        <v>31.569254187528006</v>
      </c>
    </row>
    <row r="2491" spans="1:9" s="14" customFormat="1" x14ac:dyDescent="0.2">
      <c r="A2491" s="32" t="s">
        <v>251</v>
      </c>
      <c r="B2491" s="33">
        <v>349945958</v>
      </c>
      <c r="C2491" s="33">
        <v>110475329</v>
      </c>
      <c r="D2491" s="33">
        <v>110475329</v>
      </c>
      <c r="E2491" s="33">
        <v>110475329</v>
      </c>
      <c r="F2491" s="34">
        <f t="shared" si="163"/>
        <v>239470629</v>
      </c>
      <c r="G2491" s="35">
        <f t="shared" si="160"/>
        <v>31.569254187528006</v>
      </c>
      <c r="H2491" s="35">
        <f t="shared" si="161"/>
        <v>31.569254187528006</v>
      </c>
      <c r="I2491" s="35">
        <f t="shared" si="162"/>
        <v>31.569254187528006</v>
      </c>
    </row>
    <row r="2492" spans="1:9" s="14" customFormat="1" x14ac:dyDescent="0.2">
      <c r="A2492" s="28" t="s">
        <v>202</v>
      </c>
      <c r="B2492" s="29">
        <v>235368782</v>
      </c>
      <c r="C2492" s="29">
        <v>80695582</v>
      </c>
      <c r="D2492" s="29">
        <v>80695582</v>
      </c>
      <c r="E2492" s="29">
        <v>80695582</v>
      </c>
      <c r="F2492" s="30">
        <f t="shared" si="163"/>
        <v>154673200</v>
      </c>
      <c r="G2492" s="31">
        <f t="shared" si="160"/>
        <v>34.284742995356119</v>
      </c>
      <c r="H2492" s="31">
        <f t="shared" si="161"/>
        <v>34.284742995356119</v>
      </c>
      <c r="I2492" s="31">
        <f t="shared" si="162"/>
        <v>34.284742995356119</v>
      </c>
    </row>
    <row r="2493" spans="1:9" s="14" customFormat="1" x14ac:dyDescent="0.2">
      <c r="A2493" s="32" t="s">
        <v>257</v>
      </c>
      <c r="B2493" s="33">
        <v>81368782</v>
      </c>
      <c r="C2493" s="33">
        <v>80695582</v>
      </c>
      <c r="D2493" s="33">
        <v>80695582</v>
      </c>
      <c r="E2493" s="33">
        <v>80695582</v>
      </c>
      <c r="F2493" s="34">
        <f t="shared" si="163"/>
        <v>673200</v>
      </c>
      <c r="G2493" s="35">
        <f t="shared" si="160"/>
        <v>99.172655675244101</v>
      </c>
      <c r="H2493" s="35">
        <f t="shared" si="161"/>
        <v>99.172655675244101</v>
      </c>
      <c r="I2493" s="35">
        <f t="shared" si="162"/>
        <v>99.172655675244101</v>
      </c>
    </row>
    <row r="2494" spans="1:9" s="14" customFormat="1" x14ac:dyDescent="0.2">
      <c r="A2494" s="32" t="s">
        <v>258</v>
      </c>
      <c r="B2494" s="33">
        <v>2000000</v>
      </c>
      <c r="C2494" s="33">
        <v>0</v>
      </c>
      <c r="D2494" s="33">
        <v>0</v>
      </c>
      <c r="E2494" s="33">
        <v>0</v>
      </c>
      <c r="F2494" s="34">
        <f t="shared" si="163"/>
        <v>2000000</v>
      </c>
      <c r="G2494" s="35">
        <f t="shared" si="160"/>
        <v>0</v>
      </c>
      <c r="H2494" s="35">
        <f t="shared" si="161"/>
        <v>0</v>
      </c>
      <c r="I2494" s="35">
        <f t="shared" si="162"/>
        <v>0</v>
      </c>
    </row>
    <row r="2495" spans="1:9" s="14" customFormat="1" x14ac:dyDescent="0.2">
      <c r="A2495" s="32" t="s">
        <v>259</v>
      </c>
      <c r="B2495" s="33">
        <v>152000000</v>
      </c>
      <c r="C2495" s="33">
        <v>0</v>
      </c>
      <c r="D2495" s="33">
        <v>0</v>
      </c>
      <c r="E2495" s="33">
        <v>0</v>
      </c>
      <c r="F2495" s="34">
        <f t="shared" si="163"/>
        <v>152000000</v>
      </c>
      <c r="G2495" s="35">
        <f t="shared" si="160"/>
        <v>0</v>
      </c>
      <c r="H2495" s="35">
        <f t="shared" si="161"/>
        <v>0</v>
      </c>
      <c r="I2495" s="35">
        <f t="shared" si="162"/>
        <v>0</v>
      </c>
    </row>
    <row r="2496" spans="1:9" s="15" customFormat="1" x14ac:dyDescent="0.2">
      <c r="A2496" s="28" t="s">
        <v>10</v>
      </c>
      <c r="B2496" s="29">
        <v>8244353307</v>
      </c>
      <c r="C2496" s="29">
        <v>4177026454</v>
      </c>
      <c r="D2496" s="29">
        <v>1769575631</v>
      </c>
      <c r="E2496" s="29">
        <v>1769575631</v>
      </c>
      <c r="F2496" s="30">
        <f t="shared" si="163"/>
        <v>4067326853</v>
      </c>
      <c r="G2496" s="31">
        <f t="shared" si="160"/>
        <v>50.665301430658346</v>
      </c>
      <c r="H2496" s="31">
        <f t="shared" si="161"/>
        <v>21.464092635349743</v>
      </c>
      <c r="I2496" s="31">
        <f t="shared" si="162"/>
        <v>21.464092635349743</v>
      </c>
    </row>
    <row r="2497" spans="1:9" s="14" customFormat="1" ht="22.5" x14ac:dyDescent="0.2">
      <c r="A2497" s="32" t="s">
        <v>954</v>
      </c>
      <c r="B2497" s="33">
        <v>500000000</v>
      </c>
      <c r="C2497" s="33">
        <v>350000000</v>
      </c>
      <c r="D2497" s="33">
        <v>350000000</v>
      </c>
      <c r="E2497" s="33">
        <v>350000000</v>
      </c>
      <c r="F2497" s="34">
        <f t="shared" si="163"/>
        <v>150000000</v>
      </c>
      <c r="G2497" s="35">
        <f t="shared" si="160"/>
        <v>70</v>
      </c>
      <c r="H2497" s="35">
        <f t="shared" si="161"/>
        <v>70</v>
      </c>
      <c r="I2497" s="35">
        <f t="shared" si="162"/>
        <v>70</v>
      </c>
    </row>
    <row r="2498" spans="1:9" s="15" customFormat="1" x14ac:dyDescent="0.2">
      <c r="A2498" s="32" t="s">
        <v>955</v>
      </c>
      <c r="B2498" s="33">
        <v>2700000000</v>
      </c>
      <c r="C2498" s="33">
        <v>2424765736</v>
      </c>
      <c r="D2498" s="33">
        <v>1329312137</v>
      </c>
      <c r="E2498" s="33">
        <v>1329312137</v>
      </c>
      <c r="F2498" s="34">
        <f t="shared" si="163"/>
        <v>275234264</v>
      </c>
      <c r="G2498" s="35">
        <f t="shared" si="160"/>
        <v>89.806138370370377</v>
      </c>
      <c r="H2498" s="35">
        <f t="shared" si="161"/>
        <v>49.233782851851856</v>
      </c>
      <c r="I2498" s="35">
        <f t="shared" si="162"/>
        <v>49.233782851851856</v>
      </c>
    </row>
    <row r="2499" spans="1:9" s="14" customFormat="1" ht="22.5" x14ac:dyDescent="0.2">
      <c r="A2499" s="32" t="s">
        <v>956</v>
      </c>
      <c r="B2499" s="33">
        <v>5044353307</v>
      </c>
      <c r="C2499" s="33">
        <v>1402260718</v>
      </c>
      <c r="D2499" s="33">
        <v>90263494</v>
      </c>
      <c r="E2499" s="33">
        <v>90263494</v>
      </c>
      <c r="F2499" s="34">
        <f t="shared" si="163"/>
        <v>3642092589</v>
      </c>
      <c r="G2499" s="35">
        <f t="shared" si="160"/>
        <v>27.798622195120558</v>
      </c>
      <c r="H2499" s="35">
        <f t="shared" si="161"/>
        <v>1.7893967473440495</v>
      </c>
      <c r="I2499" s="35">
        <f t="shared" si="162"/>
        <v>1.7893967473440495</v>
      </c>
    </row>
    <row r="2500" spans="1:9" s="15" customFormat="1" x14ac:dyDescent="0.2">
      <c r="A2500" s="24" t="s">
        <v>119</v>
      </c>
      <c r="B2500" s="25">
        <v>1658608406500</v>
      </c>
      <c r="C2500" s="25">
        <v>977069397229.8999</v>
      </c>
      <c r="D2500" s="25">
        <v>228110193232.76999</v>
      </c>
      <c r="E2500" s="25">
        <v>220294290771.71997</v>
      </c>
      <c r="F2500" s="26">
        <f t="shared" si="163"/>
        <v>681539009270.1001</v>
      </c>
      <c r="G2500" s="27">
        <f t="shared" si="160"/>
        <v>58.908986195946902</v>
      </c>
      <c r="H2500" s="27">
        <f t="shared" si="161"/>
        <v>13.753107263825386</v>
      </c>
      <c r="I2500" s="27">
        <f t="shared" si="162"/>
        <v>13.281874727536536</v>
      </c>
    </row>
    <row r="2501" spans="1:9" s="14" customFormat="1" x14ac:dyDescent="0.2">
      <c r="A2501" s="28" t="s">
        <v>120</v>
      </c>
      <c r="B2501" s="29">
        <v>621520765708</v>
      </c>
      <c r="C2501" s="29">
        <v>246306388905.85995</v>
      </c>
      <c r="D2501" s="29">
        <v>33605185379.950001</v>
      </c>
      <c r="E2501" s="29">
        <v>31254470111.900002</v>
      </c>
      <c r="F2501" s="30">
        <f t="shared" si="163"/>
        <v>375214376802.14001</v>
      </c>
      <c r="G2501" s="31">
        <f t="shared" si="160"/>
        <v>39.62963146135305</v>
      </c>
      <c r="H2501" s="31">
        <f t="shared" si="161"/>
        <v>5.4069288162349567</v>
      </c>
      <c r="I2501" s="31">
        <f t="shared" si="162"/>
        <v>5.0287089082690164</v>
      </c>
    </row>
    <row r="2502" spans="1:9" s="15" customFormat="1" x14ac:dyDescent="0.2">
      <c r="A2502" s="28" t="s">
        <v>8</v>
      </c>
      <c r="B2502" s="29">
        <v>472978986600</v>
      </c>
      <c r="C2502" s="29">
        <v>237725585777.85995</v>
      </c>
      <c r="D2502" s="29">
        <v>31913357398.950001</v>
      </c>
      <c r="E2502" s="29">
        <v>29791115939.900002</v>
      </c>
      <c r="F2502" s="30">
        <f t="shared" si="163"/>
        <v>235253400822.14005</v>
      </c>
      <c r="G2502" s="31">
        <f t="shared" si="160"/>
        <v>50.261341943908668</v>
      </c>
      <c r="H2502" s="31">
        <f t="shared" si="161"/>
        <v>6.7473097755057863</v>
      </c>
      <c r="I2502" s="31">
        <f t="shared" si="162"/>
        <v>6.2986130005590404</v>
      </c>
    </row>
    <row r="2503" spans="1:9" s="14" customFormat="1" x14ac:dyDescent="0.2">
      <c r="A2503" s="28" t="s">
        <v>200</v>
      </c>
      <c r="B2503" s="29">
        <v>31633763171</v>
      </c>
      <c r="C2503" s="29">
        <v>9231697494</v>
      </c>
      <c r="D2503" s="29">
        <v>9214494951</v>
      </c>
      <c r="E2503" s="29">
        <v>9214494951</v>
      </c>
      <c r="F2503" s="30">
        <f t="shared" si="163"/>
        <v>22402065677</v>
      </c>
      <c r="G2503" s="31">
        <f t="shared" si="160"/>
        <v>29.18305180479787</v>
      </c>
      <c r="H2503" s="31">
        <f t="shared" si="161"/>
        <v>29.128671480500035</v>
      </c>
      <c r="I2503" s="31">
        <f t="shared" si="162"/>
        <v>29.128671480500035</v>
      </c>
    </row>
    <row r="2504" spans="1:9" s="14" customFormat="1" x14ac:dyDescent="0.2">
      <c r="A2504" s="32" t="s">
        <v>241</v>
      </c>
      <c r="B2504" s="33">
        <v>21232640136</v>
      </c>
      <c r="C2504" s="33">
        <v>6563678420</v>
      </c>
      <c r="D2504" s="33">
        <v>6546475877</v>
      </c>
      <c r="E2504" s="33">
        <v>6546475877</v>
      </c>
      <c r="F2504" s="34">
        <f t="shared" si="163"/>
        <v>14668961716</v>
      </c>
      <c r="G2504" s="35">
        <f t="shared" si="160"/>
        <v>30.913152476367106</v>
      </c>
      <c r="H2504" s="35">
        <f t="shared" si="161"/>
        <v>30.832133145328598</v>
      </c>
      <c r="I2504" s="35">
        <f t="shared" si="162"/>
        <v>30.832133145328598</v>
      </c>
    </row>
    <row r="2505" spans="1:9" s="14" customFormat="1" x14ac:dyDescent="0.2">
      <c r="A2505" s="32" t="s">
        <v>242</v>
      </c>
      <c r="B2505" s="33">
        <v>7443242117</v>
      </c>
      <c r="C2505" s="33">
        <v>1801932568</v>
      </c>
      <c r="D2505" s="33">
        <v>1801932568</v>
      </c>
      <c r="E2505" s="33">
        <v>1801932568</v>
      </c>
      <c r="F2505" s="34">
        <f t="shared" si="163"/>
        <v>5641309549</v>
      </c>
      <c r="G2505" s="35">
        <f t="shared" si="160"/>
        <v>24.208974257124787</v>
      </c>
      <c r="H2505" s="35">
        <f t="shared" si="161"/>
        <v>24.208974257124787</v>
      </c>
      <c r="I2505" s="35">
        <f t="shared" si="162"/>
        <v>24.208974257124787</v>
      </c>
    </row>
    <row r="2506" spans="1:9" s="14" customFormat="1" x14ac:dyDescent="0.2">
      <c r="A2506" s="32" t="s">
        <v>243</v>
      </c>
      <c r="B2506" s="33">
        <v>2957880918</v>
      </c>
      <c r="C2506" s="33">
        <v>866086506</v>
      </c>
      <c r="D2506" s="33">
        <v>866086506</v>
      </c>
      <c r="E2506" s="33">
        <v>866086506</v>
      </c>
      <c r="F2506" s="34">
        <f t="shared" si="163"/>
        <v>2091794412</v>
      </c>
      <c r="G2506" s="35">
        <f t="shared" si="160"/>
        <v>29.280641446025925</v>
      </c>
      <c r="H2506" s="35">
        <f t="shared" si="161"/>
        <v>29.280641446025925</v>
      </c>
      <c r="I2506" s="35">
        <f t="shared" si="162"/>
        <v>29.280641446025925</v>
      </c>
    </row>
    <row r="2507" spans="1:9" s="14" customFormat="1" x14ac:dyDescent="0.2">
      <c r="A2507" s="28" t="s">
        <v>201</v>
      </c>
      <c r="B2507" s="29">
        <v>7619560000</v>
      </c>
      <c r="C2507" s="29">
        <v>4234154683.8299999</v>
      </c>
      <c r="D2507" s="29">
        <v>1578802086.9300001</v>
      </c>
      <c r="E2507" s="29">
        <v>1175375085.54</v>
      </c>
      <c r="F2507" s="30">
        <f t="shared" si="163"/>
        <v>3385405316.1700001</v>
      </c>
      <c r="G2507" s="31">
        <f t="shared" si="160"/>
        <v>55.569543173490331</v>
      </c>
      <c r="H2507" s="31">
        <f t="shared" si="161"/>
        <v>20.720383945135939</v>
      </c>
      <c r="I2507" s="31">
        <f t="shared" si="162"/>
        <v>15.425760615311122</v>
      </c>
    </row>
    <row r="2508" spans="1:9" s="14" customFormat="1" x14ac:dyDescent="0.2">
      <c r="A2508" s="32" t="s">
        <v>282</v>
      </c>
      <c r="B2508" s="33">
        <v>20160000</v>
      </c>
      <c r="C2508" s="33">
        <v>0</v>
      </c>
      <c r="D2508" s="33">
        <v>0</v>
      </c>
      <c r="E2508" s="33">
        <v>0</v>
      </c>
      <c r="F2508" s="34">
        <f t="shared" si="163"/>
        <v>20160000</v>
      </c>
      <c r="G2508" s="35">
        <f t="shared" si="160"/>
        <v>0</v>
      </c>
      <c r="H2508" s="35">
        <f t="shared" si="161"/>
        <v>0</v>
      </c>
      <c r="I2508" s="35">
        <f t="shared" si="162"/>
        <v>0</v>
      </c>
    </row>
    <row r="2509" spans="1:9" s="14" customFormat="1" x14ac:dyDescent="0.2">
      <c r="A2509" s="32" t="s">
        <v>244</v>
      </c>
      <c r="B2509" s="33">
        <v>7599400000</v>
      </c>
      <c r="C2509" s="33">
        <v>4234154683.8299999</v>
      </c>
      <c r="D2509" s="33">
        <v>1578802086.9300001</v>
      </c>
      <c r="E2509" s="33">
        <v>1175375085.54</v>
      </c>
      <c r="F2509" s="34">
        <f t="shared" si="163"/>
        <v>3365245316.1700001</v>
      </c>
      <c r="G2509" s="35">
        <f t="shared" si="160"/>
        <v>55.71696033673711</v>
      </c>
      <c r="H2509" s="35">
        <f t="shared" si="161"/>
        <v>20.775351829486539</v>
      </c>
      <c r="I2509" s="35">
        <f t="shared" si="162"/>
        <v>15.466682705739926</v>
      </c>
    </row>
    <row r="2510" spans="1:9" s="15" customFormat="1" x14ac:dyDescent="0.2">
      <c r="A2510" s="28" t="s">
        <v>9</v>
      </c>
      <c r="B2510" s="29">
        <v>432784523429</v>
      </c>
      <c r="C2510" s="29">
        <v>224120683204.24997</v>
      </c>
      <c r="D2510" s="29">
        <v>20981009965.239998</v>
      </c>
      <c r="E2510" s="29">
        <v>19262195507.579998</v>
      </c>
      <c r="F2510" s="30">
        <f t="shared" si="163"/>
        <v>208663840224.75003</v>
      </c>
      <c r="G2510" s="31">
        <f t="shared" si="160"/>
        <v>51.785743498523665</v>
      </c>
      <c r="H2510" s="31">
        <f t="shared" si="161"/>
        <v>4.847911334491612</v>
      </c>
      <c r="I2510" s="31">
        <f t="shared" si="162"/>
        <v>4.4507588568471617</v>
      </c>
    </row>
    <row r="2511" spans="1:9" s="14" customFormat="1" ht="22.5" x14ac:dyDescent="0.2">
      <c r="A2511" s="32" t="s">
        <v>625</v>
      </c>
      <c r="B2511" s="33">
        <v>3000000000</v>
      </c>
      <c r="C2511" s="33">
        <v>1289770069.9100001</v>
      </c>
      <c r="D2511" s="33">
        <v>279934605.23000002</v>
      </c>
      <c r="E2511" s="33">
        <v>212139558.22999999</v>
      </c>
      <c r="F2511" s="34">
        <f t="shared" si="163"/>
        <v>1710229930.0899999</v>
      </c>
      <c r="G2511" s="35">
        <f t="shared" si="160"/>
        <v>42.992335663666672</v>
      </c>
      <c r="H2511" s="35">
        <f t="shared" si="161"/>
        <v>9.3311535076666665</v>
      </c>
      <c r="I2511" s="35">
        <f t="shared" si="162"/>
        <v>7.0713186076666652</v>
      </c>
    </row>
    <row r="2512" spans="1:9" s="14" customFormat="1" x14ac:dyDescent="0.2">
      <c r="A2512" s="32" t="s">
        <v>957</v>
      </c>
      <c r="B2512" s="33">
        <v>537900000</v>
      </c>
      <c r="C2512" s="33">
        <v>367044096</v>
      </c>
      <c r="D2512" s="33">
        <v>53737584</v>
      </c>
      <c r="E2512" s="33">
        <v>53737584</v>
      </c>
      <c r="F2512" s="34">
        <f t="shared" si="163"/>
        <v>170855904</v>
      </c>
      <c r="G2512" s="35">
        <f t="shared" si="160"/>
        <v>68.236493028443945</v>
      </c>
      <c r="H2512" s="35">
        <f t="shared" si="161"/>
        <v>9.9902554378137207</v>
      </c>
      <c r="I2512" s="35">
        <f t="shared" si="162"/>
        <v>9.9902554378137207</v>
      </c>
    </row>
    <row r="2513" spans="1:9" s="14" customFormat="1" x14ac:dyDescent="0.2">
      <c r="A2513" s="32" t="s">
        <v>958</v>
      </c>
      <c r="B2513" s="33">
        <v>250000000000</v>
      </c>
      <c r="C2513" s="33">
        <v>180015109361.79999</v>
      </c>
      <c r="D2513" s="33">
        <v>13302078565.459999</v>
      </c>
      <c r="E2513" s="33">
        <v>13026874905.459999</v>
      </c>
      <c r="F2513" s="34">
        <f t="shared" si="163"/>
        <v>69984890638.200012</v>
      </c>
      <c r="G2513" s="35">
        <f t="shared" si="160"/>
        <v>72.006043744719989</v>
      </c>
      <c r="H2513" s="35">
        <f t="shared" si="161"/>
        <v>5.3208314261839993</v>
      </c>
      <c r="I2513" s="35">
        <f t="shared" si="162"/>
        <v>5.2107499621839999</v>
      </c>
    </row>
    <row r="2514" spans="1:9" s="14" customFormat="1" x14ac:dyDescent="0.2">
      <c r="A2514" s="32" t="s">
        <v>959</v>
      </c>
      <c r="B2514" s="33">
        <v>123900000</v>
      </c>
      <c r="C2514" s="33">
        <v>0</v>
      </c>
      <c r="D2514" s="33">
        <v>0</v>
      </c>
      <c r="E2514" s="33">
        <v>0</v>
      </c>
      <c r="F2514" s="34">
        <f t="shared" si="163"/>
        <v>123900000</v>
      </c>
      <c r="G2514" s="35">
        <f t="shared" si="160"/>
        <v>0</v>
      </c>
      <c r="H2514" s="35">
        <f t="shared" si="161"/>
        <v>0</v>
      </c>
      <c r="I2514" s="35">
        <f t="shared" si="162"/>
        <v>0</v>
      </c>
    </row>
    <row r="2515" spans="1:9" s="14" customFormat="1" x14ac:dyDescent="0.2">
      <c r="A2515" s="32" t="s">
        <v>960</v>
      </c>
      <c r="B2515" s="33">
        <v>6412000000</v>
      </c>
      <c r="C2515" s="33">
        <v>3740033913</v>
      </c>
      <c r="D2515" s="33">
        <v>675063848</v>
      </c>
      <c r="E2515" s="33">
        <v>543400862</v>
      </c>
      <c r="F2515" s="34">
        <f t="shared" si="163"/>
        <v>2671966087</v>
      </c>
      <c r="G2515" s="35">
        <f t="shared" si="160"/>
        <v>58.328663646288213</v>
      </c>
      <c r="H2515" s="35">
        <f t="shared" si="161"/>
        <v>10.528132376793513</v>
      </c>
      <c r="I2515" s="35">
        <f t="shared" si="162"/>
        <v>8.4747483156581414</v>
      </c>
    </row>
    <row r="2516" spans="1:9" s="14" customFormat="1" x14ac:dyDescent="0.2">
      <c r="A2516" s="32" t="s">
        <v>961</v>
      </c>
      <c r="B2516" s="33">
        <v>2324600000</v>
      </c>
      <c r="C2516" s="33">
        <v>417298774</v>
      </c>
      <c r="D2516" s="33">
        <v>51955461</v>
      </c>
      <c r="E2516" s="33">
        <v>39499461</v>
      </c>
      <c r="F2516" s="34">
        <f t="shared" si="163"/>
        <v>1907301226</v>
      </c>
      <c r="G2516" s="35">
        <f t="shared" si="160"/>
        <v>17.951422782414177</v>
      </c>
      <c r="H2516" s="35">
        <f t="shared" si="161"/>
        <v>2.2350280048180333</v>
      </c>
      <c r="I2516" s="35">
        <f t="shared" si="162"/>
        <v>1.6991938828185493</v>
      </c>
    </row>
    <row r="2517" spans="1:9" s="14" customFormat="1" x14ac:dyDescent="0.2">
      <c r="A2517" s="32" t="s">
        <v>356</v>
      </c>
      <c r="B2517" s="33">
        <v>37602423429</v>
      </c>
      <c r="C2517" s="33">
        <v>0</v>
      </c>
      <c r="D2517" s="33">
        <v>0</v>
      </c>
      <c r="E2517" s="33">
        <v>0</v>
      </c>
      <c r="F2517" s="34">
        <f t="shared" si="163"/>
        <v>37602423429</v>
      </c>
      <c r="G2517" s="35">
        <f t="shared" si="160"/>
        <v>0</v>
      </c>
      <c r="H2517" s="35">
        <f t="shared" si="161"/>
        <v>0</v>
      </c>
      <c r="I2517" s="35">
        <f t="shared" si="162"/>
        <v>0</v>
      </c>
    </row>
    <row r="2518" spans="1:9" s="14" customFormat="1" x14ac:dyDescent="0.2">
      <c r="A2518" s="32" t="s">
        <v>962</v>
      </c>
      <c r="B2518" s="33">
        <v>5568800000</v>
      </c>
      <c r="C2518" s="33">
        <v>0</v>
      </c>
      <c r="D2518" s="33">
        <v>0</v>
      </c>
      <c r="E2518" s="33">
        <v>0</v>
      </c>
      <c r="F2518" s="34">
        <f t="shared" si="163"/>
        <v>5568800000</v>
      </c>
      <c r="G2518" s="35">
        <f t="shared" si="160"/>
        <v>0</v>
      </c>
      <c r="H2518" s="35">
        <f t="shared" si="161"/>
        <v>0</v>
      </c>
      <c r="I2518" s="35">
        <f t="shared" si="162"/>
        <v>0</v>
      </c>
    </row>
    <row r="2519" spans="1:9" s="14" customFormat="1" x14ac:dyDescent="0.2">
      <c r="A2519" s="32" t="s">
        <v>963</v>
      </c>
      <c r="B2519" s="33">
        <v>3963200000</v>
      </c>
      <c r="C2519" s="33">
        <v>3963200000</v>
      </c>
      <c r="D2519" s="33">
        <v>980624999.99000001</v>
      </c>
      <c r="E2519" s="33">
        <v>980624999.99000001</v>
      </c>
      <c r="F2519" s="34">
        <f t="shared" si="163"/>
        <v>0</v>
      </c>
      <c r="G2519" s="35">
        <f t="shared" si="160"/>
        <v>100</v>
      </c>
      <c r="H2519" s="35">
        <f t="shared" si="161"/>
        <v>24.743263019529675</v>
      </c>
      <c r="I2519" s="35">
        <f t="shared" si="162"/>
        <v>24.743263019529675</v>
      </c>
    </row>
    <row r="2520" spans="1:9" s="14" customFormat="1" x14ac:dyDescent="0.2">
      <c r="A2520" s="32" t="s">
        <v>964</v>
      </c>
      <c r="B2520" s="33">
        <v>2815900000</v>
      </c>
      <c r="C2520" s="33">
        <v>2815900000</v>
      </c>
      <c r="D2520" s="33">
        <v>703974999.99000001</v>
      </c>
      <c r="E2520" s="33">
        <v>703974999.99000001</v>
      </c>
      <c r="F2520" s="34">
        <f t="shared" si="163"/>
        <v>0</v>
      </c>
      <c r="G2520" s="35">
        <f t="shared" si="160"/>
        <v>100</v>
      </c>
      <c r="H2520" s="35">
        <f t="shared" si="161"/>
        <v>24.999999999644874</v>
      </c>
      <c r="I2520" s="35">
        <f t="shared" si="162"/>
        <v>24.999999999644874</v>
      </c>
    </row>
    <row r="2521" spans="1:9" s="14" customFormat="1" x14ac:dyDescent="0.2">
      <c r="A2521" s="32" t="s">
        <v>965</v>
      </c>
      <c r="B2521" s="33">
        <v>2192000000</v>
      </c>
      <c r="C2521" s="33">
        <v>2192000000</v>
      </c>
      <c r="D2521" s="33">
        <v>730666668</v>
      </c>
      <c r="E2521" s="33">
        <v>350360803.33999997</v>
      </c>
      <c r="F2521" s="34">
        <f t="shared" si="163"/>
        <v>0</v>
      </c>
      <c r="G2521" s="35">
        <f t="shared" si="160"/>
        <v>100</v>
      </c>
      <c r="H2521" s="35">
        <f t="shared" si="161"/>
        <v>33.333333394160583</v>
      </c>
      <c r="I2521" s="35">
        <f t="shared" si="162"/>
        <v>15.983613291058393</v>
      </c>
    </row>
    <row r="2522" spans="1:9" s="14" customFormat="1" x14ac:dyDescent="0.2">
      <c r="A2522" s="32" t="s">
        <v>966</v>
      </c>
      <c r="B2522" s="33">
        <v>2812600000</v>
      </c>
      <c r="C2522" s="33">
        <v>2812600000</v>
      </c>
      <c r="D2522" s="33">
        <v>0</v>
      </c>
      <c r="E2522" s="33">
        <v>0</v>
      </c>
      <c r="F2522" s="34">
        <f t="shared" si="163"/>
        <v>0</v>
      </c>
      <c r="G2522" s="35">
        <f t="shared" si="160"/>
        <v>100</v>
      </c>
      <c r="H2522" s="35">
        <f t="shared" si="161"/>
        <v>0</v>
      </c>
      <c r="I2522" s="35">
        <f t="shared" si="162"/>
        <v>0</v>
      </c>
    </row>
    <row r="2523" spans="1:9" s="15" customFormat="1" x14ac:dyDescent="0.2">
      <c r="A2523" s="32" t="s">
        <v>967</v>
      </c>
      <c r="B2523" s="33">
        <v>4451700000</v>
      </c>
      <c r="C2523" s="33">
        <v>4451700000</v>
      </c>
      <c r="D2523" s="33">
        <v>741950000</v>
      </c>
      <c r="E2523" s="33">
        <v>741950000</v>
      </c>
      <c r="F2523" s="34">
        <f t="shared" si="163"/>
        <v>0</v>
      </c>
      <c r="G2523" s="35">
        <f t="shared" si="160"/>
        <v>100</v>
      </c>
      <c r="H2523" s="35">
        <f t="shared" si="161"/>
        <v>16.666666666666664</v>
      </c>
      <c r="I2523" s="35">
        <f t="shared" si="162"/>
        <v>16.666666666666664</v>
      </c>
    </row>
    <row r="2524" spans="1:9" s="14" customFormat="1" x14ac:dyDescent="0.2">
      <c r="A2524" s="32" t="s">
        <v>968</v>
      </c>
      <c r="B2524" s="33">
        <v>15155100000</v>
      </c>
      <c r="C2524" s="33">
        <v>5703870204.8699999</v>
      </c>
      <c r="D2524" s="33">
        <v>984452227</v>
      </c>
      <c r="E2524" s="33">
        <v>861974977</v>
      </c>
      <c r="F2524" s="34">
        <f t="shared" si="163"/>
        <v>9451229795.1300011</v>
      </c>
      <c r="G2524" s="35">
        <f t="shared" si="160"/>
        <v>37.636638523467347</v>
      </c>
      <c r="H2524" s="35">
        <f t="shared" si="161"/>
        <v>6.4958477806151063</v>
      </c>
      <c r="I2524" s="35">
        <f t="shared" si="162"/>
        <v>5.6876891409492512</v>
      </c>
    </row>
    <row r="2525" spans="1:9" s="14" customFormat="1" x14ac:dyDescent="0.2">
      <c r="A2525" s="32" t="s">
        <v>969</v>
      </c>
      <c r="B2525" s="33">
        <v>24420400000</v>
      </c>
      <c r="C2525" s="33">
        <v>1969336323</v>
      </c>
      <c r="D2525" s="33">
        <v>477129478</v>
      </c>
      <c r="E2525" s="33">
        <v>349929868</v>
      </c>
      <c r="F2525" s="34">
        <f t="shared" si="163"/>
        <v>22451063677</v>
      </c>
      <c r="G2525" s="35">
        <f t="shared" si="160"/>
        <v>8.064308213624674</v>
      </c>
      <c r="H2525" s="35">
        <f t="shared" si="161"/>
        <v>1.9538151627327971</v>
      </c>
      <c r="I2525" s="35">
        <f t="shared" si="162"/>
        <v>1.4329407708309447</v>
      </c>
    </row>
    <row r="2526" spans="1:9" s="14" customFormat="1" x14ac:dyDescent="0.2">
      <c r="A2526" s="32" t="s">
        <v>253</v>
      </c>
      <c r="B2526" s="33">
        <v>912900000</v>
      </c>
      <c r="C2526" s="33">
        <v>0</v>
      </c>
      <c r="D2526" s="33">
        <v>0</v>
      </c>
      <c r="E2526" s="33">
        <v>0</v>
      </c>
      <c r="F2526" s="34">
        <f t="shared" si="163"/>
        <v>912900000</v>
      </c>
      <c r="G2526" s="35">
        <f t="shared" si="160"/>
        <v>0</v>
      </c>
      <c r="H2526" s="35">
        <f t="shared" si="161"/>
        <v>0</v>
      </c>
      <c r="I2526" s="35">
        <f t="shared" si="162"/>
        <v>0</v>
      </c>
    </row>
    <row r="2527" spans="1:9" s="14" customFormat="1" ht="22.5" x14ac:dyDescent="0.2">
      <c r="A2527" s="32" t="s">
        <v>970</v>
      </c>
      <c r="B2527" s="33">
        <v>15076400000</v>
      </c>
      <c r="C2527" s="33">
        <v>4547398824.7700005</v>
      </c>
      <c r="D2527" s="33">
        <v>508787087</v>
      </c>
      <c r="E2527" s="33">
        <v>494551168</v>
      </c>
      <c r="F2527" s="34">
        <f t="shared" si="163"/>
        <v>10529001175.23</v>
      </c>
      <c r="G2527" s="35">
        <f t="shared" si="160"/>
        <v>30.162365185123775</v>
      </c>
      <c r="H2527" s="35">
        <f t="shared" si="161"/>
        <v>3.3747253124087981</v>
      </c>
      <c r="I2527" s="35">
        <f t="shared" si="162"/>
        <v>3.2803001246982038</v>
      </c>
    </row>
    <row r="2528" spans="1:9" s="14" customFormat="1" x14ac:dyDescent="0.2">
      <c r="A2528" s="32" t="s">
        <v>971</v>
      </c>
      <c r="B2528" s="33">
        <v>42360000000</v>
      </c>
      <c r="C2528" s="33">
        <v>9527778205.3299999</v>
      </c>
      <c r="D2528" s="33">
        <v>1417509900</v>
      </c>
      <c r="E2528" s="33">
        <v>844713871</v>
      </c>
      <c r="F2528" s="34">
        <f t="shared" si="163"/>
        <v>32832221794.669998</v>
      </c>
      <c r="G2528" s="35">
        <f t="shared" si="160"/>
        <v>22.492394252431538</v>
      </c>
      <c r="H2528" s="35">
        <f t="shared" si="161"/>
        <v>3.3463406515580738</v>
      </c>
      <c r="I2528" s="35">
        <f t="shared" si="162"/>
        <v>1.9941309513692163</v>
      </c>
    </row>
    <row r="2529" spans="1:9" s="14" customFormat="1" ht="22.5" x14ac:dyDescent="0.2">
      <c r="A2529" s="32" t="s">
        <v>972</v>
      </c>
      <c r="B2529" s="33">
        <v>7292400000</v>
      </c>
      <c r="C2529" s="33">
        <v>0</v>
      </c>
      <c r="D2529" s="33">
        <v>0</v>
      </c>
      <c r="E2529" s="33">
        <v>0</v>
      </c>
      <c r="F2529" s="34">
        <f t="shared" si="163"/>
        <v>7292400000</v>
      </c>
      <c r="G2529" s="35">
        <f t="shared" si="160"/>
        <v>0</v>
      </c>
      <c r="H2529" s="35">
        <f t="shared" si="161"/>
        <v>0</v>
      </c>
      <c r="I2529" s="35">
        <f t="shared" si="162"/>
        <v>0</v>
      </c>
    </row>
    <row r="2530" spans="1:9" s="14" customFormat="1" x14ac:dyDescent="0.2">
      <c r="A2530" s="32" t="s">
        <v>254</v>
      </c>
      <c r="B2530" s="33">
        <v>4691100000</v>
      </c>
      <c r="C2530" s="33">
        <v>0</v>
      </c>
      <c r="D2530" s="33">
        <v>0</v>
      </c>
      <c r="E2530" s="33">
        <v>0</v>
      </c>
      <c r="F2530" s="34">
        <f t="shared" si="163"/>
        <v>4691100000</v>
      </c>
      <c r="G2530" s="35">
        <f t="shared" si="160"/>
        <v>0</v>
      </c>
      <c r="H2530" s="35">
        <f t="shared" si="161"/>
        <v>0</v>
      </c>
      <c r="I2530" s="35">
        <f t="shared" si="162"/>
        <v>0</v>
      </c>
    </row>
    <row r="2531" spans="1:9" s="14" customFormat="1" x14ac:dyDescent="0.2">
      <c r="A2531" s="32" t="s">
        <v>283</v>
      </c>
      <c r="B2531" s="33">
        <v>321200000</v>
      </c>
      <c r="C2531" s="33">
        <v>0</v>
      </c>
      <c r="D2531" s="33">
        <v>0</v>
      </c>
      <c r="E2531" s="33">
        <v>0</v>
      </c>
      <c r="F2531" s="34">
        <f t="shared" si="163"/>
        <v>321200000</v>
      </c>
      <c r="G2531" s="35">
        <f t="shared" si="160"/>
        <v>0</v>
      </c>
      <c r="H2531" s="35">
        <f t="shared" si="161"/>
        <v>0</v>
      </c>
      <c r="I2531" s="35">
        <f t="shared" si="162"/>
        <v>0</v>
      </c>
    </row>
    <row r="2532" spans="1:9" s="14" customFormat="1" ht="22.5" x14ac:dyDescent="0.2">
      <c r="A2532" s="32" t="s">
        <v>973</v>
      </c>
      <c r="B2532" s="33">
        <v>750000000</v>
      </c>
      <c r="C2532" s="33">
        <v>307643431.56999999</v>
      </c>
      <c r="D2532" s="33">
        <v>73144541.569999993</v>
      </c>
      <c r="E2532" s="33">
        <v>58462449.57</v>
      </c>
      <c r="F2532" s="34">
        <f t="shared" si="163"/>
        <v>442356568.43000001</v>
      </c>
      <c r="G2532" s="35">
        <f t="shared" si="160"/>
        <v>41.019124209333327</v>
      </c>
      <c r="H2532" s="35">
        <f t="shared" si="161"/>
        <v>9.7526055426666662</v>
      </c>
      <c r="I2532" s="35">
        <f t="shared" si="162"/>
        <v>7.7949932760000005</v>
      </c>
    </row>
    <row r="2533" spans="1:9" s="15" customFormat="1" x14ac:dyDescent="0.2">
      <c r="A2533" s="28" t="s">
        <v>202</v>
      </c>
      <c r="B2533" s="29">
        <v>941140000</v>
      </c>
      <c r="C2533" s="29">
        <v>139050395.78</v>
      </c>
      <c r="D2533" s="29">
        <v>139050395.78</v>
      </c>
      <c r="E2533" s="29">
        <v>139050395.78</v>
      </c>
      <c r="F2533" s="30">
        <f t="shared" si="163"/>
        <v>802089604.22000003</v>
      </c>
      <c r="G2533" s="31">
        <f t="shared" si="160"/>
        <v>14.774677070361477</v>
      </c>
      <c r="H2533" s="31">
        <f t="shared" si="161"/>
        <v>14.774677070361477</v>
      </c>
      <c r="I2533" s="31">
        <f t="shared" si="162"/>
        <v>14.774677070361477</v>
      </c>
    </row>
    <row r="2534" spans="1:9" s="14" customFormat="1" x14ac:dyDescent="0.2">
      <c r="A2534" s="32" t="s">
        <v>257</v>
      </c>
      <c r="B2534" s="33">
        <v>141140000</v>
      </c>
      <c r="C2534" s="33">
        <v>138922650</v>
      </c>
      <c r="D2534" s="33">
        <v>138922650</v>
      </c>
      <c r="E2534" s="33">
        <v>138922650</v>
      </c>
      <c r="F2534" s="34">
        <f t="shared" si="163"/>
        <v>2217350</v>
      </c>
      <c r="G2534" s="35">
        <f t="shared" si="160"/>
        <v>98.428971234235505</v>
      </c>
      <c r="H2534" s="35">
        <f t="shared" si="161"/>
        <v>98.428971234235505</v>
      </c>
      <c r="I2534" s="35">
        <f t="shared" si="162"/>
        <v>98.428971234235505</v>
      </c>
    </row>
    <row r="2535" spans="1:9" s="14" customFormat="1" x14ac:dyDescent="0.2">
      <c r="A2535" s="32" t="s">
        <v>259</v>
      </c>
      <c r="B2535" s="33">
        <v>800000000</v>
      </c>
      <c r="C2535" s="33">
        <v>127745.78</v>
      </c>
      <c r="D2535" s="33">
        <v>127745.78</v>
      </c>
      <c r="E2535" s="33">
        <v>127745.78</v>
      </c>
      <c r="F2535" s="34">
        <f t="shared" si="163"/>
        <v>799872254.22000003</v>
      </c>
      <c r="G2535" s="35">
        <f t="shared" si="160"/>
        <v>1.59682225E-2</v>
      </c>
      <c r="H2535" s="35">
        <f t="shared" si="161"/>
        <v>1.59682225E-2</v>
      </c>
      <c r="I2535" s="35">
        <f t="shared" si="162"/>
        <v>1.59682225E-2</v>
      </c>
    </row>
    <row r="2536" spans="1:9" s="15" customFormat="1" x14ac:dyDescent="0.2">
      <c r="A2536" s="28" t="s">
        <v>10</v>
      </c>
      <c r="B2536" s="29">
        <v>148541779108</v>
      </c>
      <c r="C2536" s="29">
        <v>8580803128</v>
      </c>
      <c r="D2536" s="29">
        <v>1691827981</v>
      </c>
      <c r="E2536" s="29">
        <v>1463354172</v>
      </c>
      <c r="F2536" s="30">
        <f t="shared" si="163"/>
        <v>139960975980</v>
      </c>
      <c r="G2536" s="31">
        <f t="shared" si="160"/>
        <v>5.7766933852065767</v>
      </c>
      <c r="H2536" s="31">
        <f t="shared" si="161"/>
        <v>1.1389576664285983</v>
      </c>
      <c r="I2536" s="31">
        <f t="shared" si="162"/>
        <v>0.98514652294291005</v>
      </c>
    </row>
    <row r="2537" spans="1:9" s="14" customFormat="1" ht="22.5" x14ac:dyDescent="0.2">
      <c r="A2537" s="32" t="s">
        <v>974</v>
      </c>
      <c r="B2537" s="33">
        <v>200000000</v>
      </c>
      <c r="C2537" s="33">
        <v>20000000</v>
      </c>
      <c r="D2537" s="33">
        <v>20000000</v>
      </c>
      <c r="E2537" s="33">
        <v>20000000</v>
      </c>
      <c r="F2537" s="34">
        <f t="shared" si="163"/>
        <v>180000000</v>
      </c>
      <c r="G2537" s="35">
        <f t="shared" si="160"/>
        <v>10</v>
      </c>
      <c r="H2537" s="35">
        <f t="shared" si="161"/>
        <v>10</v>
      </c>
      <c r="I2537" s="35">
        <f t="shared" si="162"/>
        <v>10</v>
      </c>
    </row>
    <row r="2538" spans="1:9" s="14" customFormat="1" ht="22.5" x14ac:dyDescent="0.2">
      <c r="A2538" s="32" t="s">
        <v>975</v>
      </c>
      <c r="B2538" s="33">
        <v>700000000</v>
      </c>
      <c r="C2538" s="33">
        <v>75949400</v>
      </c>
      <c r="D2538" s="33">
        <v>10909500</v>
      </c>
      <c r="E2538" s="33">
        <v>7792500</v>
      </c>
      <c r="F2538" s="34">
        <f t="shared" si="163"/>
        <v>624050600</v>
      </c>
      <c r="G2538" s="35">
        <f t="shared" si="160"/>
        <v>10.849914285714286</v>
      </c>
      <c r="H2538" s="35">
        <f t="shared" si="161"/>
        <v>1.5585</v>
      </c>
      <c r="I2538" s="35">
        <f t="shared" si="162"/>
        <v>1.1132142857142857</v>
      </c>
    </row>
    <row r="2539" spans="1:9" s="14" customFormat="1" ht="22.5" x14ac:dyDescent="0.2">
      <c r="A2539" s="32" t="s">
        <v>976</v>
      </c>
      <c r="B2539" s="33">
        <v>5000000000</v>
      </c>
      <c r="C2539" s="33">
        <v>801817781</v>
      </c>
      <c r="D2539" s="33">
        <v>189503220</v>
      </c>
      <c r="E2539" s="33">
        <v>182503220</v>
      </c>
      <c r="F2539" s="34">
        <f t="shared" si="163"/>
        <v>4198182219</v>
      </c>
      <c r="G2539" s="35">
        <f t="shared" si="160"/>
        <v>16.036355620000002</v>
      </c>
      <c r="H2539" s="35">
        <f t="shared" si="161"/>
        <v>3.7900643999999999</v>
      </c>
      <c r="I2539" s="35">
        <f t="shared" si="162"/>
        <v>3.6500643999999998</v>
      </c>
    </row>
    <row r="2540" spans="1:9" s="14" customFormat="1" x14ac:dyDescent="0.2">
      <c r="A2540" s="32" t="s">
        <v>977</v>
      </c>
      <c r="B2540" s="33">
        <v>51848236262</v>
      </c>
      <c r="C2540" s="33">
        <v>0</v>
      </c>
      <c r="D2540" s="33">
        <v>0</v>
      </c>
      <c r="E2540" s="33">
        <v>0</v>
      </c>
      <c r="F2540" s="34">
        <f t="shared" si="163"/>
        <v>51848236262</v>
      </c>
      <c r="G2540" s="35">
        <f t="shared" ref="G2540:G2601" si="164">IFERROR(IF(C2540&gt;0,+C2540/B2540*100,0),0)</f>
        <v>0</v>
      </c>
      <c r="H2540" s="35">
        <f t="shared" ref="H2540:H2601" si="165">IFERROR(IF(D2540&gt;0,+D2540/B2540*100,0),0)</f>
        <v>0</v>
      </c>
      <c r="I2540" s="35">
        <f t="shared" ref="I2540:I2601" si="166">IFERROR(IF(E2540&gt;0,+E2540/B2540*100,0),0)</f>
        <v>0</v>
      </c>
    </row>
    <row r="2541" spans="1:9" s="14" customFormat="1" ht="22.5" x14ac:dyDescent="0.2">
      <c r="A2541" s="32" t="s">
        <v>978</v>
      </c>
      <c r="B2541" s="33">
        <v>1600000000</v>
      </c>
      <c r="C2541" s="33">
        <v>447340884</v>
      </c>
      <c r="D2541" s="33">
        <v>79420088</v>
      </c>
      <c r="E2541" s="33">
        <v>73420088</v>
      </c>
      <c r="F2541" s="34">
        <f t="shared" si="163"/>
        <v>1152659116</v>
      </c>
      <c r="G2541" s="35">
        <f t="shared" si="164"/>
        <v>27.958805250000001</v>
      </c>
      <c r="H2541" s="35">
        <f t="shared" si="165"/>
        <v>4.9637554999999995</v>
      </c>
      <c r="I2541" s="35">
        <f t="shared" si="166"/>
        <v>4.5887554999999995</v>
      </c>
    </row>
    <row r="2542" spans="1:9" s="14" customFormat="1" ht="22.5" x14ac:dyDescent="0.2">
      <c r="A2542" s="32" t="s">
        <v>979</v>
      </c>
      <c r="B2542" s="33">
        <v>25000000000</v>
      </c>
      <c r="C2542" s="33">
        <v>0</v>
      </c>
      <c r="D2542" s="33">
        <v>0</v>
      </c>
      <c r="E2542" s="33">
        <v>0</v>
      </c>
      <c r="F2542" s="34">
        <f t="shared" ref="F2542:F2603" si="167">+B2542-C2542</f>
        <v>25000000000</v>
      </c>
      <c r="G2542" s="35">
        <f t="shared" si="164"/>
        <v>0</v>
      </c>
      <c r="H2542" s="35">
        <f t="shared" si="165"/>
        <v>0</v>
      </c>
      <c r="I2542" s="35">
        <f t="shared" si="166"/>
        <v>0</v>
      </c>
    </row>
    <row r="2543" spans="1:9" s="15" customFormat="1" x14ac:dyDescent="0.2">
      <c r="A2543" s="32" t="s">
        <v>980</v>
      </c>
      <c r="B2543" s="33">
        <v>250000000</v>
      </c>
      <c r="C2543" s="33">
        <v>0</v>
      </c>
      <c r="D2543" s="33">
        <v>0</v>
      </c>
      <c r="E2543" s="33">
        <v>0</v>
      </c>
      <c r="F2543" s="34">
        <f t="shared" si="167"/>
        <v>250000000</v>
      </c>
      <c r="G2543" s="35">
        <f t="shared" si="164"/>
        <v>0</v>
      </c>
      <c r="H2543" s="35">
        <f t="shared" si="165"/>
        <v>0</v>
      </c>
      <c r="I2543" s="35">
        <f t="shared" si="166"/>
        <v>0</v>
      </c>
    </row>
    <row r="2544" spans="1:9" s="14" customFormat="1" x14ac:dyDescent="0.2">
      <c r="A2544" s="32" t="s">
        <v>981</v>
      </c>
      <c r="B2544" s="33">
        <v>5000000000</v>
      </c>
      <c r="C2544" s="33">
        <v>919015892</v>
      </c>
      <c r="D2544" s="33">
        <v>219468849</v>
      </c>
      <c r="E2544" s="33">
        <v>177184849</v>
      </c>
      <c r="F2544" s="34">
        <f t="shared" si="167"/>
        <v>4080984108</v>
      </c>
      <c r="G2544" s="35">
        <f t="shared" si="164"/>
        <v>18.38031784</v>
      </c>
      <c r="H2544" s="35">
        <f t="shared" si="165"/>
        <v>4.3893769800000006</v>
      </c>
      <c r="I2544" s="35">
        <f t="shared" si="166"/>
        <v>3.5436969800000004</v>
      </c>
    </row>
    <row r="2545" spans="1:9" s="14" customFormat="1" ht="22.5" x14ac:dyDescent="0.2">
      <c r="A2545" s="32" t="s">
        <v>982</v>
      </c>
      <c r="B2545" s="33">
        <v>4000000000</v>
      </c>
      <c r="C2545" s="33">
        <v>1976544994</v>
      </c>
      <c r="D2545" s="33">
        <v>283387430</v>
      </c>
      <c r="E2545" s="33">
        <v>272847430</v>
      </c>
      <c r="F2545" s="34">
        <f t="shared" si="167"/>
        <v>2023455006</v>
      </c>
      <c r="G2545" s="35">
        <f t="shared" si="164"/>
        <v>49.413624849999998</v>
      </c>
      <c r="H2545" s="35">
        <f t="shared" si="165"/>
        <v>7.0846857500000002</v>
      </c>
      <c r="I2545" s="35">
        <f t="shared" si="166"/>
        <v>6.8211857499999997</v>
      </c>
    </row>
    <row r="2546" spans="1:9" s="15" customFormat="1" x14ac:dyDescent="0.2">
      <c r="A2546" s="32" t="s">
        <v>983</v>
      </c>
      <c r="B2546" s="33">
        <v>4000000000</v>
      </c>
      <c r="C2546" s="33">
        <v>493343152</v>
      </c>
      <c r="D2546" s="33">
        <v>20696623</v>
      </c>
      <c r="E2546" s="33">
        <v>20696623</v>
      </c>
      <c r="F2546" s="34">
        <f t="shared" si="167"/>
        <v>3506656848</v>
      </c>
      <c r="G2546" s="35">
        <f t="shared" si="164"/>
        <v>12.3335788</v>
      </c>
      <c r="H2546" s="35">
        <f t="shared" si="165"/>
        <v>0.51741557500000002</v>
      </c>
      <c r="I2546" s="35">
        <f t="shared" si="166"/>
        <v>0.51741557500000002</v>
      </c>
    </row>
    <row r="2547" spans="1:9" s="14" customFormat="1" x14ac:dyDescent="0.2">
      <c r="A2547" s="32" t="s">
        <v>984</v>
      </c>
      <c r="B2547" s="33">
        <v>1514852846</v>
      </c>
      <c r="C2547" s="33">
        <v>537983317</v>
      </c>
      <c r="D2547" s="33">
        <v>70598825</v>
      </c>
      <c r="E2547" s="33">
        <v>63688825</v>
      </c>
      <c r="F2547" s="34">
        <f t="shared" si="167"/>
        <v>976869529</v>
      </c>
      <c r="G2547" s="35">
        <f t="shared" si="164"/>
        <v>35.513899480108314</v>
      </c>
      <c r="H2547" s="35">
        <f t="shared" si="165"/>
        <v>4.6604411237974466</v>
      </c>
      <c r="I2547" s="35">
        <f t="shared" si="166"/>
        <v>4.2042912067777172</v>
      </c>
    </row>
    <row r="2548" spans="1:9" s="14" customFormat="1" x14ac:dyDescent="0.2">
      <c r="A2548" s="32" t="s">
        <v>985</v>
      </c>
      <c r="B2548" s="33">
        <v>20000000000</v>
      </c>
      <c r="C2548" s="33">
        <v>380520980</v>
      </c>
      <c r="D2548" s="33">
        <v>84478230</v>
      </c>
      <c r="E2548" s="33">
        <v>55848431</v>
      </c>
      <c r="F2548" s="34">
        <f t="shared" si="167"/>
        <v>19619479020</v>
      </c>
      <c r="G2548" s="35">
        <f t="shared" si="164"/>
        <v>1.9026049</v>
      </c>
      <c r="H2548" s="35">
        <f t="shared" si="165"/>
        <v>0.42239114999999999</v>
      </c>
      <c r="I2548" s="35">
        <f t="shared" si="166"/>
        <v>0.27924215500000005</v>
      </c>
    </row>
    <row r="2549" spans="1:9" s="14" customFormat="1" x14ac:dyDescent="0.2">
      <c r="A2549" s="32" t="s">
        <v>986</v>
      </c>
      <c r="B2549" s="33">
        <v>742140000</v>
      </c>
      <c r="C2549" s="33">
        <v>138225672</v>
      </c>
      <c r="D2549" s="33">
        <v>6266925</v>
      </c>
      <c r="E2549" s="33">
        <v>0</v>
      </c>
      <c r="F2549" s="34">
        <f t="shared" si="167"/>
        <v>603914328</v>
      </c>
      <c r="G2549" s="35">
        <f t="shared" si="164"/>
        <v>18.625282561241814</v>
      </c>
      <c r="H2549" s="35">
        <f t="shared" si="165"/>
        <v>0.84443972835314096</v>
      </c>
      <c r="I2549" s="35">
        <f t="shared" si="166"/>
        <v>0</v>
      </c>
    </row>
    <row r="2550" spans="1:9" s="14" customFormat="1" x14ac:dyDescent="0.2">
      <c r="A2550" s="32" t="s">
        <v>987</v>
      </c>
      <c r="B2550" s="33">
        <v>5500000000</v>
      </c>
      <c r="C2550" s="33">
        <v>0</v>
      </c>
      <c r="D2550" s="33">
        <v>0</v>
      </c>
      <c r="E2550" s="33">
        <v>0</v>
      </c>
      <c r="F2550" s="34">
        <f t="shared" si="167"/>
        <v>5500000000</v>
      </c>
      <c r="G2550" s="35">
        <f t="shared" si="164"/>
        <v>0</v>
      </c>
      <c r="H2550" s="35">
        <f t="shared" si="165"/>
        <v>0</v>
      </c>
      <c r="I2550" s="35">
        <f t="shared" si="166"/>
        <v>0</v>
      </c>
    </row>
    <row r="2551" spans="1:9" s="14" customFormat="1" x14ac:dyDescent="0.2">
      <c r="A2551" s="32" t="s">
        <v>988</v>
      </c>
      <c r="B2551" s="33">
        <v>712000000</v>
      </c>
      <c r="C2551" s="33">
        <v>0</v>
      </c>
      <c r="D2551" s="33">
        <v>0</v>
      </c>
      <c r="E2551" s="33">
        <v>0</v>
      </c>
      <c r="F2551" s="34">
        <f t="shared" si="167"/>
        <v>712000000</v>
      </c>
      <c r="G2551" s="35">
        <f t="shared" si="164"/>
        <v>0</v>
      </c>
      <c r="H2551" s="35">
        <f t="shared" si="165"/>
        <v>0</v>
      </c>
      <c r="I2551" s="35">
        <f t="shared" si="166"/>
        <v>0</v>
      </c>
    </row>
    <row r="2552" spans="1:9" s="14" customFormat="1" ht="22.5" x14ac:dyDescent="0.2">
      <c r="A2552" s="32" t="s">
        <v>989</v>
      </c>
      <c r="B2552" s="33">
        <v>16000000000</v>
      </c>
      <c r="C2552" s="33">
        <v>0</v>
      </c>
      <c r="D2552" s="33">
        <v>0</v>
      </c>
      <c r="E2552" s="33">
        <v>0</v>
      </c>
      <c r="F2552" s="34">
        <f t="shared" si="167"/>
        <v>16000000000</v>
      </c>
      <c r="G2552" s="35">
        <f t="shared" si="164"/>
        <v>0</v>
      </c>
      <c r="H2552" s="35">
        <f t="shared" si="165"/>
        <v>0</v>
      </c>
      <c r="I2552" s="35">
        <f t="shared" si="166"/>
        <v>0</v>
      </c>
    </row>
    <row r="2553" spans="1:9" s="15" customFormat="1" x14ac:dyDescent="0.2">
      <c r="A2553" s="32" t="s">
        <v>990</v>
      </c>
      <c r="B2553" s="33">
        <v>1774550000</v>
      </c>
      <c r="C2553" s="33">
        <v>93513333</v>
      </c>
      <c r="D2553" s="33">
        <v>24383534</v>
      </c>
      <c r="E2553" s="33">
        <v>19685534</v>
      </c>
      <c r="F2553" s="34">
        <f t="shared" si="167"/>
        <v>1681036667</v>
      </c>
      <c r="G2553" s="35">
        <f t="shared" si="164"/>
        <v>5.2696927671804117</v>
      </c>
      <c r="H2553" s="35">
        <f t="shared" si="165"/>
        <v>1.374068580766955</v>
      </c>
      <c r="I2553" s="35">
        <f t="shared" si="166"/>
        <v>1.1093254064410696</v>
      </c>
    </row>
    <row r="2554" spans="1:9" s="14" customFormat="1" ht="22.5" x14ac:dyDescent="0.2">
      <c r="A2554" s="32" t="s">
        <v>991</v>
      </c>
      <c r="B2554" s="33">
        <v>1500000000</v>
      </c>
      <c r="C2554" s="33">
        <v>817883339</v>
      </c>
      <c r="D2554" s="33">
        <v>146985576</v>
      </c>
      <c r="E2554" s="33">
        <v>146985576</v>
      </c>
      <c r="F2554" s="34">
        <f t="shared" si="167"/>
        <v>682116661</v>
      </c>
      <c r="G2554" s="35">
        <f t="shared" si="164"/>
        <v>54.525555933333337</v>
      </c>
      <c r="H2554" s="35">
        <f t="shared" si="165"/>
        <v>9.7990384000000006</v>
      </c>
      <c r="I2554" s="35">
        <f t="shared" si="166"/>
        <v>9.7990384000000006</v>
      </c>
    </row>
    <row r="2555" spans="1:9" s="14" customFormat="1" ht="22.5" x14ac:dyDescent="0.2">
      <c r="A2555" s="32" t="s">
        <v>992</v>
      </c>
      <c r="B2555" s="33">
        <v>1000000000</v>
      </c>
      <c r="C2555" s="33">
        <v>498661956</v>
      </c>
      <c r="D2555" s="33">
        <v>109349446</v>
      </c>
      <c r="E2555" s="33">
        <v>109349446</v>
      </c>
      <c r="F2555" s="34">
        <f t="shared" si="167"/>
        <v>501338044</v>
      </c>
      <c r="G2555" s="35">
        <f t="shared" si="164"/>
        <v>49.866195600000005</v>
      </c>
      <c r="H2555" s="35">
        <f t="shared" si="165"/>
        <v>10.9349446</v>
      </c>
      <c r="I2555" s="35">
        <f t="shared" si="166"/>
        <v>10.9349446</v>
      </c>
    </row>
    <row r="2556" spans="1:9" s="14" customFormat="1" x14ac:dyDescent="0.2">
      <c r="A2556" s="32" t="s">
        <v>993</v>
      </c>
      <c r="B2556" s="33">
        <v>2200000000</v>
      </c>
      <c r="C2556" s="33">
        <v>1380002428</v>
      </c>
      <c r="D2556" s="33">
        <v>426379735</v>
      </c>
      <c r="E2556" s="33">
        <v>313351650</v>
      </c>
      <c r="F2556" s="34">
        <f t="shared" si="167"/>
        <v>819997572</v>
      </c>
      <c r="G2556" s="35">
        <f t="shared" si="164"/>
        <v>62.727383090909093</v>
      </c>
      <c r="H2556" s="35">
        <f t="shared" si="165"/>
        <v>19.380897045454546</v>
      </c>
      <c r="I2556" s="35">
        <f t="shared" si="166"/>
        <v>14.243256818181818</v>
      </c>
    </row>
    <row r="2557" spans="1:9" s="14" customFormat="1" x14ac:dyDescent="0.2">
      <c r="A2557" s="28" t="s">
        <v>994</v>
      </c>
      <c r="B2557" s="29">
        <v>16847636829</v>
      </c>
      <c r="C2557" s="29">
        <v>3350165948.8299999</v>
      </c>
      <c r="D2557" s="29">
        <v>439134364</v>
      </c>
      <c r="E2557" s="29">
        <v>439112142</v>
      </c>
      <c r="F2557" s="30">
        <f t="shared" si="167"/>
        <v>13497470880.17</v>
      </c>
      <c r="G2557" s="31">
        <f t="shared" si="164"/>
        <v>19.885079330908457</v>
      </c>
      <c r="H2557" s="31">
        <f t="shared" si="165"/>
        <v>2.6065042145502195</v>
      </c>
      <c r="I2557" s="31">
        <f t="shared" si="166"/>
        <v>2.606372314745959</v>
      </c>
    </row>
    <row r="2558" spans="1:9" s="15" customFormat="1" x14ac:dyDescent="0.2">
      <c r="A2558" s="28" t="s">
        <v>8</v>
      </c>
      <c r="B2558" s="29">
        <v>16847636829</v>
      </c>
      <c r="C2558" s="29">
        <v>3350165948.8299999</v>
      </c>
      <c r="D2558" s="29">
        <v>439134364</v>
      </c>
      <c r="E2558" s="29">
        <v>439112142</v>
      </c>
      <c r="F2558" s="30">
        <f t="shared" si="167"/>
        <v>13497470880.17</v>
      </c>
      <c r="G2558" s="31">
        <f t="shared" si="164"/>
        <v>19.885079330908457</v>
      </c>
      <c r="H2558" s="31">
        <f t="shared" si="165"/>
        <v>2.6065042145502195</v>
      </c>
      <c r="I2558" s="31">
        <f t="shared" si="166"/>
        <v>2.606372314745959</v>
      </c>
    </row>
    <row r="2559" spans="1:9" s="15" customFormat="1" x14ac:dyDescent="0.2">
      <c r="A2559" s="28" t="s">
        <v>200</v>
      </c>
      <c r="B2559" s="29">
        <v>7165536829</v>
      </c>
      <c r="C2559" s="29">
        <v>135487377</v>
      </c>
      <c r="D2559" s="29">
        <v>134322035</v>
      </c>
      <c r="E2559" s="29">
        <v>134299813</v>
      </c>
      <c r="F2559" s="30">
        <f t="shared" si="167"/>
        <v>7030049452</v>
      </c>
      <c r="G2559" s="31">
        <f t="shared" si="164"/>
        <v>1.8908196305915603</v>
      </c>
      <c r="H2559" s="31">
        <f t="shared" si="165"/>
        <v>1.8745564806307131</v>
      </c>
      <c r="I2559" s="31">
        <f t="shared" si="166"/>
        <v>1.8742463573206205</v>
      </c>
    </row>
    <row r="2560" spans="1:9" s="14" customFormat="1" x14ac:dyDescent="0.2">
      <c r="A2560" s="32" t="s">
        <v>241</v>
      </c>
      <c r="B2560" s="33">
        <v>4911285816</v>
      </c>
      <c r="C2560" s="33">
        <v>110329963</v>
      </c>
      <c r="D2560" s="33">
        <v>109164621</v>
      </c>
      <c r="E2560" s="33">
        <v>109142399</v>
      </c>
      <c r="F2560" s="34">
        <f t="shared" si="167"/>
        <v>4800955853</v>
      </c>
      <c r="G2560" s="35">
        <f t="shared" si="164"/>
        <v>2.2464577940173376</v>
      </c>
      <c r="H2560" s="35">
        <f t="shared" si="165"/>
        <v>2.222729954839183</v>
      </c>
      <c r="I2560" s="35">
        <f t="shared" si="166"/>
        <v>2.2222774867721116</v>
      </c>
    </row>
    <row r="2561" spans="1:9" s="14" customFormat="1" x14ac:dyDescent="0.2">
      <c r="A2561" s="32" t="s">
        <v>242</v>
      </c>
      <c r="B2561" s="33">
        <v>1687062066</v>
      </c>
      <c r="C2561" s="33">
        <v>18011797</v>
      </c>
      <c r="D2561" s="33">
        <v>18011797</v>
      </c>
      <c r="E2561" s="33">
        <v>18011797</v>
      </c>
      <c r="F2561" s="34">
        <f t="shared" si="167"/>
        <v>1669050269</v>
      </c>
      <c r="G2561" s="35">
        <f t="shared" si="164"/>
        <v>1.067642819016476</v>
      </c>
      <c r="H2561" s="35">
        <f t="shared" si="165"/>
        <v>1.067642819016476</v>
      </c>
      <c r="I2561" s="35">
        <f t="shared" si="166"/>
        <v>1.067642819016476</v>
      </c>
    </row>
    <row r="2562" spans="1:9" s="14" customFormat="1" x14ac:dyDescent="0.2">
      <c r="A2562" s="32" t="s">
        <v>243</v>
      </c>
      <c r="B2562" s="33">
        <v>249897164</v>
      </c>
      <c r="C2562" s="33">
        <v>7145617</v>
      </c>
      <c r="D2562" s="33">
        <v>7145617</v>
      </c>
      <c r="E2562" s="33">
        <v>7145617</v>
      </c>
      <c r="F2562" s="34">
        <f t="shared" si="167"/>
        <v>242751547</v>
      </c>
      <c r="G2562" s="35">
        <f t="shared" si="164"/>
        <v>2.8594230064971846</v>
      </c>
      <c r="H2562" s="35">
        <f t="shared" si="165"/>
        <v>2.8594230064971846</v>
      </c>
      <c r="I2562" s="35">
        <f t="shared" si="166"/>
        <v>2.8594230064971846</v>
      </c>
    </row>
    <row r="2563" spans="1:9" s="14" customFormat="1" x14ac:dyDescent="0.2">
      <c r="A2563" s="32" t="s">
        <v>359</v>
      </c>
      <c r="B2563" s="33">
        <v>317291783</v>
      </c>
      <c r="C2563" s="33">
        <v>0</v>
      </c>
      <c r="D2563" s="33">
        <v>0</v>
      </c>
      <c r="E2563" s="33">
        <v>0</v>
      </c>
      <c r="F2563" s="34">
        <f t="shared" si="167"/>
        <v>317291783</v>
      </c>
      <c r="G2563" s="35">
        <f t="shared" si="164"/>
        <v>0</v>
      </c>
      <c r="H2563" s="35">
        <f t="shared" si="165"/>
        <v>0</v>
      </c>
      <c r="I2563" s="35">
        <f t="shared" si="166"/>
        <v>0</v>
      </c>
    </row>
    <row r="2564" spans="1:9" s="14" customFormat="1" x14ac:dyDescent="0.2">
      <c r="A2564" s="28" t="s">
        <v>9</v>
      </c>
      <c r="B2564" s="29">
        <v>9682100000</v>
      </c>
      <c r="C2564" s="29">
        <v>3214678571.8299999</v>
      </c>
      <c r="D2564" s="29">
        <v>304812329</v>
      </c>
      <c r="E2564" s="29">
        <v>304812329</v>
      </c>
      <c r="F2564" s="30">
        <f t="shared" si="167"/>
        <v>6467421428.1700001</v>
      </c>
      <c r="G2564" s="31">
        <f t="shared" si="164"/>
        <v>33.202286403053058</v>
      </c>
      <c r="H2564" s="31">
        <f t="shared" si="165"/>
        <v>3.1482047179847346</v>
      </c>
      <c r="I2564" s="31">
        <f t="shared" si="166"/>
        <v>3.1482047179847346</v>
      </c>
    </row>
    <row r="2565" spans="1:9" s="14" customFormat="1" x14ac:dyDescent="0.2">
      <c r="A2565" s="32" t="s">
        <v>329</v>
      </c>
      <c r="B2565" s="33">
        <v>9682100000</v>
      </c>
      <c r="C2565" s="33">
        <v>3214678571.8299999</v>
      </c>
      <c r="D2565" s="33">
        <v>304812329</v>
      </c>
      <c r="E2565" s="33">
        <v>304812329</v>
      </c>
      <c r="F2565" s="34">
        <f t="shared" si="167"/>
        <v>6467421428.1700001</v>
      </c>
      <c r="G2565" s="35">
        <f t="shared" si="164"/>
        <v>33.202286403053058</v>
      </c>
      <c r="H2565" s="35">
        <f t="shared" si="165"/>
        <v>3.1482047179847346</v>
      </c>
      <c r="I2565" s="35">
        <f t="shared" si="166"/>
        <v>3.1482047179847346</v>
      </c>
    </row>
    <row r="2566" spans="1:9" s="14" customFormat="1" x14ac:dyDescent="0.2">
      <c r="A2566" s="28" t="s">
        <v>121</v>
      </c>
      <c r="B2566" s="29">
        <v>4866777331</v>
      </c>
      <c r="C2566" s="29">
        <v>1363164700.0599999</v>
      </c>
      <c r="D2566" s="29">
        <v>1086174753.0599999</v>
      </c>
      <c r="E2566" s="29">
        <v>1086174753.0599999</v>
      </c>
      <c r="F2566" s="30">
        <f t="shared" si="167"/>
        <v>3503612630.9400001</v>
      </c>
      <c r="G2566" s="31">
        <f t="shared" si="164"/>
        <v>28.009596645752104</v>
      </c>
      <c r="H2566" s="31">
        <f t="shared" si="165"/>
        <v>22.318151811494907</v>
      </c>
      <c r="I2566" s="31">
        <f t="shared" si="166"/>
        <v>22.318151811494907</v>
      </c>
    </row>
    <row r="2567" spans="1:9" s="15" customFormat="1" x14ac:dyDescent="0.2">
      <c r="A2567" s="28" t="s">
        <v>8</v>
      </c>
      <c r="B2567" s="29">
        <v>3939700000</v>
      </c>
      <c r="C2567" s="29">
        <v>1155390046.0599999</v>
      </c>
      <c r="D2567" s="29">
        <v>1053224757.0599999</v>
      </c>
      <c r="E2567" s="29">
        <v>1053224757.0599999</v>
      </c>
      <c r="F2567" s="30">
        <f t="shared" si="167"/>
        <v>2784309953.9400001</v>
      </c>
      <c r="G2567" s="31">
        <f t="shared" si="164"/>
        <v>29.326853467522906</v>
      </c>
      <c r="H2567" s="31">
        <f t="shared" si="165"/>
        <v>26.73362837424169</v>
      </c>
      <c r="I2567" s="31">
        <f t="shared" si="166"/>
        <v>26.73362837424169</v>
      </c>
    </row>
    <row r="2568" spans="1:9" s="14" customFormat="1" x14ac:dyDescent="0.2">
      <c r="A2568" s="28" t="s">
        <v>200</v>
      </c>
      <c r="B2568" s="29">
        <v>3298600000</v>
      </c>
      <c r="C2568" s="29">
        <v>855928497</v>
      </c>
      <c r="D2568" s="29">
        <v>855928497</v>
      </c>
      <c r="E2568" s="29">
        <v>855928497</v>
      </c>
      <c r="F2568" s="30">
        <f t="shared" si="167"/>
        <v>2442671503</v>
      </c>
      <c r="G2568" s="31">
        <f t="shared" si="164"/>
        <v>25.948235524161767</v>
      </c>
      <c r="H2568" s="31">
        <f t="shared" si="165"/>
        <v>25.948235524161767</v>
      </c>
      <c r="I2568" s="31">
        <f t="shared" si="166"/>
        <v>25.948235524161767</v>
      </c>
    </row>
    <row r="2569" spans="1:9" s="14" customFormat="1" x14ac:dyDescent="0.2">
      <c r="A2569" s="32" t="s">
        <v>241</v>
      </c>
      <c r="B2569" s="33">
        <v>2332000000</v>
      </c>
      <c r="C2569" s="33">
        <v>552306455</v>
      </c>
      <c r="D2569" s="33">
        <v>552306455</v>
      </c>
      <c r="E2569" s="33">
        <v>552306455</v>
      </c>
      <c r="F2569" s="34">
        <f t="shared" si="167"/>
        <v>1779693545</v>
      </c>
      <c r="G2569" s="35">
        <f t="shared" si="164"/>
        <v>23.683810248713549</v>
      </c>
      <c r="H2569" s="35">
        <f t="shared" si="165"/>
        <v>23.683810248713549</v>
      </c>
      <c r="I2569" s="35">
        <f t="shared" si="166"/>
        <v>23.683810248713549</v>
      </c>
    </row>
    <row r="2570" spans="1:9" s="14" customFormat="1" x14ac:dyDescent="0.2">
      <c r="A2570" s="32" t="s">
        <v>242</v>
      </c>
      <c r="B2570" s="33">
        <v>815500000</v>
      </c>
      <c r="C2570" s="33">
        <v>214062201</v>
      </c>
      <c r="D2570" s="33">
        <v>214062201</v>
      </c>
      <c r="E2570" s="33">
        <v>214062201</v>
      </c>
      <c r="F2570" s="34">
        <f t="shared" si="167"/>
        <v>601437799</v>
      </c>
      <c r="G2570" s="35">
        <f t="shared" si="164"/>
        <v>26.249196934396075</v>
      </c>
      <c r="H2570" s="35">
        <f t="shared" si="165"/>
        <v>26.249196934396075</v>
      </c>
      <c r="I2570" s="35">
        <f t="shared" si="166"/>
        <v>26.249196934396075</v>
      </c>
    </row>
    <row r="2571" spans="1:9" s="15" customFormat="1" x14ac:dyDescent="0.2">
      <c r="A2571" s="32" t="s">
        <v>243</v>
      </c>
      <c r="B2571" s="33">
        <v>137300000</v>
      </c>
      <c r="C2571" s="33">
        <v>89550641</v>
      </c>
      <c r="D2571" s="33">
        <v>89550641</v>
      </c>
      <c r="E2571" s="33">
        <v>89550641</v>
      </c>
      <c r="F2571" s="34">
        <f t="shared" si="167"/>
        <v>47749359</v>
      </c>
      <c r="G2571" s="35">
        <f t="shared" si="164"/>
        <v>65.22260815731974</v>
      </c>
      <c r="H2571" s="35">
        <f t="shared" si="165"/>
        <v>65.22260815731974</v>
      </c>
      <c r="I2571" s="35">
        <f t="shared" si="166"/>
        <v>65.22260815731974</v>
      </c>
    </row>
    <row r="2572" spans="1:9" s="14" customFormat="1" x14ac:dyDescent="0.2">
      <c r="A2572" s="32" t="s">
        <v>287</v>
      </c>
      <c r="B2572" s="33">
        <v>10000000</v>
      </c>
      <c r="C2572" s="33">
        <v>0</v>
      </c>
      <c r="D2572" s="33">
        <v>0</v>
      </c>
      <c r="E2572" s="33">
        <v>0</v>
      </c>
      <c r="F2572" s="34">
        <f t="shared" si="167"/>
        <v>10000000</v>
      </c>
      <c r="G2572" s="35">
        <f t="shared" si="164"/>
        <v>0</v>
      </c>
      <c r="H2572" s="35">
        <f t="shared" si="165"/>
        <v>0</v>
      </c>
      <c r="I2572" s="35">
        <f t="shared" si="166"/>
        <v>0</v>
      </c>
    </row>
    <row r="2573" spans="1:9" s="14" customFormat="1" x14ac:dyDescent="0.2">
      <c r="A2573" s="32" t="s">
        <v>288</v>
      </c>
      <c r="B2573" s="33">
        <v>3700000</v>
      </c>
      <c r="C2573" s="33">
        <v>9200</v>
      </c>
      <c r="D2573" s="33">
        <v>9200</v>
      </c>
      <c r="E2573" s="33">
        <v>9200</v>
      </c>
      <c r="F2573" s="34">
        <f t="shared" si="167"/>
        <v>3690800</v>
      </c>
      <c r="G2573" s="35">
        <f t="shared" si="164"/>
        <v>0.24864864864864866</v>
      </c>
      <c r="H2573" s="35">
        <f t="shared" si="165"/>
        <v>0.24864864864864866</v>
      </c>
      <c r="I2573" s="35">
        <f t="shared" si="166"/>
        <v>0.24864864864864866</v>
      </c>
    </row>
    <row r="2574" spans="1:9" s="14" customFormat="1" x14ac:dyDescent="0.2">
      <c r="A2574" s="32" t="s">
        <v>289</v>
      </c>
      <c r="B2574" s="33">
        <v>100000</v>
      </c>
      <c r="C2574" s="33">
        <v>0</v>
      </c>
      <c r="D2574" s="33">
        <v>0</v>
      </c>
      <c r="E2574" s="33">
        <v>0</v>
      </c>
      <c r="F2574" s="34">
        <f t="shared" si="167"/>
        <v>100000</v>
      </c>
      <c r="G2574" s="35">
        <f t="shared" si="164"/>
        <v>0</v>
      </c>
      <c r="H2574" s="35">
        <f t="shared" si="165"/>
        <v>0</v>
      </c>
      <c r="I2574" s="35">
        <f t="shared" si="166"/>
        <v>0</v>
      </c>
    </row>
    <row r="2575" spans="1:9" s="14" customFormat="1" x14ac:dyDescent="0.2">
      <c r="A2575" s="28" t="s">
        <v>201</v>
      </c>
      <c r="B2575" s="29">
        <v>556400000</v>
      </c>
      <c r="C2575" s="29">
        <v>242288438.30000001</v>
      </c>
      <c r="D2575" s="29">
        <v>140123149.30000001</v>
      </c>
      <c r="E2575" s="29">
        <v>140123149.30000001</v>
      </c>
      <c r="F2575" s="30">
        <f t="shared" si="167"/>
        <v>314111561.69999999</v>
      </c>
      <c r="G2575" s="31">
        <f t="shared" si="164"/>
        <v>43.54572938533429</v>
      </c>
      <c r="H2575" s="31">
        <f t="shared" si="165"/>
        <v>25.183887365204892</v>
      </c>
      <c r="I2575" s="31">
        <f t="shared" si="166"/>
        <v>25.183887365204892</v>
      </c>
    </row>
    <row r="2576" spans="1:9" s="14" customFormat="1" x14ac:dyDescent="0.2">
      <c r="A2576" s="32" t="s">
        <v>244</v>
      </c>
      <c r="B2576" s="33">
        <v>556400000</v>
      </c>
      <c r="C2576" s="33">
        <v>242288438.30000001</v>
      </c>
      <c r="D2576" s="33">
        <v>140123149.30000001</v>
      </c>
      <c r="E2576" s="33">
        <v>140123149.30000001</v>
      </c>
      <c r="F2576" s="34">
        <f t="shared" si="167"/>
        <v>314111561.69999999</v>
      </c>
      <c r="G2576" s="35">
        <f t="shared" si="164"/>
        <v>43.54572938533429</v>
      </c>
      <c r="H2576" s="35">
        <f t="shared" si="165"/>
        <v>25.183887365204892</v>
      </c>
      <c r="I2576" s="35">
        <f t="shared" si="166"/>
        <v>25.183887365204892</v>
      </c>
    </row>
    <row r="2577" spans="1:9" s="14" customFormat="1" x14ac:dyDescent="0.2">
      <c r="A2577" s="28" t="s">
        <v>9</v>
      </c>
      <c r="B2577" s="29">
        <v>60800000</v>
      </c>
      <c r="C2577" s="29">
        <v>42006110.759999998</v>
      </c>
      <c r="D2577" s="29">
        <v>42006110.759999998</v>
      </c>
      <c r="E2577" s="29">
        <v>42006110.759999998</v>
      </c>
      <c r="F2577" s="30">
        <f t="shared" si="167"/>
        <v>18793889.240000002</v>
      </c>
      <c r="G2577" s="31">
        <f t="shared" si="164"/>
        <v>69.088997960526314</v>
      </c>
      <c r="H2577" s="31">
        <f t="shared" si="165"/>
        <v>69.088997960526314</v>
      </c>
      <c r="I2577" s="31">
        <f t="shared" si="166"/>
        <v>69.088997960526314</v>
      </c>
    </row>
    <row r="2578" spans="1:9" s="14" customFormat="1" x14ac:dyDescent="0.2">
      <c r="A2578" s="32" t="s">
        <v>995</v>
      </c>
      <c r="B2578" s="33">
        <v>41400000</v>
      </c>
      <c r="C2578" s="33">
        <v>39626903.759999998</v>
      </c>
      <c r="D2578" s="33">
        <v>39626903.759999998</v>
      </c>
      <c r="E2578" s="33">
        <v>39626903.759999998</v>
      </c>
      <c r="F2578" s="34">
        <f t="shared" si="167"/>
        <v>1773096.2400000021</v>
      </c>
      <c r="G2578" s="35">
        <f t="shared" si="164"/>
        <v>95.717158840579714</v>
      </c>
      <c r="H2578" s="35">
        <f t="shared" si="165"/>
        <v>95.717158840579714</v>
      </c>
      <c r="I2578" s="35">
        <f t="shared" si="166"/>
        <v>95.717158840579714</v>
      </c>
    </row>
    <row r="2579" spans="1:9" s="14" customFormat="1" x14ac:dyDescent="0.2">
      <c r="A2579" s="32" t="s">
        <v>251</v>
      </c>
      <c r="B2579" s="33">
        <v>19400000</v>
      </c>
      <c r="C2579" s="33">
        <v>2379207</v>
      </c>
      <c r="D2579" s="33">
        <v>2379207</v>
      </c>
      <c r="E2579" s="33">
        <v>2379207</v>
      </c>
      <c r="F2579" s="34">
        <f t="shared" si="167"/>
        <v>17020793</v>
      </c>
      <c r="G2579" s="35">
        <f t="shared" si="164"/>
        <v>12.263953608247423</v>
      </c>
      <c r="H2579" s="35">
        <f t="shared" si="165"/>
        <v>12.263953608247423</v>
      </c>
      <c r="I2579" s="35">
        <f t="shared" si="166"/>
        <v>12.263953608247423</v>
      </c>
    </row>
    <row r="2580" spans="1:9" s="14" customFormat="1" x14ac:dyDescent="0.2">
      <c r="A2580" s="28" t="s">
        <v>202</v>
      </c>
      <c r="B2580" s="29">
        <v>23900000</v>
      </c>
      <c r="C2580" s="29">
        <v>15167000</v>
      </c>
      <c r="D2580" s="29">
        <v>15167000</v>
      </c>
      <c r="E2580" s="29">
        <v>15167000</v>
      </c>
      <c r="F2580" s="30">
        <f t="shared" si="167"/>
        <v>8733000</v>
      </c>
      <c r="G2580" s="31">
        <f t="shared" si="164"/>
        <v>63.460251046025107</v>
      </c>
      <c r="H2580" s="31">
        <f t="shared" si="165"/>
        <v>63.460251046025107</v>
      </c>
      <c r="I2580" s="31">
        <f t="shared" si="166"/>
        <v>63.460251046025107</v>
      </c>
    </row>
    <row r="2581" spans="1:9" s="14" customFormat="1" x14ac:dyDescent="0.2">
      <c r="A2581" s="32" t="s">
        <v>257</v>
      </c>
      <c r="B2581" s="33">
        <v>16800000</v>
      </c>
      <c r="C2581" s="33">
        <v>15167000</v>
      </c>
      <c r="D2581" s="33">
        <v>15167000</v>
      </c>
      <c r="E2581" s="33">
        <v>15167000</v>
      </c>
      <c r="F2581" s="34">
        <f t="shared" si="167"/>
        <v>1633000</v>
      </c>
      <c r="G2581" s="35">
        <f t="shared" si="164"/>
        <v>90.279761904761898</v>
      </c>
      <c r="H2581" s="35">
        <f t="shared" si="165"/>
        <v>90.279761904761898</v>
      </c>
      <c r="I2581" s="35">
        <f t="shared" si="166"/>
        <v>90.279761904761898</v>
      </c>
    </row>
    <row r="2582" spans="1:9" s="14" customFormat="1" x14ac:dyDescent="0.2">
      <c r="A2582" s="32" t="s">
        <v>259</v>
      </c>
      <c r="B2582" s="33">
        <v>7100000</v>
      </c>
      <c r="C2582" s="33">
        <v>0</v>
      </c>
      <c r="D2582" s="33">
        <v>0</v>
      </c>
      <c r="E2582" s="33">
        <v>0</v>
      </c>
      <c r="F2582" s="34">
        <f t="shared" si="167"/>
        <v>7100000</v>
      </c>
      <c r="G2582" s="35">
        <f t="shared" si="164"/>
        <v>0</v>
      </c>
      <c r="H2582" s="35">
        <f t="shared" si="165"/>
        <v>0</v>
      </c>
      <c r="I2582" s="35">
        <f t="shared" si="166"/>
        <v>0</v>
      </c>
    </row>
    <row r="2583" spans="1:9" s="15" customFormat="1" x14ac:dyDescent="0.2">
      <c r="A2583" s="28" t="s">
        <v>10</v>
      </c>
      <c r="B2583" s="29">
        <v>927077331</v>
      </c>
      <c r="C2583" s="29">
        <v>207774654</v>
      </c>
      <c r="D2583" s="29">
        <v>32949996</v>
      </c>
      <c r="E2583" s="29">
        <v>32949996</v>
      </c>
      <c r="F2583" s="30">
        <f t="shared" si="167"/>
        <v>719302677</v>
      </c>
      <c r="G2583" s="31">
        <f t="shared" si="164"/>
        <v>22.411793175428212</v>
      </c>
      <c r="H2583" s="31">
        <f t="shared" si="165"/>
        <v>3.554179883188191</v>
      </c>
      <c r="I2583" s="31">
        <f t="shared" si="166"/>
        <v>3.554179883188191</v>
      </c>
    </row>
    <row r="2584" spans="1:9" s="15" customFormat="1" ht="22.5" x14ac:dyDescent="0.2">
      <c r="A2584" s="32" t="s">
        <v>996</v>
      </c>
      <c r="B2584" s="33">
        <v>927077331</v>
      </c>
      <c r="C2584" s="33">
        <v>207774654</v>
      </c>
      <c r="D2584" s="33">
        <v>32949996</v>
      </c>
      <c r="E2584" s="33">
        <v>32949996</v>
      </c>
      <c r="F2584" s="34">
        <f t="shared" si="167"/>
        <v>719302677</v>
      </c>
      <c r="G2584" s="35">
        <f t="shared" si="164"/>
        <v>22.411793175428212</v>
      </c>
      <c r="H2584" s="35">
        <f t="shared" si="165"/>
        <v>3.554179883188191</v>
      </c>
      <c r="I2584" s="35">
        <f t="shared" si="166"/>
        <v>3.554179883188191</v>
      </c>
    </row>
    <row r="2585" spans="1:9" s="14" customFormat="1" x14ac:dyDescent="0.2">
      <c r="A2585" s="28" t="s">
        <v>122</v>
      </c>
      <c r="B2585" s="29">
        <v>20014900000</v>
      </c>
      <c r="C2585" s="29">
        <v>10870020814</v>
      </c>
      <c r="D2585" s="29">
        <v>4586703251</v>
      </c>
      <c r="E2585" s="29">
        <v>4565966442</v>
      </c>
      <c r="F2585" s="30">
        <f t="shared" si="167"/>
        <v>9144879186</v>
      </c>
      <c r="G2585" s="31">
        <f t="shared" si="164"/>
        <v>54.309643385677674</v>
      </c>
      <c r="H2585" s="31">
        <f t="shared" si="165"/>
        <v>22.916443504589083</v>
      </c>
      <c r="I2585" s="31">
        <f t="shared" si="166"/>
        <v>22.812836646698209</v>
      </c>
    </row>
    <row r="2586" spans="1:9" s="15" customFormat="1" x14ac:dyDescent="0.2">
      <c r="A2586" s="28" t="s">
        <v>8</v>
      </c>
      <c r="B2586" s="29">
        <v>3014900000</v>
      </c>
      <c r="C2586" s="29">
        <v>1082200050</v>
      </c>
      <c r="D2586" s="29">
        <v>853369918</v>
      </c>
      <c r="E2586" s="29">
        <v>832633109</v>
      </c>
      <c r="F2586" s="30">
        <f t="shared" si="167"/>
        <v>1932699950</v>
      </c>
      <c r="G2586" s="31">
        <f t="shared" si="164"/>
        <v>35.895056220770179</v>
      </c>
      <c r="H2586" s="31">
        <f t="shared" si="165"/>
        <v>28.305082025937843</v>
      </c>
      <c r="I2586" s="31">
        <f t="shared" si="166"/>
        <v>27.617271186440679</v>
      </c>
    </row>
    <row r="2587" spans="1:9" s="14" customFormat="1" x14ac:dyDescent="0.2">
      <c r="A2587" s="28" t="s">
        <v>200</v>
      </c>
      <c r="B2587" s="29">
        <v>2529000000</v>
      </c>
      <c r="C2587" s="29">
        <v>710727293</v>
      </c>
      <c r="D2587" s="29">
        <v>710727293</v>
      </c>
      <c r="E2587" s="29">
        <v>694650665</v>
      </c>
      <c r="F2587" s="30">
        <f t="shared" si="167"/>
        <v>1818272707</v>
      </c>
      <c r="G2587" s="31">
        <f t="shared" si="164"/>
        <v>28.103095808620012</v>
      </c>
      <c r="H2587" s="31">
        <f t="shared" si="165"/>
        <v>28.103095808620012</v>
      </c>
      <c r="I2587" s="31">
        <f t="shared" si="166"/>
        <v>27.46740470541716</v>
      </c>
    </row>
    <row r="2588" spans="1:9" s="14" customFormat="1" x14ac:dyDescent="0.2">
      <c r="A2588" s="32" t="s">
        <v>241</v>
      </c>
      <c r="B2588" s="33">
        <v>1673700000</v>
      </c>
      <c r="C2588" s="33">
        <v>465315743</v>
      </c>
      <c r="D2588" s="33">
        <v>465315743</v>
      </c>
      <c r="E2588" s="33">
        <v>465274341</v>
      </c>
      <c r="F2588" s="34">
        <f t="shared" si="167"/>
        <v>1208384257</v>
      </c>
      <c r="G2588" s="35">
        <f t="shared" si="164"/>
        <v>27.801621736272931</v>
      </c>
      <c r="H2588" s="35">
        <f t="shared" si="165"/>
        <v>27.801621736272931</v>
      </c>
      <c r="I2588" s="35">
        <f t="shared" si="166"/>
        <v>27.799148055207024</v>
      </c>
    </row>
    <row r="2589" spans="1:9" s="14" customFormat="1" x14ac:dyDescent="0.2">
      <c r="A2589" s="32" t="s">
        <v>242</v>
      </c>
      <c r="B2589" s="33">
        <v>600200000</v>
      </c>
      <c r="C2589" s="33">
        <v>184645126</v>
      </c>
      <c r="D2589" s="33">
        <v>184645126</v>
      </c>
      <c r="E2589" s="33">
        <v>168609900</v>
      </c>
      <c r="F2589" s="34">
        <f t="shared" si="167"/>
        <v>415554874</v>
      </c>
      <c r="G2589" s="35">
        <f t="shared" si="164"/>
        <v>30.76393302232589</v>
      </c>
      <c r="H2589" s="35">
        <f t="shared" si="165"/>
        <v>30.76393302232589</v>
      </c>
      <c r="I2589" s="35">
        <f t="shared" si="166"/>
        <v>28.092285904698432</v>
      </c>
    </row>
    <row r="2590" spans="1:9" s="15" customFormat="1" x14ac:dyDescent="0.2">
      <c r="A2590" s="32" t="s">
        <v>243</v>
      </c>
      <c r="B2590" s="33">
        <v>255100000</v>
      </c>
      <c r="C2590" s="33">
        <v>60766424</v>
      </c>
      <c r="D2590" s="33">
        <v>60766424</v>
      </c>
      <c r="E2590" s="33">
        <v>60766424</v>
      </c>
      <c r="F2590" s="34">
        <f t="shared" si="167"/>
        <v>194333576</v>
      </c>
      <c r="G2590" s="35">
        <f t="shared" si="164"/>
        <v>23.820628773030183</v>
      </c>
      <c r="H2590" s="35">
        <f t="shared" si="165"/>
        <v>23.820628773030183</v>
      </c>
      <c r="I2590" s="35">
        <f t="shared" si="166"/>
        <v>23.820628773030183</v>
      </c>
    </row>
    <row r="2591" spans="1:9" s="14" customFormat="1" x14ac:dyDescent="0.2">
      <c r="A2591" s="28" t="s">
        <v>201</v>
      </c>
      <c r="B2591" s="29">
        <v>446200000</v>
      </c>
      <c r="C2591" s="29">
        <v>370096820</v>
      </c>
      <c r="D2591" s="29">
        <v>141266688</v>
      </c>
      <c r="E2591" s="29">
        <v>136606507</v>
      </c>
      <c r="F2591" s="30">
        <f t="shared" si="167"/>
        <v>76103180</v>
      </c>
      <c r="G2591" s="31">
        <f t="shared" si="164"/>
        <v>82.944155087404752</v>
      </c>
      <c r="H2591" s="31">
        <f t="shared" si="165"/>
        <v>31.659948005378752</v>
      </c>
      <c r="I2591" s="31">
        <f t="shared" si="166"/>
        <v>30.615532720753023</v>
      </c>
    </row>
    <row r="2592" spans="1:9" s="14" customFormat="1" x14ac:dyDescent="0.2">
      <c r="A2592" s="32" t="s">
        <v>244</v>
      </c>
      <c r="B2592" s="33">
        <v>446200000</v>
      </c>
      <c r="C2592" s="33">
        <v>370096820</v>
      </c>
      <c r="D2592" s="33">
        <v>141266688</v>
      </c>
      <c r="E2592" s="33">
        <v>136606507</v>
      </c>
      <c r="F2592" s="34">
        <f t="shared" si="167"/>
        <v>76103180</v>
      </c>
      <c r="G2592" s="35">
        <f t="shared" si="164"/>
        <v>82.944155087404752</v>
      </c>
      <c r="H2592" s="35">
        <f t="shared" si="165"/>
        <v>31.659948005378752</v>
      </c>
      <c r="I2592" s="35">
        <f t="shared" si="166"/>
        <v>30.615532720753023</v>
      </c>
    </row>
    <row r="2593" spans="1:9" s="14" customFormat="1" x14ac:dyDescent="0.2">
      <c r="A2593" s="28" t="s">
        <v>9</v>
      </c>
      <c r="B2593" s="29">
        <v>11300000</v>
      </c>
      <c r="C2593" s="29">
        <v>1375937</v>
      </c>
      <c r="D2593" s="29">
        <v>1375937</v>
      </c>
      <c r="E2593" s="29">
        <v>1375937</v>
      </c>
      <c r="F2593" s="30">
        <f t="shared" si="167"/>
        <v>9924063</v>
      </c>
      <c r="G2593" s="31">
        <f t="shared" si="164"/>
        <v>12.176433628318584</v>
      </c>
      <c r="H2593" s="31">
        <f t="shared" si="165"/>
        <v>12.176433628318584</v>
      </c>
      <c r="I2593" s="31">
        <f t="shared" si="166"/>
        <v>12.176433628318584</v>
      </c>
    </row>
    <row r="2594" spans="1:9" s="14" customFormat="1" x14ac:dyDescent="0.2">
      <c r="A2594" s="32" t="s">
        <v>251</v>
      </c>
      <c r="B2594" s="33">
        <v>11300000</v>
      </c>
      <c r="C2594" s="33">
        <v>1375937</v>
      </c>
      <c r="D2594" s="33">
        <v>1375937</v>
      </c>
      <c r="E2594" s="33">
        <v>1375937</v>
      </c>
      <c r="F2594" s="34">
        <f t="shared" si="167"/>
        <v>9924063</v>
      </c>
      <c r="G2594" s="35">
        <f t="shared" si="164"/>
        <v>12.176433628318584</v>
      </c>
      <c r="H2594" s="35">
        <f t="shared" si="165"/>
        <v>12.176433628318584</v>
      </c>
      <c r="I2594" s="35">
        <f t="shared" si="166"/>
        <v>12.176433628318584</v>
      </c>
    </row>
    <row r="2595" spans="1:9" s="14" customFormat="1" x14ac:dyDescent="0.2">
      <c r="A2595" s="28" t="s">
        <v>202</v>
      </c>
      <c r="B2595" s="29">
        <v>28400000</v>
      </c>
      <c r="C2595" s="29">
        <v>0</v>
      </c>
      <c r="D2595" s="29">
        <v>0</v>
      </c>
      <c r="E2595" s="29">
        <v>0</v>
      </c>
      <c r="F2595" s="30">
        <f t="shared" si="167"/>
        <v>28400000</v>
      </c>
      <c r="G2595" s="31">
        <f t="shared" si="164"/>
        <v>0</v>
      </c>
      <c r="H2595" s="31">
        <f t="shared" si="165"/>
        <v>0</v>
      </c>
      <c r="I2595" s="31">
        <f t="shared" si="166"/>
        <v>0</v>
      </c>
    </row>
    <row r="2596" spans="1:9" s="14" customFormat="1" x14ac:dyDescent="0.2">
      <c r="A2596" s="32" t="s">
        <v>257</v>
      </c>
      <c r="B2596" s="33">
        <v>4100000</v>
      </c>
      <c r="C2596" s="33">
        <v>0</v>
      </c>
      <c r="D2596" s="33">
        <v>0</v>
      </c>
      <c r="E2596" s="33">
        <v>0</v>
      </c>
      <c r="F2596" s="34">
        <f t="shared" si="167"/>
        <v>4100000</v>
      </c>
      <c r="G2596" s="35">
        <f t="shared" si="164"/>
        <v>0</v>
      </c>
      <c r="H2596" s="35">
        <f t="shared" si="165"/>
        <v>0</v>
      </c>
      <c r="I2596" s="35">
        <f t="shared" si="166"/>
        <v>0</v>
      </c>
    </row>
    <row r="2597" spans="1:9" s="14" customFormat="1" x14ac:dyDescent="0.2">
      <c r="A2597" s="32" t="s">
        <v>259</v>
      </c>
      <c r="B2597" s="33">
        <v>24300000</v>
      </c>
      <c r="C2597" s="33">
        <v>0</v>
      </c>
      <c r="D2597" s="33">
        <v>0</v>
      </c>
      <c r="E2597" s="33">
        <v>0</v>
      </c>
      <c r="F2597" s="34">
        <f t="shared" si="167"/>
        <v>24300000</v>
      </c>
      <c r="G2597" s="35">
        <f t="shared" si="164"/>
        <v>0</v>
      </c>
      <c r="H2597" s="35">
        <f t="shared" si="165"/>
        <v>0</v>
      </c>
      <c r="I2597" s="35">
        <f t="shared" si="166"/>
        <v>0</v>
      </c>
    </row>
    <row r="2598" spans="1:9" s="15" customFormat="1" x14ac:dyDescent="0.2">
      <c r="A2598" s="28" t="s">
        <v>10</v>
      </c>
      <c r="B2598" s="29">
        <v>17000000000</v>
      </c>
      <c r="C2598" s="29">
        <v>9787820764</v>
      </c>
      <c r="D2598" s="29">
        <v>3733333333</v>
      </c>
      <c r="E2598" s="29">
        <v>3733333333</v>
      </c>
      <c r="F2598" s="30">
        <f t="shared" si="167"/>
        <v>7212179236</v>
      </c>
      <c r="G2598" s="31">
        <f t="shared" si="164"/>
        <v>57.57541625882353</v>
      </c>
      <c r="H2598" s="31">
        <f t="shared" si="165"/>
        <v>21.960784311764705</v>
      </c>
      <c r="I2598" s="31">
        <f t="shared" si="166"/>
        <v>21.960784311764705</v>
      </c>
    </row>
    <row r="2599" spans="1:9" s="14" customFormat="1" ht="22.5" x14ac:dyDescent="0.2">
      <c r="A2599" s="32" t="s">
        <v>997</v>
      </c>
      <c r="B2599" s="33">
        <v>17000000000</v>
      </c>
      <c r="C2599" s="33">
        <v>9787820764</v>
      </c>
      <c r="D2599" s="33">
        <v>3733333333</v>
      </c>
      <c r="E2599" s="33">
        <v>3733333333</v>
      </c>
      <c r="F2599" s="34">
        <f t="shared" si="167"/>
        <v>7212179236</v>
      </c>
      <c r="G2599" s="35">
        <f t="shared" si="164"/>
        <v>57.57541625882353</v>
      </c>
      <c r="H2599" s="35">
        <f t="shared" si="165"/>
        <v>21.960784311764705</v>
      </c>
      <c r="I2599" s="35">
        <f t="shared" si="166"/>
        <v>21.960784311764705</v>
      </c>
    </row>
    <row r="2600" spans="1:9" s="14" customFormat="1" x14ac:dyDescent="0.2">
      <c r="A2600" s="28" t="s">
        <v>123</v>
      </c>
      <c r="B2600" s="29">
        <v>939365926632</v>
      </c>
      <c r="C2600" s="29">
        <v>694892594700.70007</v>
      </c>
      <c r="D2600" s="29">
        <v>185496058933.22998</v>
      </c>
      <c r="E2600" s="29">
        <v>180051963563.22998</v>
      </c>
      <c r="F2600" s="30">
        <f t="shared" si="167"/>
        <v>244473331931.29993</v>
      </c>
      <c r="G2600" s="31">
        <f t="shared" si="164"/>
        <v>73.974643426994007</v>
      </c>
      <c r="H2600" s="31">
        <f t="shared" si="165"/>
        <v>19.746943515218511</v>
      </c>
      <c r="I2600" s="31">
        <f t="shared" si="166"/>
        <v>19.167393500080188</v>
      </c>
    </row>
    <row r="2601" spans="1:9" s="15" customFormat="1" x14ac:dyDescent="0.2">
      <c r="A2601" s="28" t="s">
        <v>8</v>
      </c>
      <c r="B2601" s="29">
        <v>933365926632</v>
      </c>
      <c r="C2601" s="29">
        <v>694892594700.70007</v>
      </c>
      <c r="D2601" s="29">
        <v>185496058933.22998</v>
      </c>
      <c r="E2601" s="29">
        <v>180051963563.22998</v>
      </c>
      <c r="F2601" s="30">
        <f t="shared" si="167"/>
        <v>238473331931.29993</v>
      </c>
      <c r="G2601" s="31">
        <f t="shared" si="164"/>
        <v>74.450178099835085</v>
      </c>
      <c r="H2601" s="31">
        <f t="shared" si="165"/>
        <v>19.873883719173506</v>
      </c>
      <c r="I2601" s="31">
        <f t="shared" si="166"/>
        <v>19.29060815546778</v>
      </c>
    </row>
    <row r="2602" spans="1:9" s="14" customFormat="1" x14ac:dyDescent="0.2">
      <c r="A2602" s="28" t="s">
        <v>200</v>
      </c>
      <c r="B2602" s="29">
        <v>96997500000</v>
      </c>
      <c r="C2602" s="29">
        <v>27886928178.759998</v>
      </c>
      <c r="D2602" s="29">
        <v>27886394431.759998</v>
      </c>
      <c r="E2602" s="29">
        <v>27869490354.759998</v>
      </c>
      <c r="F2602" s="30">
        <f t="shared" si="167"/>
        <v>69110571821.240005</v>
      </c>
      <c r="G2602" s="31">
        <f t="shared" ref="G2602:G2663" si="168">IFERROR(IF(C2602&gt;0,+C2602/B2602*100,0),0)</f>
        <v>28.750151476852494</v>
      </c>
      <c r="H2602" s="31">
        <f t="shared" ref="H2602:H2663" si="169">IFERROR(IF(D2602&gt;0,+D2602/B2602*100,0),0)</f>
        <v>28.749601208031134</v>
      </c>
      <c r="I2602" s="31">
        <f t="shared" ref="I2602:I2663" si="170">IFERROR(IF(E2602&gt;0,+E2602/B2602*100,0),0)</f>
        <v>28.732173875367923</v>
      </c>
    </row>
    <row r="2603" spans="1:9" s="14" customFormat="1" x14ac:dyDescent="0.2">
      <c r="A2603" s="32" t="s">
        <v>241</v>
      </c>
      <c r="B2603" s="33">
        <v>68081900000</v>
      </c>
      <c r="C2603" s="33">
        <v>17903971596</v>
      </c>
      <c r="D2603" s="33">
        <v>17903888049</v>
      </c>
      <c r="E2603" s="33">
        <v>17893436490</v>
      </c>
      <c r="F2603" s="34">
        <f t="shared" si="167"/>
        <v>50177928404</v>
      </c>
      <c r="G2603" s="35">
        <f t="shared" si="168"/>
        <v>26.29769673878079</v>
      </c>
      <c r="H2603" s="35">
        <f t="shared" si="169"/>
        <v>26.297574023345412</v>
      </c>
      <c r="I2603" s="35">
        <f t="shared" si="170"/>
        <v>26.2822225731068</v>
      </c>
    </row>
    <row r="2604" spans="1:9" s="14" customFormat="1" x14ac:dyDescent="0.2">
      <c r="A2604" s="32" t="s">
        <v>242</v>
      </c>
      <c r="B2604" s="33">
        <v>24791000000</v>
      </c>
      <c r="C2604" s="33">
        <v>8476898242</v>
      </c>
      <c r="D2604" s="33">
        <v>8476448042</v>
      </c>
      <c r="E2604" s="33">
        <v>8474698003</v>
      </c>
      <c r="F2604" s="34">
        <f t="shared" ref="F2604:F2664" si="171">+B2604-C2604</f>
        <v>16314101758</v>
      </c>
      <c r="G2604" s="35">
        <f t="shared" si="168"/>
        <v>34.193450211770397</v>
      </c>
      <c r="H2604" s="35">
        <f t="shared" si="169"/>
        <v>34.191634230164176</v>
      </c>
      <c r="I2604" s="35">
        <f t="shared" si="170"/>
        <v>34.184575059497398</v>
      </c>
    </row>
    <row r="2605" spans="1:9" s="14" customFormat="1" x14ac:dyDescent="0.2">
      <c r="A2605" s="32" t="s">
        <v>243</v>
      </c>
      <c r="B2605" s="33">
        <v>4124600000</v>
      </c>
      <c r="C2605" s="33">
        <v>1506058340.76</v>
      </c>
      <c r="D2605" s="33">
        <v>1506058340.76</v>
      </c>
      <c r="E2605" s="33">
        <v>1501355861.76</v>
      </c>
      <c r="F2605" s="34">
        <f t="shared" si="171"/>
        <v>2618541659.2399998</v>
      </c>
      <c r="G2605" s="35">
        <f t="shared" si="168"/>
        <v>36.514045986519903</v>
      </c>
      <c r="H2605" s="35">
        <f t="shared" si="169"/>
        <v>36.514045986519903</v>
      </c>
      <c r="I2605" s="35">
        <f t="shared" si="170"/>
        <v>36.400035440042672</v>
      </c>
    </row>
    <row r="2606" spans="1:9" s="14" customFormat="1" x14ac:dyDescent="0.2">
      <c r="A2606" s="28" t="s">
        <v>201</v>
      </c>
      <c r="B2606" s="29">
        <v>708539126632</v>
      </c>
      <c r="C2606" s="29">
        <v>599959279503.94006</v>
      </c>
      <c r="D2606" s="29">
        <v>138954114874.16998</v>
      </c>
      <c r="E2606" s="29">
        <v>138277302477.16998</v>
      </c>
      <c r="F2606" s="30">
        <f t="shared" si="171"/>
        <v>108579847128.05994</v>
      </c>
      <c r="G2606" s="31">
        <f t="shared" si="168"/>
        <v>84.675532649242953</v>
      </c>
      <c r="H2606" s="31">
        <f t="shared" si="169"/>
        <v>19.611353791382047</v>
      </c>
      <c r="I2606" s="31">
        <f t="shared" si="170"/>
        <v>19.515831558161537</v>
      </c>
    </row>
    <row r="2607" spans="1:9" s="14" customFormat="1" x14ac:dyDescent="0.2">
      <c r="A2607" s="32" t="s">
        <v>282</v>
      </c>
      <c r="B2607" s="33">
        <v>3912931979</v>
      </c>
      <c r="C2607" s="33">
        <v>0</v>
      </c>
      <c r="D2607" s="33">
        <v>0</v>
      </c>
      <c r="E2607" s="33">
        <v>0</v>
      </c>
      <c r="F2607" s="34">
        <f t="shared" si="171"/>
        <v>3912931979</v>
      </c>
      <c r="G2607" s="35">
        <f t="shared" si="168"/>
        <v>0</v>
      </c>
      <c r="H2607" s="35">
        <f t="shared" si="169"/>
        <v>0</v>
      </c>
      <c r="I2607" s="35">
        <f t="shared" si="170"/>
        <v>0</v>
      </c>
    </row>
    <row r="2608" spans="1:9" s="14" customFormat="1" x14ac:dyDescent="0.2">
      <c r="A2608" s="32" t="s">
        <v>244</v>
      </c>
      <c r="B2608" s="33">
        <v>704626194653</v>
      </c>
      <c r="C2608" s="33">
        <v>599959279503.94006</v>
      </c>
      <c r="D2608" s="33">
        <v>138954114874.16998</v>
      </c>
      <c r="E2608" s="33">
        <v>138277302477.16998</v>
      </c>
      <c r="F2608" s="34">
        <f t="shared" si="171"/>
        <v>104666915149.05994</v>
      </c>
      <c r="G2608" s="35">
        <f t="shared" si="168"/>
        <v>85.14575303283975</v>
      </c>
      <c r="H2608" s="35">
        <f t="shared" si="169"/>
        <v>19.720259611211201</v>
      </c>
      <c r="I2608" s="35">
        <f t="shared" si="170"/>
        <v>19.62420692368185</v>
      </c>
    </row>
    <row r="2609" spans="1:9" s="14" customFormat="1" x14ac:dyDescent="0.2">
      <c r="A2609" s="28" t="s">
        <v>9</v>
      </c>
      <c r="B2609" s="29">
        <v>32773300000</v>
      </c>
      <c r="C2609" s="29">
        <v>6364439253</v>
      </c>
      <c r="D2609" s="29">
        <v>4390263994.3000002</v>
      </c>
      <c r="E2609" s="29">
        <v>4390263994.3000002</v>
      </c>
      <c r="F2609" s="30">
        <f t="shared" si="171"/>
        <v>26408860747</v>
      </c>
      <c r="G2609" s="31">
        <f t="shared" si="168"/>
        <v>19.419586227203244</v>
      </c>
      <c r="H2609" s="31">
        <f t="shared" si="169"/>
        <v>13.39585575544727</v>
      </c>
      <c r="I2609" s="31">
        <f t="shared" si="170"/>
        <v>13.39585575544727</v>
      </c>
    </row>
    <row r="2610" spans="1:9" s="14" customFormat="1" x14ac:dyDescent="0.2">
      <c r="A2610" s="32" t="s">
        <v>251</v>
      </c>
      <c r="B2610" s="33">
        <v>329600000</v>
      </c>
      <c r="C2610" s="33">
        <v>168209180</v>
      </c>
      <c r="D2610" s="33">
        <v>119821886</v>
      </c>
      <c r="E2610" s="33">
        <v>119821886</v>
      </c>
      <c r="F2610" s="34">
        <f t="shared" si="171"/>
        <v>161390820</v>
      </c>
      <c r="G2610" s="35">
        <f t="shared" si="168"/>
        <v>51.034338592233006</v>
      </c>
      <c r="H2610" s="35">
        <f t="shared" si="169"/>
        <v>36.353727548543688</v>
      </c>
      <c r="I2610" s="35">
        <f t="shared" si="170"/>
        <v>36.353727548543688</v>
      </c>
    </row>
    <row r="2611" spans="1:9" s="14" customFormat="1" x14ac:dyDescent="0.2">
      <c r="A2611" s="32" t="s">
        <v>998</v>
      </c>
      <c r="B2611" s="33">
        <v>5950000000</v>
      </c>
      <c r="C2611" s="33">
        <v>2751125663</v>
      </c>
      <c r="D2611" s="33">
        <v>825337698.29999995</v>
      </c>
      <c r="E2611" s="33">
        <v>825337698.29999995</v>
      </c>
      <c r="F2611" s="34">
        <f t="shared" si="171"/>
        <v>3198874337</v>
      </c>
      <c r="G2611" s="35">
        <f t="shared" si="168"/>
        <v>46.237406100840332</v>
      </c>
      <c r="H2611" s="35">
        <f t="shared" si="169"/>
        <v>13.871221820168067</v>
      </c>
      <c r="I2611" s="35">
        <f t="shared" si="170"/>
        <v>13.871221820168067</v>
      </c>
    </row>
    <row r="2612" spans="1:9" s="14" customFormat="1" x14ac:dyDescent="0.2">
      <c r="A2612" s="32" t="s">
        <v>254</v>
      </c>
      <c r="B2612" s="33">
        <v>8293700000</v>
      </c>
      <c r="C2612" s="33">
        <v>1523198557</v>
      </c>
      <c r="D2612" s="33">
        <v>1523198557</v>
      </c>
      <c r="E2612" s="33">
        <v>1523198557</v>
      </c>
      <c r="F2612" s="34">
        <f t="shared" si="171"/>
        <v>6770501443</v>
      </c>
      <c r="G2612" s="35">
        <f t="shared" si="168"/>
        <v>18.365730096338183</v>
      </c>
      <c r="H2612" s="35">
        <f t="shared" si="169"/>
        <v>18.365730096338183</v>
      </c>
      <c r="I2612" s="35">
        <f t="shared" si="170"/>
        <v>18.365730096338183</v>
      </c>
    </row>
    <row r="2613" spans="1:9" s="14" customFormat="1" x14ac:dyDescent="0.2">
      <c r="A2613" s="32" t="s">
        <v>999</v>
      </c>
      <c r="B2613" s="33">
        <v>18200000000</v>
      </c>
      <c r="C2613" s="33">
        <v>1921905853</v>
      </c>
      <c r="D2613" s="33">
        <v>1921905853</v>
      </c>
      <c r="E2613" s="33">
        <v>1921905853</v>
      </c>
      <c r="F2613" s="34">
        <f t="shared" si="171"/>
        <v>16278094147</v>
      </c>
      <c r="G2613" s="35">
        <f t="shared" si="168"/>
        <v>10.559922269230769</v>
      </c>
      <c r="H2613" s="35">
        <f t="shared" si="169"/>
        <v>10.559922269230769</v>
      </c>
      <c r="I2613" s="35">
        <f t="shared" si="170"/>
        <v>10.559922269230769</v>
      </c>
    </row>
    <row r="2614" spans="1:9" s="14" customFormat="1" x14ac:dyDescent="0.2">
      <c r="A2614" s="28" t="s">
        <v>205</v>
      </c>
      <c r="B2614" s="29">
        <v>94160700000</v>
      </c>
      <c r="C2614" s="29">
        <v>60575264340</v>
      </c>
      <c r="D2614" s="29">
        <v>14207786208</v>
      </c>
      <c r="E2614" s="29">
        <v>9457407312</v>
      </c>
      <c r="F2614" s="30">
        <f t="shared" si="171"/>
        <v>33585435660</v>
      </c>
      <c r="G2614" s="31">
        <f t="shared" si="168"/>
        <v>64.331790587792995</v>
      </c>
      <c r="H2614" s="31">
        <f t="shared" si="169"/>
        <v>15.08887063074085</v>
      </c>
      <c r="I2614" s="31">
        <f t="shared" si="170"/>
        <v>10.043900812122255</v>
      </c>
    </row>
    <row r="2615" spans="1:9" s="14" customFormat="1" x14ac:dyDescent="0.2">
      <c r="A2615" s="32" t="s">
        <v>596</v>
      </c>
      <c r="B2615" s="33">
        <v>94160700000</v>
      </c>
      <c r="C2615" s="33">
        <v>60575264340</v>
      </c>
      <c r="D2615" s="33">
        <v>14207786208</v>
      </c>
      <c r="E2615" s="33">
        <v>9457407312</v>
      </c>
      <c r="F2615" s="34">
        <f t="shared" si="171"/>
        <v>33585435660</v>
      </c>
      <c r="G2615" s="35">
        <f t="shared" si="168"/>
        <v>64.331790587792995</v>
      </c>
      <c r="H2615" s="35">
        <f t="shared" si="169"/>
        <v>15.08887063074085</v>
      </c>
      <c r="I2615" s="35">
        <f t="shared" si="170"/>
        <v>10.043900812122255</v>
      </c>
    </row>
    <row r="2616" spans="1:9" s="14" customFormat="1" x14ac:dyDescent="0.2">
      <c r="A2616" s="28" t="s">
        <v>202</v>
      </c>
      <c r="B2616" s="29">
        <v>895300000</v>
      </c>
      <c r="C2616" s="29">
        <v>106683425</v>
      </c>
      <c r="D2616" s="29">
        <v>57499425</v>
      </c>
      <c r="E2616" s="29">
        <v>57499425</v>
      </c>
      <c r="F2616" s="30">
        <f t="shared" si="171"/>
        <v>788616575</v>
      </c>
      <c r="G2616" s="31">
        <f t="shared" si="168"/>
        <v>11.915941583826651</v>
      </c>
      <c r="H2616" s="31">
        <f t="shared" si="169"/>
        <v>6.4223640120629959</v>
      </c>
      <c r="I2616" s="31">
        <f t="shared" si="170"/>
        <v>6.4223640120629959</v>
      </c>
    </row>
    <row r="2617" spans="1:9" s="14" customFormat="1" x14ac:dyDescent="0.2">
      <c r="A2617" s="32" t="s">
        <v>257</v>
      </c>
      <c r="B2617" s="33">
        <v>208200000</v>
      </c>
      <c r="C2617" s="33">
        <v>105683425</v>
      </c>
      <c r="D2617" s="33">
        <v>56499425</v>
      </c>
      <c r="E2617" s="33">
        <v>56499425</v>
      </c>
      <c r="F2617" s="34">
        <f t="shared" si="171"/>
        <v>102516575</v>
      </c>
      <c r="G2617" s="35">
        <f t="shared" si="168"/>
        <v>50.760530739673392</v>
      </c>
      <c r="H2617" s="35">
        <f t="shared" si="169"/>
        <v>27.137091738712776</v>
      </c>
      <c r="I2617" s="35">
        <f t="shared" si="170"/>
        <v>27.137091738712776</v>
      </c>
    </row>
    <row r="2618" spans="1:9" s="14" customFormat="1" x14ac:dyDescent="0.2">
      <c r="A2618" s="32" t="s">
        <v>258</v>
      </c>
      <c r="B2618" s="33">
        <v>10300000</v>
      </c>
      <c r="C2618" s="33">
        <v>1000000</v>
      </c>
      <c r="D2618" s="33">
        <v>1000000</v>
      </c>
      <c r="E2618" s="33">
        <v>1000000</v>
      </c>
      <c r="F2618" s="34">
        <f t="shared" si="171"/>
        <v>9300000</v>
      </c>
      <c r="G2618" s="35">
        <f t="shared" si="168"/>
        <v>9.7087378640776691</v>
      </c>
      <c r="H2618" s="35">
        <f t="shared" si="169"/>
        <v>9.7087378640776691</v>
      </c>
      <c r="I2618" s="35">
        <f t="shared" si="170"/>
        <v>9.7087378640776691</v>
      </c>
    </row>
    <row r="2619" spans="1:9" s="14" customFormat="1" x14ac:dyDescent="0.2">
      <c r="A2619" s="32" t="s">
        <v>259</v>
      </c>
      <c r="B2619" s="33">
        <v>625300000</v>
      </c>
      <c r="C2619" s="33">
        <v>0</v>
      </c>
      <c r="D2619" s="33">
        <v>0</v>
      </c>
      <c r="E2619" s="33">
        <v>0</v>
      </c>
      <c r="F2619" s="34">
        <f t="shared" si="171"/>
        <v>625300000</v>
      </c>
      <c r="G2619" s="35">
        <f t="shared" si="168"/>
        <v>0</v>
      </c>
      <c r="H2619" s="35">
        <f t="shared" si="169"/>
        <v>0</v>
      </c>
      <c r="I2619" s="35">
        <f t="shared" si="170"/>
        <v>0</v>
      </c>
    </row>
    <row r="2620" spans="1:9" s="14" customFormat="1" x14ac:dyDescent="0.2">
      <c r="A2620" s="32" t="s">
        <v>453</v>
      </c>
      <c r="B2620" s="33">
        <v>51500000</v>
      </c>
      <c r="C2620" s="33">
        <v>0</v>
      </c>
      <c r="D2620" s="33">
        <v>0</v>
      </c>
      <c r="E2620" s="33">
        <v>0</v>
      </c>
      <c r="F2620" s="34">
        <f t="shared" si="171"/>
        <v>51500000</v>
      </c>
      <c r="G2620" s="35">
        <f t="shared" si="168"/>
        <v>0</v>
      </c>
      <c r="H2620" s="35">
        <f t="shared" si="169"/>
        <v>0</v>
      </c>
      <c r="I2620" s="35">
        <f t="shared" si="170"/>
        <v>0</v>
      </c>
    </row>
    <row r="2621" spans="1:9" s="15" customFormat="1" x14ac:dyDescent="0.2">
      <c r="A2621" s="28" t="s">
        <v>10</v>
      </c>
      <c r="B2621" s="29">
        <v>6000000000</v>
      </c>
      <c r="C2621" s="29">
        <v>0</v>
      </c>
      <c r="D2621" s="29">
        <v>0</v>
      </c>
      <c r="E2621" s="29">
        <v>0</v>
      </c>
      <c r="F2621" s="30">
        <f t="shared" si="171"/>
        <v>6000000000</v>
      </c>
      <c r="G2621" s="31">
        <f t="shared" si="168"/>
        <v>0</v>
      </c>
      <c r="H2621" s="31">
        <f t="shared" si="169"/>
        <v>0</v>
      </c>
      <c r="I2621" s="31">
        <f t="shared" si="170"/>
        <v>0</v>
      </c>
    </row>
    <row r="2622" spans="1:9" s="14" customFormat="1" x14ac:dyDescent="0.2">
      <c r="A2622" s="32" t="s">
        <v>1000</v>
      </c>
      <c r="B2622" s="33">
        <v>825104132</v>
      </c>
      <c r="C2622" s="33">
        <v>0</v>
      </c>
      <c r="D2622" s="33">
        <v>0</v>
      </c>
      <c r="E2622" s="33">
        <v>0</v>
      </c>
      <c r="F2622" s="34">
        <f t="shared" si="171"/>
        <v>825104132</v>
      </c>
      <c r="G2622" s="35">
        <f t="shared" si="168"/>
        <v>0</v>
      </c>
      <c r="H2622" s="35">
        <f t="shared" si="169"/>
        <v>0</v>
      </c>
      <c r="I2622" s="35">
        <f t="shared" si="170"/>
        <v>0</v>
      </c>
    </row>
    <row r="2623" spans="1:9" s="15" customFormat="1" ht="22.5" x14ac:dyDescent="0.2">
      <c r="A2623" s="32" t="s">
        <v>1001</v>
      </c>
      <c r="B2623" s="33">
        <v>1651894856</v>
      </c>
      <c r="C2623" s="33">
        <v>0</v>
      </c>
      <c r="D2623" s="33">
        <v>0</v>
      </c>
      <c r="E2623" s="33">
        <v>0</v>
      </c>
      <c r="F2623" s="34">
        <f t="shared" si="171"/>
        <v>1651894856</v>
      </c>
      <c r="G2623" s="35">
        <f t="shared" si="168"/>
        <v>0</v>
      </c>
      <c r="H2623" s="35">
        <f t="shared" si="169"/>
        <v>0</v>
      </c>
      <c r="I2623" s="35">
        <f t="shared" si="170"/>
        <v>0</v>
      </c>
    </row>
    <row r="2624" spans="1:9" s="14" customFormat="1" x14ac:dyDescent="0.2">
      <c r="A2624" s="32" t="s">
        <v>1002</v>
      </c>
      <c r="B2624" s="33">
        <v>3523001012</v>
      </c>
      <c r="C2624" s="33">
        <v>0</v>
      </c>
      <c r="D2624" s="33">
        <v>0</v>
      </c>
      <c r="E2624" s="33">
        <v>0</v>
      </c>
      <c r="F2624" s="34">
        <f t="shared" si="171"/>
        <v>3523001012</v>
      </c>
      <c r="G2624" s="35">
        <f t="shared" si="168"/>
        <v>0</v>
      </c>
      <c r="H2624" s="35">
        <f t="shared" si="169"/>
        <v>0</v>
      </c>
      <c r="I2624" s="35">
        <f t="shared" si="170"/>
        <v>0</v>
      </c>
    </row>
    <row r="2625" spans="1:9" s="14" customFormat="1" x14ac:dyDescent="0.2">
      <c r="A2625" s="28" t="s">
        <v>124</v>
      </c>
      <c r="B2625" s="29">
        <v>55992400000</v>
      </c>
      <c r="C2625" s="29">
        <v>20287062160.450001</v>
      </c>
      <c r="D2625" s="29">
        <v>2896936551.5299997</v>
      </c>
      <c r="E2625" s="29">
        <v>2896603759.5299997</v>
      </c>
      <c r="F2625" s="30">
        <f t="shared" si="171"/>
        <v>35705337839.550003</v>
      </c>
      <c r="G2625" s="31">
        <f t="shared" si="168"/>
        <v>36.231813889831479</v>
      </c>
      <c r="H2625" s="31">
        <f t="shared" si="169"/>
        <v>5.1738031438730969</v>
      </c>
      <c r="I2625" s="31">
        <f t="shared" si="170"/>
        <v>5.1732087917824554</v>
      </c>
    </row>
    <row r="2626" spans="1:9" s="15" customFormat="1" x14ac:dyDescent="0.2">
      <c r="A2626" s="28" t="s">
        <v>8</v>
      </c>
      <c r="B2626" s="29">
        <v>4892400000</v>
      </c>
      <c r="C2626" s="29">
        <v>2046884805.45</v>
      </c>
      <c r="D2626" s="29">
        <v>1441322343.53</v>
      </c>
      <c r="E2626" s="29">
        <v>1441322343.53</v>
      </c>
      <c r="F2626" s="30">
        <f t="shared" si="171"/>
        <v>2845515194.5500002</v>
      </c>
      <c r="G2626" s="31">
        <f t="shared" si="168"/>
        <v>41.838050965783665</v>
      </c>
      <c r="H2626" s="31">
        <f t="shared" si="169"/>
        <v>29.460435441296706</v>
      </c>
      <c r="I2626" s="31">
        <f t="shared" si="170"/>
        <v>29.460435441296706</v>
      </c>
    </row>
    <row r="2627" spans="1:9" s="14" customFormat="1" x14ac:dyDescent="0.2">
      <c r="A2627" s="28" t="s">
        <v>200</v>
      </c>
      <c r="B2627" s="29">
        <v>3023100000</v>
      </c>
      <c r="C2627" s="29">
        <v>1046570604</v>
      </c>
      <c r="D2627" s="29">
        <v>1046407315</v>
      </c>
      <c r="E2627" s="29">
        <v>1046407315</v>
      </c>
      <c r="F2627" s="30">
        <f t="shared" si="171"/>
        <v>1976529396</v>
      </c>
      <c r="G2627" s="31">
        <f t="shared" si="168"/>
        <v>34.619119579239857</v>
      </c>
      <c r="H2627" s="31">
        <f t="shared" si="169"/>
        <v>34.613718203168929</v>
      </c>
      <c r="I2627" s="31">
        <f t="shared" si="170"/>
        <v>34.613718203168929</v>
      </c>
    </row>
    <row r="2628" spans="1:9" s="14" customFormat="1" x14ac:dyDescent="0.2">
      <c r="A2628" s="32" t="s">
        <v>241</v>
      </c>
      <c r="B2628" s="33">
        <v>2022100000</v>
      </c>
      <c r="C2628" s="33">
        <v>678574675</v>
      </c>
      <c r="D2628" s="33">
        <v>678574675</v>
      </c>
      <c r="E2628" s="33">
        <v>678574675</v>
      </c>
      <c r="F2628" s="34">
        <f t="shared" si="171"/>
        <v>1343525325</v>
      </c>
      <c r="G2628" s="35">
        <f t="shared" si="168"/>
        <v>33.55791874783641</v>
      </c>
      <c r="H2628" s="35">
        <f t="shared" si="169"/>
        <v>33.55791874783641</v>
      </c>
      <c r="I2628" s="35">
        <f t="shared" si="170"/>
        <v>33.55791874783641</v>
      </c>
    </row>
    <row r="2629" spans="1:9" s="14" customFormat="1" x14ac:dyDescent="0.2">
      <c r="A2629" s="32" t="s">
        <v>242</v>
      </c>
      <c r="B2629" s="33">
        <v>667000000</v>
      </c>
      <c r="C2629" s="33">
        <v>246436690</v>
      </c>
      <c r="D2629" s="33">
        <v>246273401</v>
      </c>
      <c r="E2629" s="33">
        <v>246273401</v>
      </c>
      <c r="F2629" s="34">
        <f t="shared" si="171"/>
        <v>420563310</v>
      </c>
      <c r="G2629" s="35">
        <f t="shared" si="168"/>
        <v>36.947029985007497</v>
      </c>
      <c r="H2629" s="35">
        <f t="shared" si="169"/>
        <v>36.922548875562214</v>
      </c>
      <c r="I2629" s="35">
        <f t="shared" si="170"/>
        <v>36.922548875562214</v>
      </c>
    </row>
    <row r="2630" spans="1:9" s="14" customFormat="1" x14ac:dyDescent="0.2">
      <c r="A2630" s="32" t="s">
        <v>243</v>
      </c>
      <c r="B2630" s="33">
        <v>334000000</v>
      </c>
      <c r="C2630" s="33">
        <v>121559239</v>
      </c>
      <c r="D2630" s="33">
        <v>121559239</v>
      </c>
      <c r="E2630" s="33">
        <v>121559239</v>
      </c>
      <c r="F2630" s="34">
        <f t="shared" si="171"/>
        <v>212440761</v>
      </c>
      <c r="G2630" s="35">
        <f t="shared" si="168"/>
        <v>36.394981736526944</v>
      </c>
      <c r="H2630" s="35">
        <f t="shared" si="169"/>
        <v>36.394981736526944</v>
      </c>
      <c r="I2630" s="35">
        <f t="shared" si="170"/>
        <v>36.394981736526944</v>
      </c>
    </row>
    <row r="2631" spans="1:9" s="14" customFormat="1" x14ac:dyDescent="0.2">
      <c r="A2631" s="28" t="s">
        <v>201</v>
      </c>
      <c r="B2631" s="29">
        <v>1769600000</v>
      </c>
      <c r="C2631" s="29">
        <v>1000314201.45</v>
      </c>
      <c r="D2631" s="29">
        <v>394915028.52999997</v>
      </c>
      <c r="E2631" s="29">
        <v>394915028.52999997</v>
      </c>
      <c r="F2631" s="30">
        <f t="shared" si="171"/>
        <v>769285798.54999995</v>
      </c>
      <c r="G2631" s="31">
        <f t="shared" si="168"/>
        <v>56.527701257346294</v>
      </c>
      <c r="H2631" s="31">
        <f t="shared" si="169"/>
        <v>22.316626838268533</v>
      </c>
      <c r="I2631" s="31">
        <f t="shared" si="170"/>
        <v>22.316626838268533</v>
      </c>
    </row>
    <row r="2632" spans="1:9" s="14" customFormat="1" x14ac:dyDescent="0.2">
      <c r="A2632" s="32" t="s">
        <v>282</v>
      </c>
      <c r="B2632" s="33">
        <v>47400000</v>
      </c>
      <c r="C2632" s="33">
        <v>0</v>
      </c>
      <c r="D2632" s="33">
        <v>0</v>
      </c>
      <c r="E2632" s="33">
        <v>0</v>
      </c>
      <c r="F2632" s="34">
        <f t="shared" si="171"/>
        <v>47400000</v>
      </c>
      <c r="G2632" s="35">
        <f t="shared" si="168"/>
        <v>0</v>
      </c>
      <c r="H2632" s="35">
        <f t="shared" si="169"/>
        <v>0</v>
      </c>
      <c r="I2632" s="35">
        <f t="shared" si="170"/>
        <v>0</v>
      </c>
    </row>
    <row r="2633" spans="1:9" s="14" customFormat="1" x14ac:dyDescent="0.2">
      <c r="A2633" s="32" t="s">
        <v>244</v>
      </c>
      <c r="B2633" s="33">
        <v>1722200000</v>
      </c>
      <c r="C2633" s="33">
        <v>1000314201.45</v>
      </c>
      <c r="D2633" s="33">
        <v>394915028.52999997</v>
      </c>
      <c r="E2633" s="33">
        <v>394915028.52999997</v>
      </c>
      <c r="F2633" s="34">
        <f t="shared" si="171"/>
        <v>721885798.54999995</v>
      </c>
      <c r="G2633" s="35">
        <f t="shared" si="168"/>
        <v>58.083509548832893</v>
      </c>
      <c r="H2633" s="35">
        <f t="shared" si="169"/>
        <v>22.930845925560327</v>
      </c>
      <c r="I2633" s="35">
        <f t="shared" si="170"/>
        <v>22.930845925560327</v>
      </c>
    </row>
    <row r="2634" spans="1:9" s="14" customFormat="1" x14ac:dyDescent="0.2">
      <c r="A2634" s="28" t="s">
        <v>202</v>
      </c>
      <c r="B2634" s="29">
        <v>99700000</v>
      </c>
      <c r="C2634" s="29">
        <v>0</v>
      </c>
      <c r="D2634" s="29">
        <v>0</v>
      </c>
      <c r="E2634" s="29">
        <v>0</v>
      </c>
      <c r="F2634" s="30">
        <f t="shared" si="171"/>
        <v>99700000</v>
      </c>
      <c r="G2634" s="31">
        <f t="shared" si="168"/>
        <v>0</v>
      </c>
      <c r="H2634" s="31">
        <f t="shared" si="169"/>
        <v>0</v>
      </c>
      <c r="I2634" s="31">
        <f t="shared" si="170"/>
        <v>0</v>
      </c>
    </row>
    <row r="2635" spans="1:9" s="14" customFormat="1" x14ac:dyDescent="0.2">
      <c r="A2635" s="32" t="s">
        <v>257</v>
      </c>
      <c r="B2635" s="33">
        <v>60800000</v>
      </c>
      <c r="C2635" s="33">
        <v>0</v>
      </c>
      <c r="D2635" s="33">
        <v>0</v>
      </c>
      <c r="E2635" s="33">
        <v>0</v>
      </c>
      <c r="F2635" s="34">
        <f t="shared" si="171"/>
        <v>60800000</v>
      </c>
      <c r="G2635" s="35">
        <f t="shared" si="168"/>
        <v>0</v>
      </c>
      <c r="H2635" s="35">
        <f t="shared" si="169"/>
        <v>0</v>
      </c>
      <c r="I2635" s="35">
        <f t="shared" si="170"/>
        <v>0</v>
      </c>
    </row>
    <row r="2636" spans="1:9" s="14" customFormat="1" x14ac:dyDescent="0.2">
      <c r="A2636" s="32" t="s">
        <v>259</v>
      </c>
      <c r="B2636" s="33">
        <v>38900000</v>
      </c>
      <c r="C2636" s="33">
        <v>0</v>
      </c>
      <c r="D2636" s="33">
        <v>0</v>
      </c>
      <c r="E2636" s="33">
        <v>0</v>
      </c>
      <c r="F2636" s="34">
        <f t="shared" si="171"/>
        <v>38900000</v>
      </c>
      <c r="G2636" s="35">
        <f t="shared" si="168"/>
        <v>0</v>
      </c>
      <c r="H2636" s="35">
        <f t="shared" si="169"/>
        <v>0</v>
      </c>
      <c r="I2636" s="35">
        <f t="shared" si="170"/>
        <v>0</v>
      </c>
    </row>
    <row r="2637" spans="1:9" s="15" customFormat="1" x14ac:dyDescent="0.2">
      <c r="A2637" s="28" t="s">
        <v>10</v>
      </c>
      <c r="B2637" s="29">
        <v>51100000000</v>
      </c>
      <c r="C2637" s="29">
        <v>18240177355</v>
      </c>
      <c r="D2637" s="29">
        <v>1455614208</v>
      </c>
      <c r="E2637" s="29">
        <v>1455281416</v>
      </c>
      <c r="F2637" s="30">
        <f t="shared" si="171"/>
        <v>32859822645</v>
      </c>
      <c r="G2637" s="31">
        <f t="shared" si="168"/>
        <v>35.695063317025436</v>
      </c>
      <c r="H2637" s="31">
        <f t="shared" si="169"/>
        <v>2.8485600939334637</v>
      </c>
      <c r="I2637" s="31">
        <f t="shared" si="170"/>
        <v>2.8479088375733856</v>
      </c>
    </row>
    <row r="2638" spans="1:9" s="14" customFormat="1" x14ac:dyDescent="0.2">
      <c r="A2638" s="32" t="s">
        <v>1003</v>
      </c>
      <c r="B2638" s="33">
        <v>51100000000</v>
      </c>
      <c r="C2638" s="33">
        <v>18240177355</v>
      </c>
      <c r="D2638" s="33">
        <v>1455614208</v>
      </c>
      <c r="E2638" s="33">
        <v>1455281416</v>
      </c>
      <c r="F2638" s="34">
        <f t="shared" si="171"/>
        <v>32859822645</v>
      </c>
      <c r="G2638" s="35">
        <f t="shared" si="168"/>
        <v>35.695063317025436</v>
      </c>
      <c r="H2638" s="35">
        <f t="shared" si="169"/>
        <v>2.8485600939334637</v>
      </c>
      <c r="I2638" s="35">
        <f t="shared" si="170"/>
        <v>2.8479088375733856</v>
      </c>
    </row>
    <row r="2639" spans="1:9" s="14" customFormat="1" x14ac:dyDescent="0.2">
      <c r="A2639" s="24" t="s">
        <v>125</v>
      </c>
      <c r="B2639" s="25">
        <v>3248996758874</v>
      </c>
      <c r="C2639" s="25">
        <v>1137561752972.8301</v>
      </c>
      <c r="D2639" s="25">
        <v>528047715568.92999</v>
      </c>
      <c r="E2639" s="25">
        <v>515227057087.49005</v>
      </c>
      <c r="F2639" s="26">
        <f t="shared" si="171"/>
        <v>2111435005901.1699</v>
      </c>
      <c r="G2639" s="27">
        <f t="shared" si="168"/>
        <v>35.012708149548082</v>
      </c>
      <c r="H2639" s="27">
        <f t="shared" si="169"/>
        <v>16.252639037778994</v>
      </c>
      <c r="I2639" s="27">
        <f t="shared" si="170"/>
        <v>15.858035428328698</v>
      </c>
    </row>
    <row r="2640" spans="1:9" s="14" customFormat="1" x14ac:dyDescent="0.2">
      <c r="A2640" s="28" t="s">
        <v>126</v>
      </c>
      <c r="B2640" s="29">
        <v>112722997683</v>
      </c>
      <c r="C2640" s="29">
        <v>29715057973.790001</v>
      </c>
      <c r="D2640" s="29">
        <v>13193585514.120001</v>
      </c>
      <c r="E2640" s="29">
        <v>13192867435.120001</v>
      </c>
      <c r="F2640" s="30">
        <f t="shared" si="171"/>
        <v>83007939709.209991</v>
      </c>
      <c r="G2640" s="31">
        <f t="shared" si="168"/>
        <v>26.36113178728159</v>
      </c>
      <c r="H2640" s="31">
        <f t="shared" si="169"/>
        <v>11.704431025887944</v>
      </c>
      <c r="I2640" s="31">
        <f t="shared" si="170"/>
        <v>11.703793996164853</v>
      </c>
    </row>
    <row r="2641" spans="1:9" s="15" customFormat="1" x14ac:dyDescent="0.2">
      <c r="A2641" s="28" t="s">
        <v>8</v>
      </c>
      <c r="B2641" s="29">
        <v>79765900000</v>
      </c>
      <c r="C2641" s="29">
        <v>20571297254.790001</v>
      </c>
      <c r="D2641" s="29">
        <v>11396449099.120001</v>
      </c>
      <c r="E2641" s="29">
        <v>11395731020.120001</v>
      </c>
      <c r="F2641" s="30">
        <f t="shared" si="171"/>
        <v>59194602745.209999</v>
      </c>
      <c r="G2641" s="31">
        <f t="shared" si="168"/>
        <v>25.789588351400788</v>
      </c>
      <c r="H2641" s="31">
        <f t="shared" si="169"/>
        <v>14.287369789747247</v>
      </c>
      <c r="I2641" s="31">
        <f t="shared" si="170"/>
        <v>14.286469556690266</v>
      </c>
    </row>
    <row r="2642" spans="1:9" s="14" customFormat="1" x14ac:dyDescent="0.2">
      <c r="A2642" s="28" t="s">
        <v>200</v>
      </c>
      <c r="B2642" s="29">
        <v>32956600000</v>
      </c>
      <c r="C2642" s="29">
        <v>8955593755</v>
      </c>
      <c r="D2642" s="29">
        <v>8955593755</v>
      </c>
      <c r="E2642" s="29">
        <v>8955593755</v>
      </c>
      <c r="F2642" s="30">
        <f t="shared" si="171"/>
        <v>24001006245</v>
      </c>
      <c r="G2642" s="31">
        <f t="shared" si="168"/>
        <v>27.173900690605219</v>
      </c>
      <c r="H2642" s="31">
        <f t="shared" si="169"/>
        <v>27.173900690605219</v>
      </c>
      <c r="I2642" s="31">
        <f t="shared" si="170"/>
        <v>27.173900690605219</v>
      </c>
    </row>
    <row r="2643" spans="1:9" s="14" customFormat="1" x14ac:dyDescent="0.2">
      <c r="A2643" s="32" t="s">
        <v>241</v>
      </c>
      <c r="B2643" s="33">
        <v>23021500000</v>
      </c>
      <c r="C2643" s="33">
        <v>6506664362</v>
      </c>
      <c r="D2643" s="33">
        <v>6506664362</v>
      </c>
      <c r="E2643" s="33">
        <v>6506664362</v>
      </c>
      <c r="F2643" s="34">
        <f t="shared" si="171"/>
        <v>16514835638</v>
      </c>
      <c r="G2643" s="35">
        <f t="shared" si="168"/>
        <v>28.263424894120714</v>
      </c>
      <c r="H2643" s="35">
        <f t="shared" si="169"/>
        <v>28.263424894120714</v>
      </c>
      <c r="I2643" s="35">
        <f t="shared" si="170"/>
        <v>28.263424894120714</v>
      </c>
    </row>
    <row r="2644" spans="1:9" s="14" customFormat="1" x14ac:dyDescent="0.2">
      <c r="A2644" s="32" t="s">
        <v>242</v>
      </c>
      <c r="B2644" s="33">
        <v>7945600000</v>
      </c>
      <c r="C2644" s="33">
        <v>1862202583</v>
      </c>
      <c r="D2644" s="33">
        <v>1862202583</v>
      </c>
      <c r="E2644" s="33">
        <v>1862202583</v>
      </c>
      <c r="F2644" s="34">
        <f t="shared" si="171"/>
        <v>6083397417</v>
      </c>
      <c r="G2644" s="35">
        <f t="shared" si="168"/>
        <v>23.436903229460331</v>
      </c>
      <c r="H2644" s="35">
        <f t="shared" si="169"/>
        <v>23.436903229460331</v>
      </c>
      <c r="I2644" s="35">
        <f t="shared" si="170"/>
        <v>23.436903229460331</v>
      </c>
    </row>
    <row r="2645" spans="1:9" s="15" customFormat="1" x14ac:dyDescent="0.2">
      <c r="A2645" s="32" t="s">
        <v>243</v>
      </c>
      <c r="B2645" s="33">
        <v>1989500000</v>
      </c>
      <c r="C2645" s="33">
        <v>586726810</v>
      </c>
      <c r="D2645" s="33">
        <v>586726810</v>
      </c>
      <c r="E2645" s="33">
        <v>586726810</v>
      </c>
      <c r="F2645" s="34">
        <f t="shared" si="171"/>
        <v>1402773190</v>
      </c>
      <c r="G2645" s="35">
        <f t="shared" si="168"/>
        <v>29.491169137974367</v>
      </c>
      <c r="H2645" s="35">
        <f t="shared" si="169"/>
        <v>29.491169137974367</v>
      </c>
      <c r="I2645" s="35">
        <f t="shared" si="170"/>
        <v>29.491169137974367</v>
      </c>
    </row>
    <row r="2646" spans="1:9" s="14" customFormat="1" x14ac:dyDescent="0.2">
      <c r="A2646" s="28" t="s">
        <v>201</v>
      </c>
      <c r="B2646" s="29">
        <v>18795976000</v>
      </c>
      <c r="C2646" s="29">
        <v>6074386561.79</v>
      </c>
      <c r="D2646" s="29">
        <v>1453855219.5899999</v>
      </c>
      <c r="E2646" s="29">
        <v>1453137140.5899999</v>
      </c>
      <c r="F2646" s="30">
        <f t="shared" si="171"/>
        <v>12721589438.209999</v>
      </c>
      <c r="G2646" s="31">
        <f t="shared" si="168"/>
        <v>32.317484134848861</v>
      </c>
      <c r="H2646" s="31">
        <f t="shared" si="169"/>
        <v>7.7349280483758855</v>
      </c>
      <c r="I2646" s="31">
        <f t="shared" si="170"/>
        <v>7.7311076615015892</v>
      </c>
    </row>
    <row r="2647" spans="1:9" s="14" customFormat="1" x14ac:dyDescent="0.2">
      <c r="A2647" s="32" t="s">
        <v>282</v>
      </c>
      <c r="B2647" s="33">
        <v>1726100000</v>
      </c>
      <c r="C2647" s="33">
        <v>3761717</v>
      </c>
      <c r="D2647" s="33">
        <v>0</v>
      </c>
      <c r="E2647" s="33">
        <v>0</v>
      </c>
      <c r="F2647" s="34">
        <f t="shared" si="171"/>
        <v>1722338283</v>
      </c>
      <c r="G2647" s="35">
        <f t="shared" si="168"/>
        <v>0.21793157986211689</v>
      </c>
      <c r="H2647" s="35">
        <f t="shared" si="169"/>
        <v>0</v>
      </c>
      <c r="I2647" s="35">
        <f t="shared" si="170"/>
        <v>0</v>
      </c>
    </row>
    <row r="2648" spans="1:9" s="14" customFormat="1" x14ac:dyDescent="0.2">
      <c r="A2648" s="32" t="s">
        <v>244</v>
      </c>
      <c r="B2648" s="33">
        <v>17069876000</v>
      </c>
      <c r="C2648" s="33">
        <v>6070624844.79</v>
      </c>
      <c r="D2648" s="33">
        <v>1453855219.5899999</v>
      </c>
      <c r="E2648" s="33">
        <v>1453137140.5899999</v>
      </c>
      <c r="F2648" s="34">
        <f t="shared" si="171"/>
        <v>10999251155.209999</v>
      </c>
      <c r="G2648" s="35">
        <f t="shared" si="168"/>
        <v>35.563379867492884</v>
      </c>
      <c r="H2648" s="35">
        <f t="shared" si="169"/>
        <v>8.5170813167594179</v>
      </c>
      <c r="I2648" s="35">
        <f t="shared" si="170"/>
        <v>8.5128746136761624</v>
      </c>
    </row>
    <row r="2649" spans="1:9" s="14" customFormat="1" x14ac:dyDescent="0.2">
      <c r="A2649" s="28" t="s">
        <v>9</v>
      </c>
      <c r="B2649" s="29">
        <v>27742424000</v>
      </c>
      <c r="C2649" s="29">
        <v>5464856288</v>
      </c>
      <c r="D2649" s="29">
        <v>910539474.52999997</v>
      </c>
      <c r="E2649" s="29">
        <v>910539474.52999997</v>
      </c>
      <c r="F2649" s="30">
        <f t="shared" si="171"/>
        <v>22277567712</v>
      </c>
      <c r="G2649" s="31">
        <f t="shared" si="168"/>
        <v>19.698553695235859</v>
      </c>
      <c r="H2649" s="31">
        <f t="shared" si="169"/>
        <v>3.2821193797989681</v>
      </c>
      <c r="I2649" s="31">
        <f t="shared" si="170"/>
        <v>3.2821193797989681</v>
      </c>
    </row>
    <row r="2650" spans="1:9" s="14" customFormat="1" ht="22.5" x14ac:dyDescent="0.2">
      <c r="A2650" s="32" t="s">
        <v>1004</v>
      </c>
      <c r="B2650" s="33">
        <v>1500000</v>
      </c>
      <c r="C2650" s="33">
        <v>0</v>
      </c>
      <c r="D2650" s="33">
        <v>0</v>
      </c>
      <c r="E2650" s="33">
        <v>0</v>
      </c>
      <c r="F2650" s="34">
        <f t="shared" si="171"/>
        <v>1500000</v>
      </c>
      <c r="G2650" s="35">
        <f t="shared" si="168"/>
        <v>0</v>
      </c>
      <c r="H2650" s="35">
        <f t="shared" si="169"/>
        <v>0</v>
      </c>
      <c r="I2650" s="35">
        <f t="shared" si="170"/>
        <v>0</v>
      </c>
    </row>
    <row r="2651" spans="1:9" s="14" customFormat="1" x14ac:dyDescent="0.2">
      <c r="A2651" s="32" t="s">
        <v>1827</v>
      </c>
      <c r="B2651" s="33">
        <v>106000000</v>
      </c>
      <c r="C2651" s="33">
        <v>0</v>
      </c>
      <c r="D2651" s="33">
        <v>0</v>
      </c>
      <c r="E2651" s="33">
        <v>0</v>
      </c>
      <c r="F2651" s="34">
        <f t="shared" si="171"/>
        <v>106000000</v>
      </c>
      <c r="G2651" s="35">
        <f t="shared" si="168"/>
        <v>0</v>
      </c>
      <c r="H2651" s="35">
        <f t="shared" si="169"/>
        <v>0</v>
      </c>
      <c r="I2651" s="35">
        <f t="shared" si="170"/>
        <v>0</v>
      </c>
    </row>
    <row r="2652" spans="1:9" s="14" customFormat="1" x14ac:dyDescent="0.2">
      <c r="A2652" s="32" t="s">
        <v>1005</v>
      </c>
      <c r="B2652" s="33">
        <v>464000000</v>
      </c>
      <c r="C2652" s="33">
        <v>49600000</v>
      </c>
      <c r="D2652" s="33">
        <v>45714170.530000001</v>
      </c>
      <c r="E2652" s="33">
        <v>45714170.530000001</v>
      </c>
      <c r="F2652" s="34">
        <f t="shared" si="171"/>
        <v>414400000</v>
      </c>
      <c r="G2652" s="35">
        <f t="shared" si="168"/>
        <v>10.689655172413794</v>
      </c>
      <c r="H2652" s="35">
        <f t="shared" si="169"/>
        <v>9.8521919245689666</v>
      </c>
      <c r="I2652" s="35">
        <f t="shared" si="170"/>
        <v>9.8521919245689666</v>
      </c>
    </row>
    <row r="2653" spans="1:9" s="14" customFormat="1" x14ac:dyDescent="0.2">
      <c r="A2653" s="32" t="s">
        <v>1006</v>
      </c>
      <c r="B2653" s="33">
        <v>11238300000</v>
      </c>
      <c r="C2653" s="33">
        <v>4804897509</v>
      </c>
      <c r="D2653" s="33">
        <v>772339525</v>
      </c>
      <c r="E2653" s="33">
        <v>772339525</v>
      </c>
      <c r="F2653" s="34">
        <f t="shared" si="171"/>
        <v>6433402491</v>
      </c>
      <c r="G2653" s="35">
        <f t="shared" si="168"/>
        <v>42.754664931528794</v>
      </c>
      <c r="H2653" s="35">
        <f t="shared" si="169"/>
        <v>6.8723875052276586</v>
      </c>
      <c r="I2653" s="35">
        <f t="shared" si="170"/>
        <v>6.8723875052276586</v>
      </c>
    </row>
    <row r="2654" spans="1:9" s="14" customFormat="1" x14ac:dyDescent="0.2">
      <c r="A2654" s="32" t="s">
        <v>785</v>
      </c>
      <c r="B2654" s="33">
        <v>10337000000</v>
      </c>
      <c r="C2654" s="33">
        <v>0</v>
      </c>
      <c r="D2654" s="33">
        <v>0</v>
      </c>
      <c r="E2654" s="33">
        <v>0</v>
      </c>
      <c r="F2654" s="34">
        <f t="shared" si="171"/>
        <v>10337000000</v>
      </c>
      <c r="G2654" s="35">
        <f t="shared" si="168"/>
        <v>0</v>
      </c>
      <c r="H2654" s="35">
        <f t="shared" si="169"/>
        <v>0</v>
      </c>
      <c r="I2654" s="35">
        <f t="shared" si="170"/>
        <v>0</v>
      </c>
    </row>
    <row r="2655" spans="1:9" s="14" customFormat="1" ht="22.5" x14ac:dyDescent="0.2">
      <c r="A2655" s="32" t="s">
        <v>1007</v>
      </c>
      <c r="B2655" s="33">
        <v>256400000</v>
      </c>
      <c r="C2655" s="33">
        <v>0</v>
      </c>
      <c r="D2655" s="33">
        <v>0</v>
      </c>
      <c r="E2655" s="33">
        <v>0</v>
      </c>
      <c r="F2655" s="34">
        <f t="shared" si="171"/>
        <v>256400000</v>
      </c>
      <c r="G2655" s="35">
        <f t="shared" si="168"/>
        <v>0</v>
      </c>
      <c r="H2655" s="35">
        <f t="shared" si="169"/>
        <v>0</v>
      </c>
      <c r="I2655" s="35">
        <f t="shared" si="170"/>
        <v>0</v>
      </c>
    </row>
    <row r="2656" spans="1:9" s="14" customFormat="1" x14ac:dyDescent="0.2">
      <c r="A2656" s="32" t="s">
        <v>356</v>
      </c>
      <c r="B2656" s="33">
        <v>265524000</v>
      </c>
      <c r="C2656" s="33">
        <v>0</v>
      </c>
      <c r="D2656" s="33">
        <v>0</v>
      </c>
      <c r="E2656" s="33">
        <v>0</v>
      </c>
      <c r="F2656" s="34">
        <f t="shared" si="171"/>
        <v>265524000</v>
      </c>
      <c r="G2656" s="35">
        <f t="shared" si="168"/>
        <v>0</v>
      </c>
      <c r="H2656" s="35">
        <f t="shared" si="169"/>
        <v>0</v>
      </c>
      <c r="I2656" s="35">
        <f t="shared" si="170"/>
        <v>0</v>
      </c>
    </row>
    <row r="2657" spans="1:9" s="14" customFormat="1" x14ac:dyDescent="0.2">
      <c r="A2657" s="32" t="s">
        <v>969</v>
      </c>
      <c r="B2657" s="33">
        <v>3871800000</v>
      </c>
      <c r="C2657" s="33">
        <v>572804840</v>
      </c>
      <c r="D2657" s="33">
        <v>54931840</v>
      </c>
      <c r="E2657" s="33">
        <v>54931840</v>
      </c>
      <c r="F2657" s="34">
        <f t="shared" si="171"/>
        <v>3298995160</v>
      </c>
      <c r="G2657" s="35">
        <f t="shared" si="168"/>
        <v>14.794277596983315</v>
      </c>
      <c r="H2657" s="35">
        <f t="shared" si="169"/>
        <v>1.4187674983211944</v>
      </c>
      <c r="I2657" s="35">
        <f t="shared" si="170"/>
        <v>1.4187674983211944</v>
      </c>
    </row>
    <row r="2658" spans="1:9" s="14" customFormat="1" x14ac:dyDescent="0.2">
      <c r="A2658" s="32" t="s">
        <v>251</v>
      </c>
      <c r="B2658" s="33">
        <v>94100000</v>
      </c>
      <c r="C2658" s="33">
        <v>37553939</v>
      </c>
      <c r="D2658" s="33">
        <v>37553939</v>
      </c>
      <c r="E2658" s="33">
        <v>37553939</v>
      </c>
      <c r="F2658" s="34">
        <f t="shared" si="171"/>
        <v>56546061</v>
      </c>
      <c r="G2658" s="35">
        <f t="shared" si="168"/>
        <v>39.908543039319873</v>
      </c>
      <c r="H2658" s="35">
        <f t="shared" si="169"/>
        <v>39.908543039319873</v>
      </c>
      <c r="I2658" s="35">
        <f t="shared" si="170"/>
        <v>39.908543039319873</v>
      </c>
    </row>
    <row r="2659" spans="1:9" s="14" customFormat="1" x14ac:dyDescent="0.2">
      <c r="A2659" s="32" t="s">
        <v>254</v>
      </c>
      <c r="B2659" s="33">
        <v>708786158</v>
      </c>
      <c r="C2659" s="33">
        <v>0</v>
      </c>
      <c r="D2659" s="33">
        <v>0</v>
      </c>
      <c r="E2659" s="33">
        <v>0</v>
      </c>
      <c r="F2659" s="34">
        <f t="shared" si="171"/>
        <v>708786158</v>
      </c>
      <c r="G2659" s="35">
        <f t="shared" si="168"/>
        <v>0</v>
      </c>
      <c r="H2659" s="35">
        <f t="shared" si="169"/>
        <v>0</v>
      </c>
      <c r="I2659" s="35">
        <f t="shared" si="170"/>
        <v>0</v>
      </c>
    </row>
    <row r="2660" spans="1:9" s="14" customFormat="1" x14ac:dyDescent="0.2">
      <c r="A2660" s="32" t="s">
        <v>283</v>
      </c>
      <c r="B2660" s="33">
        <v>399013842</v>
      </c>
      <c r="C2660" s="33">
        <v>0</v>
      </c>
      <c r="D2660" s="33">
        <v>0</v>
      </c>
      <c r="E2660" s="33">
        <v>0</v>
      </c>
      <c r="F2660" s="34">
        <f t="shared" si="171"/>
        <v>399013842</v>
      </c>
      <c r="G2660" s="35">
        <f t="shared" si="168"/>
        <v>0</v>
      </c>
      <c r="H2660" s="35">
        <f t="shared" si="169"/>
        <v>0</v>
      </c>
      <c r="I2660" s="35">
        <f t="shared" si="170"/>
        <v>0</v>
      </c>
    </row>
    <row r="2661" spans="1:9" s="15" customFormat="1" x14ac:dyDescent="0.2">
      <c r="A2661" s="28" t="s">
        <v>202</v>
      </c>
      <c r="B2661" s="29">
        <v>270900000</v>
      </c>
      <c r="C2661" s="29">
        <v>76460650</v>
      </c>
      <c r="D2661" s="29">
        <v>76460650</v>
      </c>
      <c r="E2661" s="29">
        <v>76460650</v>
      </c>
      <c r="F2661" s="30">
        <f t="shared" si="171"/>
        <v>194439350</v>
      </c>
      <c r="G2661" s="31">
        <f t="shared" si="168"/>
        <v>28.224677002583981</v>
      </c>
      <c r="H2661" s="31">
        <f t="shared" si="169"/>
        <v>28.224677002583981</v>
      </c>
      <c r="I2661" s="31">
        <f t="shared" si="170"/>
        <v>28.224677002583981</v>
      </c>
    </row>
    <row r="2662" spans="1:9" s="14" customFormat="1" x14ac:dyDescent="0.2">
      <c r="A2662" s="32" t="s">
        <v>257</v>
      </c>
      <c r="B2662" s="33">
        <v>117200000</v>
      </c>
      <c r="C2662" s="33">
        <v>76460650</v>
      </c>
      <c r="D2662" s="33">
        <v>76460650</v>
      </c>
      <c r="E2662" s="33">
        <v>76460650</v>
      </c>
      <c r="F2662" s="34">
        <f t="shared" si="171"/>
        <v>40739350</v>
      </c>
      <c r="G2662" s="35">
        <f t="shared" si="168"/>
        <v>65.239462457337879</v>
      </c>
      <c r="H2662" s="35">
        <f t="shared" si="169"/>
        <v>65.239462457337879</v>
      </c>
      <c r="I2662" s="35">
        <f t="shared" si="170"/>
        <v>65.239462457337879</v>
      </c>
    </row>
    <row r="2663" spans="1:9" s="14" customFormat="1" x14ac:dyDescent="0.2">
      <c r="A2663" s="32" t="s">
        <v>259</v>
      </c>
      <c r="B2663" s="33">
        <v>153700000</v>
      </c>
      <c r="C2663" s="33">
        <v>0</v>
      </c>
      <c r="D2663" s="33">
        <v>0</v>
      </c>
      <c r="E2663" s="33">
        <v>0</v>
      </c>
      <c r="F2663" s="34">
        <f t="shared" si="171"/>
        <v>153700000</v>
      </c>
      <c r="G2663" s="35">
        <f t="shared" si="168"/>
        <v>0</v>
      </c>
      <c r="H2663" s="35">
        <f t="shared" si="169"/>
        <v>0</v>
      </c>
      <c r="I2663" s="35">
        <f t="shared" si="170"/>
        <v>0</v>
      </c>
    </row>
    <row r="2664" spans="1:9" s="15" customFormat="1" x14ac:dyDescent="0.2">
      <c r="A2664" s="28" t="s">
        <v>10</v>
      </c>
      <c r="B2664" s="29">
        <v>32957097683</v>
      </c>
      <c r="C2664" s="29">
        <v>9143760719</v>
      </c>
      <c r="D2664" s="29">
        <v>1797136415</v>
      </c>
      <c r="E2664" s="29">
        <v>1797136415</v>
      </c>
      <c r="F2664" s="30">
        <f t="shared" si="171"/>
        <v>23813336964</v>
      </c>
      <c r="G2664" s="31">
        <f t="shared" ref="G2664:G2725" si="172">IFERROR(IF(C2664&gt;0,+C2664/B2664*100,0),0)</f>
        <v>27.74443552933532</v>
      </c>
      <c r="H2664" s="31">
        <f t="shared" ref="H2664:H2725" si="173">IFERROR(IF(D2664&gt;0,+D2664/B2664*100,0),0)</f>
        <v>5.4529571514029369</v>
      </c>
      <c r="I2664" s="31">
        <f t="shared" ref="I2664:I2725" si="174">IFERROR(IF(E2664&gt;0,+E2664/B2664*100,0),0)</f>
        <v>5.4529571514029369</v>
      </c>
    </row>
    <row r="2665" spans="1:9" s="14" customFormat="1" x14ac:dyDescent="0.2">
      <c r="A2665" s="32" t="s">
        <v>1008</v>
      </c>
      <c r="B2665" s="33">
        <v>764885165</v>
      </c>
      <c r="C2665" s="33">
        <v>327979199</v>
      </c>
      <c r="D2665" s="33">
        <v>50875199</v>
      </c>
      <c r="E2665" s="33">
        <v>50875199</v>
      </c>
      <c r="F2665" s="34">
        <f t="shared" ref="F2665:F2727" si="175">+B2665-C2665</f>
        <v>436905966</v>
      </c>
      <c r="G2665" s="35">
        <f t="shared" si="172"/>
        <v>42.879534603079925</v>
      </c>
      <c r="H2665" s="35">
        <f t="shared" si="173"/>
        <v>6.6513512521843721</v>
      </c>
      <c r="I2665" s="35">
        <f t="shared" si="174"/>
        <v>6.6513512521843721</v>
      </c>
    </row>
    <row r="2666" spans="1:9" s="14" customFormat="1" x14ac:dyDescent="0.2">
      <c r="A2666" s="32" t="s">
        <v>1009</v>
      </c>
      <c r="B2666" s="33">
        <v>3504397040</v>
      </c>
      <c r="C2666" s="33">
        <v>1428356830.5</v>
      </c>
      <c r="D2666" s="33">
        <v>718275450</v>
      </c>
      <c r="E2666" s="33">
        <v>718275450</v>
      </c>
      <c r="F2666" s="34">
        <f t="shared" si="175"/>
        <v>2076040209.5</v>
      </c>
      <c r="G2666" s="35">
        <f t="shared" si="172"/>
        <v>40.758989754768201</v>
      </c>
      <c r="H2666" s="35">
        <f t="shared" si="173"/>
        <v>20.496406137815939</v>
      </c>
      <c r="I2666" s="35">
        <f t="shared" si="174"/>
        <v>20.496406137815939</v>
      </c>
    </row>
    <row r="2667" spans="1:9" s="14" customFormat="1" x14ac:dyDescent="0.2">
      <c r="A2667" s="32" t="s">
        <v>1010</v>
      </c>
      <c r="B2667" s="33">
        <v>140000000</v>
      </c>
      <c r="C2667" s="33">
        <v>0</v>
      </c>
      <c r="D2667" s="33">
        <v>0</v>
      </c>
      <c r="E2667" s="33">
        <v>0</v>
      </c>
      <c r="F2667" s="34">
        <f t="shared" si="175"/>
        <v>140000000</v>
      </c>
      <c r="G2667" s="35">
        <f t="shared" si="172"/>
        <v>0</v>
      </c>
      <c r="H2667" s="35">
        <f t="shared" si="173"/>
        <v>0</v>
      </c>
      <c r="I2667" s="35">
        <f t="shared" si="174"/>
        <v>0</v>
      </c>
    </row>
    <row r="2668" spans="1:9" s="14" customFormat="1" x14ac:dyDescent="0.2">
      <c r="A2668" s="32" t="s">
        <v>1011</v>
      </c>
      <c r="B2668" s="33">
        <v>3020000000</v>
      </c>
      <c r="C2668" s="33">
        <v>591741611</v>
      </c>
      <c r="D2668" s="33">
        <v>107406199</v>
      </c>
      <c r="E2668" s="33">
        <v>107406199</v>
      </c>
      <c r="F2668" s="34">
        <f t="shared" si="175"/>
        <v>2428258389</v>
      </c>
      <c r="G2668" s="35">
        <f t="shared" si="172"/>
        <v>19.594093079470198</v>
      </c>
      <c r="H2668" s="35">
        <f t="shared" si="173"/>
        <v>3.5564966556291391</v>
      </c>
      <c r="I2668" s="35">
        <f t="shared" si="174"/>
        <v>3.5564966556291391</v>
      </c>
    </row>
    <row r="2669" spans="1:9" s="14" customFormat="1" x14ac:dyDescent="0.2">
      <c r="A2669" s="32" t="s">
        <v>1012</v>
      </c>
      <c r="B2669" s="33">
        <v>348785161</v>
      </c>
      <c r="C2669" s="33">
        <v>226341333</v>
      </c>
      <c r="D2669" s="33">
        <v>40157333</v>
      </c>
      <c r="E2669" s="33">
        <v>40157333</v>
      </c>
      <c r="F2669" s="34">
        <f t="shared" si="175"/>
        <v>122443828</v>
      </c>
      <c r="G2669" s="35">
        <f t="shared" si="172"/>
        <v>64.894198007466258</v>
      </c>
      <c r="H2669" s="35">
        <f t="shared" si="173"/>
        <v>11.513486664646264</v>
      </c>
      <c r="I2669" s="35">
        <f t="shared" si="174"/>
        <v>11.513486664646264</v>
      </c>
    </row>
    <row r="2670" spans="1:9" s="14" customFormat="1" ht="22.5" x14ac:dyDescent="0.2">
      <c r="A2670" s="32" t="s">
        <v>1013</v>
      </c>
      <c r="B2670" s="33">
        <v>2036766396</v>
      </c>
      <c r="C2670" s="33">
        <v>265499736</v>
      </c>
      <c r="D2670" s="33">
        <v>32975607</v>
      </c>
      <c r="E2670" s="33">
        <v>32975607</v>
      </c>
      <c r="F2670" s="34">
        <f t="shared" si="175"/>
        <v>1771266660</v>
      </c>
      <c r="G2670" s="35">
        <f t="shared" si="172"/>
        <v>13.035355282835292</v>
      </c>
      <c r="H2670" s="35">
        <f t="shared" si="173"/>
        <v>1.6190176283721447</v>
      </c>
      <c r="I2670" s="35">
        <f t="shared" si="174"/>
        <v>1.6190176283721447</v>
      </c>
    </row>
    <row r="2671" spans="1:9" s="14" customFormat="1" x14ac:dyDescent="0.2">
      <c r="A2671" s="32" t="s">
        <v>1014</v>
      </c>
      <c r="B2671" s="33">
        <v>3000000000</v>
      </c>
      <c r="C2671" s="33">
        <v>699016772.5</v>
      </c>
      <c r="D2671" s="33">
        <v>100189367</v>
      </c>
      <c r="E2671" s="33">
        <v>100189367</v>
      </c>
      <c r="F2671" s="34">
        <f t="shared" si="175"/>
        <v>2300983227.5</v>
      </c>
      <c r="G2671" s="35">
        <f t="shared" si="172"/>
        <v>23.300559083333333</v>
      </c>
      <c r="H2671" s="35">
        <f t="shared" si="173"/>
        <v>3.3396455666666665</v>
      </c>
      <c r="I2671" s="35">
        <f t="shared" si="174"/>
        <v>3.3396455666666665</v>
      </c>
    </row>
    <row r="2672" spans="1:9" s="14" customFormat="1" ht="22.5" x14ac:dyDescent="0.2">
      <c r="A2672" s="32" t="s">
        <v>1015</v>
      </c>
      <c r="B2672" s="33">
        <v>1519029683</v>
      </c>
      <c r="C2672" s="33">
        <v>79596000</v>
      </c>
      <c r="D2672" s="33">
        <v>13266000</v>
      </c>
      <c r="E2672" s="33">
        <v>13266000</v>
      </c>
      <c r="F2672" s="34">
        <f t="shared" si="175"/>
        <v>1439433683</v>
      </c>
      <c r="G2672" s="35">
        <f t="shared" si="172"/>
        <v>5.2399239389978396</v>
      </c>
      <c r="H2672" s="35">
        <f t="shared" si="173"/>
        <v>0.87332065649963986</v>
      </c>
      <c r="I2672" s="35">
        <f t="shared" si="174"/>
        <v>0.87332065649963986</v>
      </c>
    </row>
    <row r="2673" spans="1:9" s="14" customFormat="1" x14ac:dyDescent="0.2">
      <c r="A2673" s="32" t="s">
        <v>1016</v>
      </c>
      <c r="B2673" s="33">
        <v>2884000000</v>
      </c>
      <c r="C2673" s="33">
        <v>243101667</v>
      </c>
      <c r="D2673" s="33">
        <v>15782667</v>
      </c>
      <c r="E2673" s="33">
        <v>15782667</v>
      </c>
      <c r="F2673" s="34">
        <f t="shared" si="175"/>
        <v>2640898333</v>
      </c>
      <c r="G2673" s="35">
        <f t="shared" si="172"/>
        <v>8.429322711511789</v>
      </c>
      <c r="H2673" s="35">
        <f t="shared" si="173"/>
        <v>0.54724920249653253</v>
      </c>
      <c r="I2673" s="35">
        <f t="shared" si="174"/>
        <v>0.54724920249653253</v>
      </c>
    </row>
    <row r="2674" spans="1:9" s="14" customFormat="1" x14ac:dyDescent="0.2">
      <c r="A2674" s="32" t="s">
        <v>1017</v>
      </c>
      <c r="B2674" s="33">
        <v>2100000000</v>
      </c>
      <c r="C2674" s="33">
        <v>1222386700</v>
      </c>
      <c r="D2674" s="33">
        <v>100442800</v>
      </c>
      <c r="E2674" s="33">
        <v>100442800</v>
      </c>
      <c r="F2674" s="34">
        <f t="shared" si="175"/>
        <v>877613300</v>
      </c>
      <c r="G2674" s="35">
        <f t="shared" si="172"/>
        <v>58.208890476190476</v>
      </c>
      <c r="H2674" s="35">
        <f t="shared" si="173"/>
        <v>4.7829904761904762</v>
      </c>
      <c r="I2674" s="35">
        <f t="shared" si="174"/>
        <v>4.7829904761904762</v>
      </c>
    </row>
    <row r="2675" spans="1:9" s="15" customFormat="1" x14ac:dyDescent="0.2">
      <c r="A2675" s="32" t="s">
        <v>1018</v>
      </c>
      <c r="B2675" s="33">
        <v>1229507205</v>
      </c>
      <c r="C2675" s="33">
        <v>96859733</v>
      </c>
      <c r="D2675" s="33">
        <v>0</v>
      </c>
      <c r="E2675" s="33">
        <v>0</v>
      </c>
      <c r="F2675" s="34">
        <f t="shared" si="175"/>
        <v>1132647472</v>
      </c>
      <c r="G2675" s="35">
        <f t="shared" si="172"/>
        <v>7.8779313050060571</v>
      </c>
      <c r="H2675" s="35">
        <f t="shared" si="173"/>
        <v>0</v>
      </c>
      <c r="I2675" s="35">
        <f t="shared" si="174"/>
        <v>0</v>
      </c>
    </row>
    <row r="2676" spans="1:9" s="14" customFormat="1" ht="22.5" x14ac:dyDescent="0.2">
      <c r="A2676" s="32" t="s">
        <v>1019</v>
      </c>
      <c r="B2676" s="33">
        <v>1929270948</v>
      </c>
      <c r="C2676" s="33">
        <v>625549533</v>
      </c>
      <c r="D2676" s="33">
        <v>85043600</v>
      </c>
      <c r="E2676" s="33">
        <v>85043600</v>
      </c>
      <c r="F2676" s="34">
        <f t="shared" si="175"/>
        <v>1303721415</v>
      </c>
      <c r="G2676" s="35">
        <f t="shared" si="172"/>
        <v>32.424141028427492</v>
      </c>
      <c r="H2676" s="35">
        <f t="shared" si="173"/>
        <v>4.4080692806866439</v>
      </c>
      <c r="I2676" s="35">
        <f t="shared" si="174"/>
        <v>4.4080692806866439</v>
      </c>
    </row>
    <row r="2677" spans="1:9" s="14" customFormat="1" ht="22.5" x14ac:dyDescent="0.2">
      <c r="A2677" s="32" t="s">
        <v>1020</v>
      </c>
      <c r="B2677" s="33">
        <v>5325601160</v>
      </c>
      <c r="C2677" s="33">
        <v>657465033</v>
      </c>
      <c r="D2677" s="33">
        <v>101357000</v>
      </c>
      <c r="E2677" s="33">
        <v>101357000</v>
      </c>
      <c r="F2677" s="34">
        <f t="shared" si="175"/>
        <v>4668136127</v>
      </c>
      <c r="G2677" s="35">
        <f t="shared" si="172"/>
        <v>12.34536746645894</v>
      </c>
      <c r="H2677" s="35">
        <f t="shared" si="173"/>
        <v>1.9032029803748955</v>
      </c>
      <c r="I2677" s="35">
        <f t="shared" si="174"/>
        <v>1.9032029803748955</v>
      </c>
    </row>
    <row r="2678" spans="1:9" s="14" customFormat="1" x14ac:dyDescent="0.2">
      <c r="A2678" s="32" t="s">
        <v>1021</v>
      </c>
      <c r="B2678" s="33">
        <v>2485493989</v>
      </c>
      <c r="C2678" s="33">
        <v>799967566</v>
      </c>
      <c r="D2678" s="33">
        <v>111381121</v>
      </c>
      <c r="E2678" s="33">
        <v>111381121</v>
      </c>
      <c r="F2678" s="34">
        <f t="shared" si="175"/>
        <v>1685526423</v>
      </c>
      <c r="G2678" s="35">
        <f t="shared" si="172"/>
        <v>32.185455669593253</v>
      </c>
      <c r="H2678" s="35">
        <f t="shared" si="173"/>
        <v>4.4812468464191486</v>
      </c>
      <c r="I2678" s="35">
        <f t="shared" si="174"/>
        <v>4.4812468464191486</v>
      </c>
    </row>
    <row r="2679" spans="1:9" s="15" customFormat="1" ht="22.5" x14ac:dyDescent="0.2">
      <c r="A2679" s="32" t="s">
        <v>1022</v>
      </c>
      <c r="B2679" s="33">
        <v>269360936</v>
      </c>
      <c r="C2679" s="33">
        <v>245208100</v>
      </c>
      <c r="D2679" s="33">
        <v>36010967</v>
      </c>
      <c r="E2679" s="33">
        <v>36010967</v>
      </c>
      <c r="F2679" s="34">
        <f t="shared" si="175"/>
        <v>24152836</v>
      </c>
      <c r="G2679" s="35">
        <f t="shared" si="172"/>
        <v>91.0332818267308</v>
      </c>
      <c r="H2679" s="35">
        <f t="shared" si="173"/>
        <v>13.369038411716835</v>
      </c>
      <c r="I2679" s="35">
        <f t="shared" si="174"/>
        <v>13.369038411716835</v>
      </c>
    </row>
    <row r="2680" spans="1:9" s="14" customFormat="1" x14ac:dyDescent="0.2">
      <c r="A2680" s="32" t="s">
        <v>1023</v>
      </c>
      <c r="B2680" s="33">
        <v>2400000000</v>
      </c>
      <c r="C2680" s="33">
        <v>1634690905</v>
      </c>
      <c r="D2680" s="33">
        <v>283973105</v>
      </c>
      <c r="E2680" s="33">
        <v>283973105</v>
      </c>
      <c r="F2680" s="34">
        <f t="shared" si="175"/>
        <v>765309095</v>
      </c>
      <c r="G2680" s="35">
        <f t="shared" si="172"/>
        <v>68.112121041666668</v>
      </c>
      <c r="H2680" s="35">
        <f t="shared" si="173"/>
        <v>11.832212708333333</v>
      </c>
      <c r="I2680" s="35">
        <f t="shared" si="174"/>
        <v>11.832212708333333</v>
      </c>
    </row>
    <row r="2681" spans="1:9" s="14" customFormat="1" x14ac:dyDescent="0.2">
      <c r="A2681" s="28" t="s">
        <v>127</v>
      </c>
      <c r="B2681" s="29">
        <v>442592300849</v>
      </c>
      <c r="C2681" s="29">
        <v>143903782791.25</v>
      </c>
      <c r="D2681" s="29">
        <v>78966989399.380005</v>
      </c>
      <c r="E2681" s="29">
        <v>78678956553.75</v>
      </c>
      <c r="F2681" s="30">
        <f t="shared" si="175"/>
        <v>298688518057.75</v>
      </c>
      <c r="G2681" s="31">
        <f t="shared" si="172"/>
        <v>32.51384683267365</v>
      </c>
      <c r="H2681" s="31">
        <f t="shared" si="173"/>
        <v>17.841925683727904</v>
      </c>
      <c r="I2681" s="31">
        <f t="shared" si="174"/>
        <v>17.776847089934588</v>
      </c>
    </row>
    <row r="2682" spans="1:9" s="15" customFormat="1" x14ac:dyDescent="0.2">
      <c r="A2682" s="28" t="s">
        <v>8</v>
      </c>
      <c r="B2682" s="29">
        <v>359137952000</v>
      </c>
      <c r="C2682" s="29">
        <v>118956583292.25</v>
      </c>
      <c r="D2682" s="29">
        <v>73796230998.419998</v>
      </c>
      <c r="E2682" s="29">
        <v>73508198152.789993</v>
      </c>
      <c r="F2682" s="30">
        <f t="shared" si="175"/>
        <v>240181368707.75</v>
      </c>
      <c r="G2682" s="31">
        <f t="shared" si="172"/>
        <v>33.122810504930982</v>
      </c>
      <c r="H2682" s="31">
        <f t="shared" si="173"/>
        <v>20.548157215759808</v>
      </c>
      <c r="I2682" s="31">
        <f t="shared" si="174"/>
        <v>20.467956044030121</v>
      </c>
    </row>
    <row r="2683" spans="1:9" s="14" customFormat="1" x14ac:dyDescent="0.2">
      <c r="A2683" s="28" t="s">
        <v>200</v>
      </c>
      <c r="B2683" s="29">
        <v>157624600000</v>
      </c>
      <c r="C2683" s="29">
        <v>42064231843</v>
      </c>
      <c r="D2683" s="29">
        <v>42064231843</v>
      </c>
      <c r="E2683" s="29">
        <v>42064231843</v>
      </c>
      <c r="F2683" s="30">
        <f t="shared" si="175"/>
        <v>115560368157</v>
      </c>
      <c r="G2683" s="31">
        <f t="shared" si="172"/>
        <v>26.68633693154495</v>
      </c>
      <c r="H2683" s="31">
        <f t="shared" si="173"/>
        <v>26.68633693154495</v>
      </c>
      <c r="I2683" s="31">
        <f t="shared" si="174"/>
        <v>26.68633693154495</v>
      </c>
    </row>
    <row r="2684" spans="1:9" s="14" customFormat="1" x14ac:dyDescent="0.2">
      <c r="A2684" s="32" t="s">
        <v>241</v>
      </c>
      <c r="B2684" s="33">
        <v>100599300000</v>
      </c>
      <c r="C2684" s="33">
        <v>28758215678</v>
      </c>
      <c r="D2684" s="33">
        <v>28758215678</v>
      </c>
      <c r="E2684" s="33">
        <v>28758215678</v>
      </c>
      <c r="F2684" s="34">
        <f t="shared" si="175"/>
        <v>71841084322</v>
      </c>
      <c r="G2684" s="35">
        <f t="shared" si="172"/>
        <v>28.586894419742482</v>
      </c>
      <c r="H2684" s="35">
        <f t="shared" si="173"/>
        <v>28.586894419742482</v>
      </c>
      <c r="I2684" s="35">
        <f t="shared" si="174"/>
        <v>28.586894419742482</v>
      </c>
    </row>
    <row r="2685" spans="1:9" s="14" customFormat="1" x14ac:dyDescent="0.2">
      <c r="A2685" s="32" t="s">
        <v>242</v>
      </c>
      <c r="B2685" s="33">
        <v>36298100000</v>
      </c>
      <c r="C2685" s="33">
        <v>10872652723</v>
      </c>
      <c r="D2685" s="33">
        <v>10872652723</v>
      </c>
      <c r="E2685" s="33">
        <v>10872652723</v>
      </c>
      <c r="F2685" s="34">
        <f t="shared" si="175"/>
        <v>25425447277</v>
      </c>
      <c r="G2685" s="35">
        <f t="shared" si="172"/>
        <v>29.953779186789394</v>
      </c>
      <c r="H2685" s="35">
        <f t="shared" si="173"/>
        <v>29.953779186789394</v>
      </c>
      <c r="I2685" s="35">
        <f t="shared" si="174"/>
        <v>29.953779186789394</v>
      </c>
    </row>
    <row r="2686" spans="1:9" s="14" customFormat="1" x14ac:dyDescent="0.2">
      <c r="A2686" s="32" t="s">
        <v>243</v>
      </c>
      <c r="B2686" s="33">
        <v>7145200000</v>
      </c>
      <c r="C2686" s="33">
        <v>1433216998</v>
      </c>
      <c r="D2686" s="33">
        <v>1433216998</v>
      </c>
      <c r="E2686" s="33">
        <v>1433216998</v>
      </c>
      <c r="F2686" s="34">
        <f t="shared" si="175"/>
        <v>5711983002</v>
      </c>
      <c r="G2686" s="35">
        <f t="shared" si="172"/>
        <v>20.058458797514415</v>
      </c>
      <c r="H2686" s="35">
        <f t="shared" si="173"/>
        <v>20.058458797514415</v>
      </c>
      <c r="I2686" s="35">
        <f t="shared" si="174"/>
        <v>20.058458797514415</v>
      </c>
    </row>
    <row r="2687" spans="1:9" s="14" customFormat="1" x14ac:dyDescent="0.2">
      <c r="A2687" s="32" t="s">
        <v>359</v>
      </c>
      <c r="B2687" s="33">
        <v>9033800000</v>
      </c>
      <c r="C2687" s="33">
        <v>0</v>
      </c>
      <c r="D2687" s="33">
        <v>0</v>
      </c>
      <c r="E2687" s="33">
        <v>0</v>
      </c>
      <c r="F2687" s="34">
        <f t="shared" si="175"/>
        <v>9033800000</v>
      </c>
      <c r="G2687" s="35">
        <f t="shared" si="172"/>
        <v>0</v>
      </c>
      <c r="H2687" s="35">
        <f t="shared" si="173"/>
        <v>0</v>
      </c>
      <c r="I2687" s="35">
        <f t="shared" si="174"/>
        <v>0</v>
      </c>
    </row>
    <row r="2688" spans="1:9" s="14" customFormat="1" x14ac:dyDescent="0.2">
      <c r="A2688" s="32" t="s">
        <v>287</v>
      </c>
      <c r="B2688" s="33">
        <v>2951300000</v>
      </c>
      <c r="C2688" s="33">
        <v>702490670</v>
      </c>
      <c r="D2688" s="33">
        <v>702490670</v>
      </c>
      <c r="E2688" s="33">
        <v>702490670</v>
      </c>
      <c r="F2688" s="34">
        <f t="shared" si="175"/>
        <v>2248809330</v>
      </c>
      <c r="G2688" s="35">
        <f t="shared" si="172"/>
        <v>23.802753701758547</v>
      </c>
      <c r="H2688" s="35">
        <f t="shared" si="173"/>
        <v>23.802753701758547</v>
      </c>
      <c r="I2688" s="35">
        <f t="shared" si="174"/>
        <v>23.802753701758547</v>
      </c>
    </row>
    <row r="2689" spans="1:9" s="14" customFormat="1" x14ac:dyDescent="0.2">
      <c r="A2689" s="32" t="s">
        <v>288</v>
      </c>
      <c r="B2689" s="33">
        <v>1072400000</v>
      </c>
      <c r="C2689" s="33">
        <v>251030492</v>
      </c>
      <c r="D2689" s="33">
        <v>251030492</v>
      </c>
      <c r="E2689" s="33">
        <v>251030492</v>
      </c>
      <c r="F2689" s="34">
        <f t="shared" si="175"/>
        <v>821369508</v>
      </c>
      <c r="G2689" s="35">
        <f t="shared" si="172"/>
        <v>23.408289071242073</v>
      </c>
      <c r="H2689" s="35">
        <f t="shared" si="173"/>
        <v>23.408289071242073</v>
      </c>
      <c r="I2689" s="35">
        <f t="shared" si="174"/>
        <v>23.408289071242073</v>
      </c>
    </row>
    <row r="2690" spans="1:9" s="14" customFormat="1" x14ac:dyDescent="0.2">
      <c r="A2690" s="32" t="s">
        <v>289</v>
      </c>
      <c r="B2690" s="33">
        <v>327800000</v>
      </c>
      <c r="C2690" s="33">
        <v>46625282</v>
      </c>
      <c r="D2690" s="33">
        <v>46625282</v>
      </c>
      <c r="E2690" s="33">
        <v>46625282</v>
      </c>
      <c r="F2690" s="34">
        <f t="shared" si="175"/>
        <v>281174718</v>
      </c>
      <c r="G2690" s="35">
        <f t="shared" si="172"/>
        <v>14.22369798657718</v>
      </c>
      <c r="H2690" s="35">
        <f t="shared" si="173"/>
        <v>14.22369798657718</v>
      </c>
      <c r="I2690" s="35">
        <f t="shared" si="174"/>
        <v>14.22369798657718</v>
      </c>
    </row>
    <row r="2691" spans="1:9" s="14" customFormat="1" x14ac:dyDescent="0.2">
      <c r="A2691" s="32" t="s">
        <v>780</v>
      </c>
      <c r="B2691" s="33">
        <v>196700000</v>
      </c>
      <c r="C2691" s="33">
        <v>0</v>
      </c>
      <c r="D2691" s="33">
        <v>0</v>
      </c>
      <c r="E2691" s="33">
        <v>0</v>
      </c>
      <c r="F2691" s="34">
        <f t="shared" si="175"/>
        <v>196700000</v>
      </c>
      <c r="G2691" s="35">
        <f t="shared" si="172"/>
        <v>0</v>
      </c>
      <c r="H2691" s="35">
        <f t="shared" si="173"/>
        <v>0</v>
      </c>
      <c r="I2691" s="35">
        <f t="shared" si="174"/>
        <v>0</v>
      </c>
    </row>
    <row r="2692" spans="1:9" s="14" customFormat="1" x14ac:dyDescent="0.2">
      <c r="A2692" s="28" t="s">
        <v>201</v>
      </c>
      <c r="B2692" s="29">
        <v>101427452000</v>
      </c>
      <c r="C2692" s="29">
        <v>55741674998.290001</v>
      </c>
      <c r="D2692" s="29">
        <v>10581322704.459999</v>
      </c>
      <c r="E2692" s="29">
        <v>10322108314.83</v>
      </c>
      <c r="F2692" s="30">
        <f t="shared" si="175"/>
        <v>45685777001.709999</v>
      </c>
      <c r="G2692" s="31">
        <f t="shared" si="172"/>
        <v>54.95718752580909</v>
      </c>
      <c r="H2692" s="31">
        <f t="shared" si="173"/>
        <v>10.432405128800829</v>
      </c>
      <c r="I2692" s="31">
        <f t="shared" si="174"/>
        <v>10.176838825478924</v>
      </c>
    </row>
    <row r="2693" spans="1:9" s="14" customFormat="1" x14ac:dyDescent="0.2">
      <c r="A2693" s="32" t="s">
        <v>282</v>
      </c>
      <c r="B2693" s="33">
        <v>1133000000</v>
      </c>
      <c r="C2693" s="33">
        <v>0</v>
      </c>
      <c r="D2693" s="33">
        <v>0</v>
      </c>
      <c r="E2693" s="33">
        <v>0</v>
      </c>
      <c r="F2693" s="34">
        <f t="shared" si="175"/>
        <v>1133000000</v>
      </c>
      <c r="G2693" s="35">
        <f t="shared" si="172"/>
        <v>0</v>
      </c>
      <c r="H2693" s="35">
        <f t="shared" si="173"/>
        <v>0</v>
      </c>
      <c r="I2693" s="35">
        <f t="shared" si="174"/>
        <v>0</v>
      </c>
    </row>
    <row r="2694" spans="1:9" s="14" customFormat="1" x14ac:dyDescent="0.2">
      <c r="A2694" s="32" t="s">
        <v>244</v>
      </c>
      <c r="B2694" s="33">
        <v>100294452000</v>
      </c>
      <c r="C2694" s="33">
        <v>55741674998.290001</v>
      </c>
      <c r="D2694" s="33">
        <v>10581322704.459999</v>
      </c>
      <c r="E2694" s="33">
        <v>10322108314.83</v>
      </c>
      <c r="F2694" s="34">
        <f t="shared" si="175"/>
        <v>44552777001.709999</v>
      </c>
      <c r="G2694" s="35">
        <f t="shared" si="172"/>
        <v>55.578024393901671</v>
      </c>
      <c r="H2694" s="35">
        <f t="shared" si="173"/>
        <v>10.550257260949987</v>
      </c>
      <c r="I2694" s="35">
        <f t="shared" si="174"/>
        <v>10.291803892432654</v>
      </c>
    </row>
    <row r="2695" spans="1:9" s="14" customFormat="1" x14ac:dyDescent="0.2">
      <c r="A2695" s="28" t="s">
        <v>9</v>
      </c>
      <c r="B2695" s="29">
        <v>96052600000</v>
      </c>
      <c r="C2695" s="29">
        <v>18630324571.959999</v>
      </c>
      <c r="D2695" s="29">
        <v>18630324571.959999</v>
      </c>
      <c r="E2695" s="29">
        <v>18601506115.959999</v>
      </c>
      <c r="F2695" s="30">
        <f t="shared" si="175"/>
        <v>77422275428.040009</v>
      </c>
      <c r="G2695" s="31">
        <f t="shared" si="172"/>
        <v>19.395960725644073</v>
      </c>
      <c r="H2695" s="31">
        <f t="shared" si="173"/>
        <v>19.395960725644073</v>
      </c>
      <c r="I2695" s="31">
        <f t="shared" si="174"/>
        <v>19.365957939670555</v>
      </c>
    </row>
    <row r="2696" spans="1:9" s="14" customFormat="1" x14ac:dyDescent="0.2">
      <c r="A2696" s="32" t="s">
        <v>1024</v>
      </c>
      <c r="B2696" s="33">
        <v>62275000000</v>
      </c>
      <c r="C2696" s="33">
        <v>15723230559</v>
      </c>
      <c r="D2696" s="33">
        <v>15723230559</v>
      </c>
      <c r="E2696" s="33">
        <v>15723230559</v>
      </c>
      <c r="F2696" s="34">
        <f t="shared" si="175"/>
        <v>46551769441</v>
      </c>
      <c r="G2696" s="35">
        <f t="shared" si="172"/>
        <v>25.248061917302287</v>
      </c>
      <c r="H2696" s="35">
        <f t="shared" si="173"/>
        <v>25.248061917302287</v>
      </c>
      <c r="I2696" s="35">
        <f t="shared" si="174"/>
        <v>25.248061917302287</v>
      </c>
    </row>
    <row r="2697" spans="1:9" s="14" customFormat="1" x14ac:dyDescent="0.2">
      <c r="A2697" s="32" t="s">
        <v>356</v>
      </c>
      <c r="B2697" s="33">
        <v>6872500000</v>
      </c>
      <c r="C2697" s="33">
        <v>0</v>
      </c>
      <c r="D2697" s="33">
        <v>0</v>
      </c>
      <c r="E2697" s="33">
        <v>0</v>
      </c>
      <c r="F2697" s="34">
        <f t="shared" si="175"/>
        <v>6872500000</v>
      </c>
      <c r="G2697" s="35">
        <f t="shared" si="172"/>
        <v>0</v>
      </c>
      <c r="H2697" s="35">
        <f t="shared" si="173"/>
        <v>0</v>
      </c>
      <c r="I2697" s="35">
        <f t="shared" si="174"/>
        <v>0</v>
      </c>
    </row>
    <row r="2698" spans="1:9" s="14" customFormat="1" x14ac:dyDescent="0.2">
      <c r="A2698" s="32" t="s">
        <v>292</v>
      </c>
      <c r="B2698" s="33">
        <v>10889000000</v>
      </c>
      <c r="C2698" s="33">
        <v>2513838626.3699999</v>
      </c>
      <c r="D2698" s="33">
        <v>2513838626.3699999</v>
      </c>
      <c r="E2698" s="33">
        <v>2513838626.3699999</v>
      </c>
      <c r="F2698" s="34">
        <f t="shared" si="175"/>
        <v>8375161373.6300001</v>
      </c>
      <c r="G2698" s="35">
        <f t="shared" si="172"/>
        <v>23.086037527504821</v>
      </c>
      <c r="H2698" s="35">
        <f t="shared" si="173"/>
        <v>23.086037527504821</v>
      </c>
      <c r="I2698" s="35">
        <f t="shared" si="174"/>
        <v>23.086037527504821</v>
      </c>
    </row>
    <row r="2699" spans="1:9" s="14" customFormat="1" x14ac:dyDescent="0.2">
      <c r="A2699" s="32" t="s">
        <v>249</v>
      </c>
      <c r="B2699" s="33">
        <v>3350000000</v>
      </c>
      <c r="C2699" s="33">
        <v>52658000</v>
      </c>
      <c r="D2699" s="33">
        <v>52658000</v>
      </c>
      <c r="E2699" s="33">
        <v>52658000</v>
      </c>
      <c r="F2699" s="34">
        <f t="shared" si="175"/>
        <v>3297342000</v>
      </c>
      <c r="G2699" s="35">
        <f t="shared" si="172"/>
        <v>1.5718805970149254</v>
      </c>
      <c r="H2699" s="35">
        <f t="shared" si="173"/>
        <v>1.5718805970149254</v>
      </c>
      <c r="I2699" s="35">
        <f t="shared" si="174"/>
        <v>1.5718805970149254</v>
      </c>
    </row>
    <row r="2700" spans="1:9" s="15" customFormat="1" x14ac:dyDescent="0.2">
      <c r="A2700" s="32" t="s">
        <v>251</v>
      </c>
      <c r="B2700" s="33">
        <v>380900000</v>
      </c>
      <c r="C2700" s="33">
        <v>227425570</v>
      </c>
      <c r="D2700" s="33">
        <v>227425570</v>
      </c>
      <c r="E2700" s="33">
        <v>227425570</v>
      </c>
      <c r="F2700" s="34">
        <f t="shared" si="175"/>
        <v>153474430</v>
      </c>
      <c r="G2700" s="35">
        <f t="shared" si="172"/>
        <v>59.707421895510635</v>
      </c>
      <c r="H2700" s="35">
        <f t="shared" si="173"/>
        <v>59.707421895510635</v>
      </c>
      <c r="I2700" s="35">
        <f t="shared" si="174"/>
        <v>59.707421895510635</v>
      </c>
    </row>
    <row r="2701" spans="1:9" s="14" customFormat="1" x14ac:dyDescent="0.2">
      <c r="A2701" s="32" t="s">
        <v>448</v>
      </c>
      <c r="B2701" s="33">
        <v>51500000</v>
      </c>
      <c r="C2701" s="33">
        <v>8281160</v>
      </c>
      <c r="D2701" s="33">
        <v>8281160</v>
      </c>
      <c r="E2701" s="33">
        <v>8281160</v>
      </c>
      <c r="F2701" s="34">
        <f t="shared" si="175"/>
        <v>43218840</v>
      </c>
      <c r="G2701" s="35">
        <f t="shared" si="172"/>
        <v>16.079922330097087</v>
      </c>
      <c r="H2701" s="35">
        <f t="shared" si="173"/>
        <v>16.079922330097087</v>
      </c>
      <c r="I2701" s="35">
        <f t="shared" si="174"/>
        <v>16.079922330097087</v>
      </c>
    </row>
    <row r="2702" spans="1:9" s="14" customFormat="1" x14ac:dyDescent="0.2">
      <c r="A2702" s="32" t="s">
        <v>294</v>
      </c>
      <c r="B2702" s="33">
        <v>10000000000</v>
      </c>
      <c r="C2702" s="33">
        <v>0</v>
      </c>
      <c r="D2702" s="33">
        <v>0</v>
      </c>
      <c r="E2702" s="33">
        <v>0</v>
      </c>
      <c r="F2702" s="34">
        <f t="shared" si="175"/>
        <v>10000000000</v>
      </c>
      <c r="G2702" s="35">
        <f t="shared" si="172"/>
        <v>0</v>
      </c>
      <c r="H2702" s="35">
        <f t="shared" si="173"/>
        <v>0</v>
      </c>
      <c r="I2702" s="35">
        <f t="shared" si="174"/>
        <v>0</v>
      </c>
    </row>
    <row r="2703" spans="1:9" s="14" customFormat="1" x14ac:dyDescent="0.2">
      <c r="A2703" s="32" t="s">
        <v>254</v>
      </c>
      <c r="B2703" s="33">
        <v>1969700000</v>
      </c>
      <c r="C2703" s="33">
        <v>31120882</v>
      </c>
      <c r="D2703" s="33">
        <v>31120882</v>
      </c>
      <c r="E2703" s="33">
        <v>2302426</v>
      </c>
      <c r="F2703" s="34">
        <f t="shared" si="175"/>
        <v>1938579118</v>
      </c>
      <c r="G2703" s="35">
        <f t="shared" si="172"/>
        <v>1.5799808092602934</v>
      </c>
      <c r="H2703" s="35">
        <f t="shared" si="173"/>
        <v>1.5799808092602934</v>
      </c>
      <c r="I2703" s="35">
        <f t="shared" si="174"/>
        <v>0.11689221708889679</v>
      </c>
    </row>
    <row r="2704" spans="1:9" s="14" customFormat="1" x14ac:dyDescent="0.2">
      <c r="A2704" s="32" t="s">
        <v>283</v>
      </c>
      <c r="B2704" s="33">
        <v>264000000</v>
      </c>
      <c r="C2704" s="33">
        <v>73769774.590000004</v>
      </c>
      <c r="D2704" s="33">
        <v>73769774.590000004</v>
      </c>
      <c r="E2704" s="33">
        <v>73769774.590000004</v>
      </c>
      <c r="F2704" s="34">
        <f t="shared" si="175"/>
        <v>190230225.41</v>
      </c>
      <c r="G2704" s="35">
        <f t="shared" si="172"/>
        <v>27.943096435606062</v>
      </c>
      <c r="H2704" s="35">
        <f t="shared" si="173"/>
        <v>27.943096435606062</v>
      </c>
      <c r="I2704" s="35">
        <f t="shared" si="174"/>
        <v>27.943096435606062</v>
      </c>
    </row>
    <row r="2705" spans="1:9" s="15" customFormat="1" x14ac:dyDescent="0.2">
      <c r="A2705" s="28" t="s">
        <v>202</v>
      </c>
      <c r="B2705" s="29">
        <v>4033300000</v>
      </c>
      <c r="C2705" s="29">
        <v>2520351879</v>
      </c>
      <c r="D2705" s="29">
        <v>2520351879</v>
      </c>
      <c r="E2705" s="29">
        <v>2520351879</v>
      </c>
      <c r="F2705" s="30">
        <f t="shared" si="175"/>
        <v>1512948121</v>
      </c>
      <c r="G2705" s="31">
        <f t="shared" si="172"/>
        <v>62.488579550244218</v>
      </c>
      <c r="H2705" s="31">
        <f t="shared" si="173"/>
        <v>62.488579550244218</v>
      </c>
      <c r="I2705" s="31">
        <f t="shared" si="174"/>
        <v>62.488579550244218</v>
      </c>
    </row>
    <row r="2706" spans="1:9" s="14" customFormat="1" x14ac:dyDescent="0.2">
      <c r="A2706" s="32" t="s">
        <v>257</v>
      </c>
      <c r="B2706" s="33">
        <v>2809000000</v>
      </c>
      <c r="C2706" s="33">
        <v>2520351879</v>
      </c>
      <c r="D2706" s="33">
        <v>2520351879</v>
      </c>
      <c r="E2706" s="33">
        <v>2520351879</v>
      </c>
      <c r="F2706" s="34">
        <f t="shared" si="175"/>
        <v>288648121</v>
      </c>
      <c r="G2706" s="35">
        <f t="shared" si="172"/>
        <v>89.724167995728024</v>
      </c>
      <c r="H2706" s="35">
        <f t="shared" si="173"/>
        <v>89.724167995728024</v>
      </c>
      <c r="I2706" s="35">
        <f t="shared" si="174"/>
        <v>89.724167995728024</v>
      </c>
    </row>
    <row r="2707" spans="1:9" s="14" customFormat="1" x14ac:dyDescent="0.2">
      <c r="A2707" s="32" t="s">
        <v>259</v>
      </c>
      <c r="B2707" s="33">
        <v>1224300000</v>
      </c>
      <c r="C2707" s="33">
        <v>0</v>
      </c>
      <c r="D2707" s="33">
        <v>0</v>
      </c>
      <c r="E2707" s="33">
        <v>0</v>
      </c>
      <c r="F2707" s="34">
        <f t="shared" si="175"/>
        <v>1224300000</v>
      </c>
      <c r="G2707" s="35">
        <f t="shared" si="172"/>
        <v>0</v>
      </c>
      <c r="H2707" s="35">
        <f t="shared" si="173"/>
        <v>0</v>
      </c>
      <c r="I2707" s="35">
        <f t="shared" si="174"/>
        <v>0</v>
      </c>
    </row>
    <row r="2708" spans="1:9" s="15" customFormat="1" x14ac:dyDescent="0.2">
      <c r="A2708" s="28" t="s">
        <v>10</v>
      </c>
      <c r="B2708" s="29">
        <v>83454348849</v>
      </c>
      <c r="C2708" s="29">
        <v>24947199499</v>
      </c>
      <c r="D2708" s="29">
        <v>5170758400.96</v>
      </c>
      <c r="E2708" s="29">
        <v>5170758400.96</v>
      </c>
      <c r="F2708" s="30">
        <f t="shared" si="175"/>
        <v>58507149350</v>
      </c>
      <c r="G2708" s="31">
        <f t="shared" si="172"/>
        <v>29.893228864727917</v>
      </c>
      <c r="H2708" s="31">
        <f t="shared" si="173"/>
        <v>6.1959124626516804</v>
      </c>
      <c r="I2708" s="31">
        <f t="shared" si="174"/>
        <v>6.1959124626516804</v>
      </c>
    </row>
    <row r="2709" spans="1:9" s="14" customFormat="1" x14ac:dyDescent="0.2">
      <c r="A2709" s="32" t="s">
        <v>1025</v>
      </c>
      <c r="B2709" s="33">
        <v>13390000000</v>
      </c>
      <c r="C2709" s="33">
        <v>7339568037</v>
      </c>
      <c r="D2709" s="33">
        <v>959629636</v>
      </c>
      <c r="E2709" s="33">
        <v>959629636</v>
      </c>
      <c r="F2709" s="34">
        <f t="shared" si="175"/>
        <v>6050431963</v>
      </c>
      <c r="G2709" s="35">
        <f t="shared" si="172"/>
        <v>54.813801620612402</v>
      </c>
      <c r="H2709" s="35">
        <f t="shared" si="173"/>
        <v>7.1667635250186716</v>
      </c>
      <c r="I2709" s="35">
        <f t="shared" si="174"/>
        <v>7.1667635250186716</v>
      </c>
    </row>
    <row r="2710" spans="1:9" s="14" customFormat="1" x14ac:dyDescent="0.2">
      <c r="A2710" s="32" t="s">
        <v>1026</v>
      </c>
      <c r="B2710" s="33">
        <v>21507362182</v>
      </c>
      <c r="C2710" s="33">
        <v>4383340732</v>
      </c>
      <c r="D2710" s="33">
        <v>75621230</v>
      </c>
      <c r="E2710" s="33">
        <v>75621230</v>
      </c>
      <c r="F2710" s="34">
        <f t="shared" si="175"/>
        <v>17124021450</v>
      </c>
      <c r="G2710" s="35">
        <f t="shared" si="172"/>
        <v>20.380652424538223</v>
      </c>
      <c r="H2710" s="35">
        <f t="shared" si="173"/>
        <v>0.35160625166432136</v>
      </c>
      <c r="I2710" s="35">
        <f t="shared" si="174"/>
        <v>0.35160625166432136</v>
      </c>
    </row>
    <row r="2711" spans="1:9" s="14" customFormat="1" x14ac:dyDescent="0.2">
      <c r="A2711" s="32" t="s">
        <v>1027</v>
      </c>
      <c r="B2711" s="33">
        <v>15999382222</v>
      </c>
      <c r="C2711" s="33">
        <v>0</v>
      </c>
      <c r="D2711" s="33">
        <v>0</v>
      </c>
      <c r="E2711" s="33">
        <v>0</v>
      </c>
      <c r="F2711" s="34">
        <f t="shared" si="175"/>
        <v>15999382222</v>
      </c>
      <c r="G2711" s="35">
        <f t="shared" si="172"/>
        <v>0</v>
      </c>
      <c r="H2711" s="35">
        <f t="shared" si="173"/>
        <v>0</v>
      </c>
      <c r="I2711" s="35">
        <f t="shared" si="174"/>
        <v>0</v>
      </c>
    </row>
    <row r="2712" spans="1:9" s="14" customFormat="1" x14ac:dyDescent="0.2">
      <c r="A2712" s="32" t="s">
        <v>1028</v>
      </c>
      <c r="B2712" s="33">
        <v>1324657778</v>
      </c>
      <c r="C2712" s="33">
        <v>0</v>
      </c>
      <c r="D2712" s="33">
        <v>0</v>
      </c>
      <c r="E2712" s="33">
        <v>0</v>
      </c>
      <c r="F2712" s="34">
        <f t="shared" si="175"/>
        <v>1324657778</v>
      </c>
      <c r="G2712" s="35">
        <f t="shared" si="172"/>
        <v>0</v>
      </c>
      <c r="H2712" s="35">
        <f t="shared" si="173"/>
        <v>0</v>
      </c>
      <c r="I2712" s="35">
        <f t="shared" si="174"/>
        <v>0</v>
      </c>
    </row>
    <row r="2713" spans="1:9" s="14" customFormat="1" x14ac:dyDescent="0.2">
      <c r="A2713" s="32" t="s">
        <v>1029</v>
      </c>
      <c r="B2713" s="33">
        <v>206977778</v>
      </c>
      <c r="C2713" s="33">
        <v>86112600</v>
      </c>
      <c r="D2713" s="33">
        <v>15270400</v>
      </c>
      <c r="E2713" s="33">
        <v>15270400</v>
      </c>
      <c r="F2713" s="34">
        <f t="shared" si="175"/>
        <v>120865178</v>
      </c>
      <c r="G2713" s="35">
        <f t="shared" si="172"/>
        <v>41.604756236198462</v>
      </c>
      <c r="H2713" s="35">
        <f t="shared" si="173"/>
        <v>7.3777968570133163</v>
      </c>
      <c r="I2713" s="35">
        <f t="shared" si="174"/>
        <v>7.3777968570133163</v>
      </c>
    </row>
    <row r="2714" spans="1:9" s="14" customFormat="1" ht="22.5" x14ac:dyDescent="0.2">
      <c r="A2714" s="32" t="s">
        <v>1030</v>
      </c>
      <c r="B2714" s="33">
        <v>25025968889</v>
      </c>
      <c r="C2714" s="33">
        <v>12483284180</v>
      </c>
      <c r="D2714" s="33">
        <v>4037647434.96</v>
      </c>
      <c r="E2714" s="33">
        <v>4037647434.96</v>
      </c>
      <c r="F2714" s="34">
        <f t="shared" si="175"/>
        <v>12542684709</v>
      </c>
      <c r="G2714" s="35">
        <f t="shared" si="172"/>
        <v>49.881322219204648</v>
      </c>
      <c r="H2714" s="35">
        <f t="shared" si="173"/>
        <v>16.133830633565285</v>
      </c>
      <c r="I2714" s="35">
        <f t="shared" si="174"/>
        <v>16.133830633565285</v>
      </c>
    </row>
    <row r="2715" spans="1:9" s="15" customFormat="1" x14ac:dyDescent="0.2">
      <c r="A2715" s="32" t="s">
        <v>1031</v>
      </c>
      <c r="B2715" s="33">
        <v>6000000000</v>
      </c>
      <c r="C2715" s="33">
        <v>654893950</v>
      </c>
      <c r="D2715" s="33">
        <v>82589700</v>
      </c>
      <c r="E2715" s="33">
        <v>82589700</v>
      </c>
      <c r="F2715" s="34">
        <f t="shared" si="175"/>
        <v>5345106050</v>
      </c>
      <c r="G2715" s="35">
        <f t="shared" si="172"/>
        <v>10.914899166666666</v>
      </c>
      <c r="H2715" s="35">
        <f t="shared" si="173"/>
        <v>1.376495</v>
      </c>
      <c r="I2715" s="35">
        <f t="shared" si="174"/>
        <v>1.376495</v>
      </c>
    </row>
    <row r="2716" spans="1:9" s="14" customFormat="1" x14ac:dyDescent="0.2">
      <c r="A2716" s="28" t="s">
        <v>128</v>
      </c>
      <c r="B2716" s="29">
        <v>1379410227818</v>
      </c>
      <c r="C2716" s="29">
        <v>420385500232.61005</v>
      </c>
      <c r="D2716" s="29">
        <v>355645149266.08002</v>
      </c>
      <c r="E2716" s="29">
        <v>343770538570.97003</v>
      </c>
      <c r="F2716" s="30">
        <f t="shared" si="175"/>
        <v>959024727585.38989</v>
      </c>
      <c r="G2716" s="31">
        <f t="shared" si="172"/>
        <v>30.475741860895923</v>
      </c>
      <c r="H2716" s="31">
        <f t="shared" si="173"/>
        <v>25.782406284506976</v>
      </c>
      <c r="I2716" s="31">
        <f t="shared" si="174"/>
        <v>24.921559347487111</v>
      </c>
    </row>
    <row r="2717" spans="1:9" s="15" customFormat="1" x14ac:dyDescent="0.2">
      <c r="A2717" s="28" t="s">
        <v>8</v>
      </c>
      <c r="B2717" s="29">
        <v>1377294300000</v>
      </c>
      <c r="C2717" s="29">
        <v>420050500779.61005</v>
      </c>
      <c r="D2717" s="29">
        <v>355645149266.08002</v>
      </c>
      <c r="E2717" s="29">
        <v>343770538570.97003</v>
      </c>
      <c r="F2717" s="30">
        <f t="shared" si="175"/>
        <v>957243799220.38989</v>
      </c>
      <c r="G2717" s="31">
        <f t="shared" si="172"/>
        <v>30.498238523139904</v>
      </c>
      <c r="H2717" s="31">
        <f t="shared" si="173"/>
        <v>25.822015619035088</v>
      </c>
      <c r="I2717" s="31">
        <f t="shared" si="174"/>
        <v>24.959846168750573</v>
      </c>
    </row>
    <row r="2718" spans="1:9" s="14" customFormat="1" x14ac:dyDescent="0.2">
      <c r="A2718" s="28" t="s">
        <v>200</v>
      </c>
      <c r="B2718" s="29">
        <v>963337900000</v>
      </c>
      <c r="C2718" s="29">
        <v>240076084425.66</v>
      </c>
      <c r="D2718" s="29">
        <v>238455799148.16</v>
      </c>
      <c r="E2718" s="29">
        <v>236492412018.56</v>
      </c>
      <c r="F2718" s="30">
        <f t="shared" si="175"/>
        <v>723261815574.33997</v>
      </c>
      <c r="G2718" s="31">
        <f t="shared" si="172"/>
        <v>24.921274708039618</v>
      </c>
      <c r="H2718" s="31">
        <f t="shared" si="173"/>
        <v>24.753079801818238</v>
      </c>
      <c r="I2718" s="31">
        <f t="shared" si="174"/>
        <v>24.549268955219141</v>
      </c>
    </row>
    <row r="2719" spans="1:9" s="15" customFormat="1" x14ac:dyDescent="0.2">
      <c r="A2719" s="32" t="s">
        <v>241</v>
      </c>
      <c r="B2719" s="33">
        <v>537626700000</v>
      </c>
      <c r="C2719" s="33">
        <v>129902500637</v>
      </c>
      <c r="D2719" s="33">
        <v>128817237307</v>
      </c>
      <c r="E2719" s="33">
        <v>128675149296</v>
      </c>
      <c r="F2719" s="34">
        <f t="shared" si="175"/>
        <v>407724199363</v>
      </c>
      <c r="G2719" s="35">
        <f t="shared" si="172"/>
        <v>24.162211556271291</v>
      </c>
      <c r="H2719" s="35">
        <f t="shared" si="173"/>
        <v>23.960349682595748</v>
      </c>
      <c r="I2719" s="35">
        <f t="shared" si="174"/>
        <v>23.933920933614345</v>
      </c>
    </row>
    <row r="2720" spans="1:9" s="14" customFormat="1" x14ac:dyDescent="0.2">
      <c r="A2720" s="32" t="s">
        <v>242</v>
      </c>
      <c r="B2720" s="33">
        <v>256260195488</v>
      </c>
      <c r="C2720" s="33">
        <v>67396183111</v>
      </c>
      <c r="D2720" s="33">
        <v>67358101911</v>
      </c>
      <c r="E2720" s="33">
        <v>65723597269.400002</v>
      </c>
      <c r="F2720" s="34">
        <f t="shared" si="175"/>
        <v>188864012377</v>
      </c>
      <c r="G2720" s="35">
        <f t="shared" si="172"/>
        <v>26.299903105379464</v>
      </c>
      <c r="H2720" s="35">
        <f t="shared" si="173"/>
        <v>26.285042740535257</v>
      </c>
      <c r="I2720" s="35">
        <f t="shared" si="174"/>
        <v>25.647212648160828</v>
      </c>
    </row>
    <row r="2721" spans="1:9" s="15" customFormat="1" x14ac:dyDescent="0.2">
      <c r="A2721" s="32" t="s">
        <v>243</v>
      </c>
      <c r="B2721" s="33">
        <v>169451004512</v>
      </c>
      <c r="C2721" s="33">
        <v>42777400677.660004</v>
      </c>
      <c r="D2721" s="33">
        <v>42280459930.160004</v>
      </c>
      <c r="E2721" s="33">
        <v>42093665453.160004</v>
      </c>
      <c r="F2721" s="34">
        <f t="shared" si="175"/>
        <v>126673603834.34</v>
      </c>
      <c r="G2721" s="35">
        <f t="shared" si="172"/>
        <v>25.244701735970317</v>
      </c>
      <c r="H2721" s="35">
        <f t="shared" si="173"/>
        <v>24.951436583054207</v>
      </c>
      <c r="I2721" s="35">
        <f t="shared" si="174"/>
        <v>24.841201487347369</v>
      </c>
    </row>
    <row r="2722" spans="1:9" s="14" customFormat="1" x14ac:dyDescent="0.2">
      <c r="A2722" s="28" t="s">
        <v>201</v>
      </c>
      <c r="B2722" s="29">
        <v>217476700000</v>
      </c>
      <c r="C2722" s="29">
        <v>99965019954.029999</v>
      </c>
      <c r="D2722" s="29">
        <v>77537401838.339996</v>
      </c>
      <c r="E2722" s="29">
        <v>72340416211.789993</v>
      </c>
      <c r="F2722" s="30">
        <f t="shared" si="175"/>
        <v>117511680045.97</v>
      </c>
      <c r="G2722" s="31">
        <f t="shared" si="172"/>
        <v>45.965852872528416</v>
      </c>
      <c r="H2722" s="31">
        <f t="shared" si="173"/>
        <v>35.653199555786898</v>
      </c>
      <c r="I2722" s="31">
        <f t="shared" si="174"/>
        <v>33.263524879580203</v>
      </c>
    </row>
    <row r="2723" spans="1:9" s="15" customFormat="1" x14ac:dyDescent="0.2">
      <c r="A2723" s="32" t="s">
        <v>282</v>
      </c>
      <c r="B2723" s="33">
        <v>2903700000</v>
      </c>
      <c r="C2723" s="33">
        <v>112672427.5</v>
      </c>
      <c r="D2723" s="33">
        <v>14911745.439999999</v>
      </c>
      <c r="E2723" s="33">
        <v>12260000</v>
      </c>
      <c r="F2723" s="34">
        <f t="shared" si="175"/>
        <v>2791027572.5</v>
      </c>
      <c r="G2723" s="35">
        <f t="shared" si="172"/>
        <v>3.8803053862313601</v>
      </c>
      <c r="H2723" s="35">
        <f t="shared" si="173"/>
        <v>0.5135429087026897</v>
      </c>
      <c r="I2723" s="35">
        <f t="shared" si="174"/>
        <v>0.42221992630092642</v>
      </c>
    </row>
    <row r="2724" spans="1:9" s="15" customFormat="1" x14ac:dyDescent="0.2">
      <c r="A2724" s="32" t="s">
        <v>244</v>
      </c>
      <c r="B2724" s="33">
        <v>214573000000</v>
      </c>
      <c r="C2724" s="33">
        <v>99852347526.529999</v>
      </c>
      <c r="D2724" s="33">
        <v>77522490092.899994</v>
      </c>
      <c r="E2724" s="33">
        <v>72328156211.789993</v>
      </c>
      <c r="F2724" s="34">
        <f t="shared" si="175"/>
        <v>114720652473.47</v>
      </c>
      <c r="G2724" s="35">
        <f t="shared" si="172"/>
        <v>46.535373754633618</v>
      </c>
      <c r="H2724" s="35">
        <f t="shared" si="173"/>
        <v>36.1287254654127</v>
      </c>
      <c r="I2724" s="35">
        <f t="shared" si="174"/>
        <v>33.707948442623255</v>
      </c>
    </row>
    <row r="2725" spans="1:9" s="14" customFormat="1" x14ac:dyDescent="0.2">
      <c r="A2725" s="28" t="s">
        <v>9</v>
      </c>
      <c r="B2725" s="29">
        <v>79928700000</v>
      </c>
      <c r="C2725" s="29">
        <v>13194741804.08</v>
      </c>
      <c r="D2725" s="29">
        <v>3418601102.3099999</v>
      </c>
      <c r="E2725" s="29">
        <v>3287513582.1400003</v>
      </c>
      <c r="F2725" s="30">
        <f t="shared" si="175"/>
        <v>66733958195.919998</v>
      </c>
      <c r="G2725" s="31">
        <f t="shared" si="172"/>
        <v>16.508140134995315</v>
      </c>
      <c r="H2725" s="31">
        <f t="shared" si="173"/>
        <v>4.2770633105630393</v>
      </c>
      <c r="I2725" s="31">
        <f t="shared" si="174"/>
        <v>4.1130577403861199</v>
      </c>
    </row>
    <row r="2726" spans="1:9" s="14" customFormat="1" x14ac:dyDescent="0.2">
      <c r="A2726" s="32" t="s">
        <v>1032</v>
      </c>
      <c r="B2726" s="33">
        <v>27335000000</v>
      </c>
      <c r="C2726" s="33">
        <v>9006160716.6800003</v>
      </c>
      <c r="D2726" s="33">
        <v>138514477</v>
      </c>
      <c r="E2726" s="33">
        <v>138514477</v>
      </c>
      <c r="F2726" s="34">
        <f t="shared" si="175"/>
        <v>18328839283.32</v>
      </c>
      <c r="G2726" s="35">
        <f t="shared" ref="G2726:G2785" si="176">IFERROR(IF(C2726&gt;0,+C2726/B2726*100,0),0)</f>
        <v>32.947359490323763</v>
      </c>
      <c r="H2726" s="35">
        <f t="shared" ref="H2726:H2785" si="177">IFERROR(IF(D2726&gt;0,+D2726/B2726*100,0),0)</f>
        <v>0.5067293835741723</v>
      </c>
      <c r="I2726" s="35">
        <f t="shared" ref="I2726:I2785" si="178">IFERROR(IF(E2726&gt;0,+E2726/B2726*100,0),0)</f>
        <v>0.5067293835741723</v>
      </c>
    </row>
    <row r="2727" spans="1:9" s="14" customFormat="1" x14ac:dyDescent="0.2">
      <c r="A2727" s="32" t="s">
        <v>1033</v>
      </c>
      <c r="B2727" s="33">
        <v>1540200000</v>
      </c>
      <c r="C2727" s="33">
        <v>246707167.09</v>
      </c>
      <c r="D2727" s="33">
        <v>18777949</v>
      </c>
      <c r="E2727" s="33">
        <v>18777949</v>
      </c>
      <c r="F2727" s="34">
        <f t="shared" si="175"/>
        <v>1293492832.9100001</v>
      </c>
      <c r="G2727" s="35">
        <f t="shared" si="176"/>
        <v>16.017865672639918</v>
      </c>
      <c r="H2727" s="35">
        <f t="shared" si="177"/>
        <v>1.2191890014283859</v>
      </c>
      <c r="I2727" s="35">
        <f t="shared" si="178"/>
        <v>1.2191890014283859</v>
      </c>
    </row>
    <row r="2728" spans="1:9" s="14" customFormat="1" x14ac:dyDescent="0.2">
      <c r="A2728" s="32" t="s">
        <v>1034</v>
      </c>
      <c r="B2728" s="33">
        <v>164800000</v>
      </c>
      <c r="C2728" s="33">
        <v>0</v>
      </c>
      <c r="D2728" s="33">
        <v>0</v>
      </c>
      <c r="E2728" s="33">
        <v>0</v>
      </c>
      <c r="F2728" s="34">
        <f t="shared" ref="F2728:F2787" si="179">+B2728-C2728</f>
        <v>164800000</v>
      </c>
      <c r="G2728" s="35">
        <f t="shared" si="176"/>
        <v>0</v>
      </c>
      <c r="H2728" s="35">
        <f t="shared" si="177"/>
        <v>0</v>
      </c>
      <c r="I2728" s="35">
        <f t="shared" si="178"/>
        <v>0</v>
      </c>
    </row>
    <row r="2729" spans="1:9" s="14" customFormat="1" x14ac:dyDescent="0.2">
      <c r="A2729" s="32" t="s">
        <v>356</v>
      </c>
      <c r="B2729" s="33">
        <v>20000000000</v>
      </c>
      <c r="C2729" s="33">
        <v>0</v>
      </c>
      <c r="D2729" s="33">
        <v>0</v>
      </c>
      <c r="E2729" s="33">
        <v>0</v>
      </c>
      <c r="F2729" s="34">
        <f t="shared" si="179"/>
        <v>20000000000</v>
      </c>
      <c r="G2729" s="35">
        <f t="shared" si="176"/>
        <v>0</v>
      </c>
      <c r="H2729" s="35">
        <f t="shared" si="177"/>
        <v>0</v>
      </c>
      <c r="I2729" s="35">
        <f t="shared" si="178"/>
        <v>0</v>
      </c>
    </row>
    <row r="2730" spans="1:9" s="14" customFormat="1" x14ac:dyDescent="0.2">
      <c r="A2730" s="32" t="s">
        <v>251</v>
      </c>
      <c r="B2730" s="33">
        <v>4581700000</v>
      </c>
      <c r="C2730" s="33">
        <v>2357766169</v>
      </c>
      <c r="D2730" s="33">
        <v>2028208086</v>
      </c>
      <c r="E2730" s="33">
        <v>2028208086</v>
      </c>
      <c r="F2730" s="34">
        <f t="shared" si="179"/>
        <v>2223933831</v>
      </c>
      <c r="G2730" s="35">
        <f t="shared" si="176"/>
        <v>51.460509614335294</v>
      </c>
      <c r="H2730" s="35">
        <f t="shared" si="177"/>
        <v>44.267588144138635</v>
      </c>
      <c r="I2730" s="35">
        <f t="shared" si="178"/>
        <v>44.267588144138635</v>
      </c>
    </row>
    <row r="2731" spans="1:9" s="14" customFormat="1" x14ac:dyDescent="0.2">
      <c r="A2731" s="32" t="s">
        <v>532</v>
      </c>
      <c r="B2731" s="33">
        <v>189200000</v>
      </c>
      <c r="C2731" s="33">
        <v>0</v>
      </c>
      <c r="D2731" s="33">
        <v>0</v>
      </c>
      <c r="E2731" s="33">
        <v>0</v>
      </c>
      <c r="F2731" s="34">
        <f t="shared" si="179"/>
        <v>189200000</v>
      </c>
      <c r="G2731" s="35">
        <f t="shared" si="176"/>
        <v>0</v>
      </c>
      <c r="H2731" s="35">
        <f t="shared" si="177"/>
        <v>0</v>
      </c>
      <c r="I2731" s="35">
        <f t="shared" si="178"/>
        <v>0</v>
      </c>
    </row>
    <row r="2732" spans="1:9" s="14" customFormat="1" x14ac:dyDescent="0.2">
      <c r="A2732" s="32" t="s">
        <v>254</v>
      </c>
      <c r="B2732" s="33">
        <v>22000000000</v>
      </c>
      <c r="C2732" s="33">
        <v>1335555609.3099999</v>
      </c>
      <c r="D2732" s="33">
        <v>1233100590.3099999</v>
      </c>
      <c r="E2732" s="33">
        <v>1102013070.1400001</v>
      </c>
      <c r="F2732" s="34">
        <f t="shared" si="179"/>
        <v>20664444390.689999</v>
      </c>
      <c r="G2732" s="35">
        <f t="shared" si="176"/>
        <v>6.0707073150454542</v>
      </c>
      <c r="H2732" s="35">
        <f t="shared" si="177"/>
        <v>5.6050026832272728</v>
      </c>
      <c r="I2732" s="35">
        <f t="shared" si="178"/>
        <v>5.0091503188181816</v>
      </c>
    </row>
    <row r="2733" spans="1:9" s="15" customFormat="1" x14ac:dyDescent="0.2">
      <c r="A2733" s="32" t="s">
        <v>283</v>
      </c>
      <c r="B2733" s="33">
        <v>4117800000</v>
      </c>
      <c r="C2733" s="33">
        <v>248552142</v>
      </c>
      <c r="D2733" s="33">
        <v>0</v>
      </c>
      <c r="E2733" s="33">
        <v>0</v>
      </c>
      <c r="F2733" s="34">
        <f t="shared" si="179"/>
        <v>3869247858</v>
      </c>
      <c r="G2733" s="35">
        <f t="shared" si="176"/>
        <v>6.036042109864491</v>
      </c>
      <c r="H2733" s="35">
        <f t="shared" si="177"/>
        <v>0</v>
      </c>
      <c r="I2733" s="35">
        <f t="shared" si="178"/>
        <v>0</v>
      </c>
    </row>
    <row r="2734" spans="1:9" s="14" customFormat="1" x14ac:dyDescent="0.2">
      <c r="A2734" s="28" t="s">
        <v>205</v>
      </c>
      <c r="B2734" s="29">
        <v>91595400000</v>
      </c>
      <c r="C2734" s="29">
        <v>47872745351.839996</v>
      </c>
      <c r="D2734" s="29">
        <v>17603956252.27</v>
      </c>
      <c r="E2734" s="29">
        <v>13020805833.480001</v>
      </c>
      <c r="F2734" s="30">
        <f t="shared" si="179"/>
        <v>43722654648.160004</v>
      </c>
      <c r="G2734" s="31">
        <f t="shared" si="176"/>
        <v>52.265447120532251</v>
      </c>
      <c r="H2734" s="31">
        <f t="shared" si="177"/>
        <v>19.219258011068241</v>
      </c>
      <c r="I2734" s="31">
        <f t="shared" si="178"/>
        <v>14.215567412206292</v>
      </c>
    </row>
    <row r="2735" spans="1:9" s="14" customFormat="1" x14ac:dyDescent="0.2">
      <c r="A2735" s="32" t="s">
        <v>595</v>
      </c>
      <c r="B2735" s="33">
        <v>84777400000</v>
      </c>
      <c r="C2735" s="33">
        <v>46737655929.139999</v>
      </c>
      <c r="D2735" s="33">
        <v>16737324717.57</v>
      </c>
      <c r="E2735" s="33">
        <v>12235514558.780001</v>
      </c>
      <c r="F2735" s="34">
        <f t="shared" si="179"/>
        <v>38039744070.860001</v>
      </c>
      <c r="G2735" s="35">
        <f t="shared" si="176"/>
        <v>55.129852919693221</v>
      </c>
      <c r="H2735" s="35">
        <f t="shared" si="177"/>
        <v>19.742672832110916</v>
      </c>
      <c r="I2735" s="35">
        <f t="shared" si="178"/>
        <v>14.432519231280979</v>
      </c>
    </row>
    <row r="2736" spans="1:9" s="14" customFormat="1" x14ac:dyDescent="0.2">
      <c r="A2736" s="32" t="s">
        <v>596</v>
      </c>
      <c r="B2736" s="33">
        <v>6818000000</v>
      </c>
      <c r="C2736" s="33">
        <v>1135089422.7</v>
      </c>
      <c r="D2736" s="33">
        <v>866631534.70000005</v>
      </c>
      <c r="E2736" s="33">
        <v>785291274.70000005</v>
      </c>
      <c r="F2736" s="34">
        <f t="shared" si="179"/>
        <v>5682910577.3000002</v>
      </c>
      <c r="G2736" s="35">
        <f t="shared" si="176"/>
        <v>16.648422157524202</v>
      </c>
      <c r="H2736" s="35">
        <f t="shared" si="177"/>
        <v>12.710934800528015</v>
      </c>
      <c r="I2736" s="35">
        <f t="shared" si="178"/>
        <v>11.517912506600176</v>
      </c>
    </row>
    <row r="2737" spans="1:9" s="14" customFormat="1" x14ac:dyDescent="0.2">
      <c r="A2737" s="28" t="s">
        <v>202</v>
      </c>
      <c r="B2737" s="29">
        <v>24955600000</v>
      </c>
      <c r="C2737" s="29">
        <v>18941909244</v>
      </c>
      <c r="D2737" s="29">
        <v>18629390925</v>
      </c>
      <c r="E2737" s="29">
        <v>18629390925</v>
      </c>
      <c r="F2737" s="30">
        <f t="shared" si="179"/>
        <v>6013690756</v>
      </c>
      <c r="G2737" s="31">
        <f t="shared" si="176"/>
        <v>75.90243970892304</v>
      </c>
      <c r="H2737" s="31">
        <f t="shared" si="177"/>
        <v>74.650142352818605</v>
      </c>
      <c r="I2737" s="31">
        <f t="shared" si="178"/>
        <v>74.650142352818605</v>
      </c>
    </row>
    <row r="2738" spans="1:9" s="14" customFormat="1" x14ac:dyDescent="0.2">
      <c r="A2738" s="32" t="s">
        <v>257</v>
      </c>
      <c r="B2738" s="33">
        <v>21896800000</v>
      </c>
      <c r="C2738" s="33">
        <v>17879031079</v>
      </c>
      <c r="D2738" s="33">
        <v>17566512760</v>
      </c>
      <c r="E2738" s="33">
        <v>17566512760</v>
      </c>
      <c r="F2738" s="34">
        <f t="shared" si="179"/>
        <v>4017768921</v>
      </c>
      <c r="G2738" s="35">
        <f t="shared" si="176"/>
        <v>81.651342109349315</v>
      </c>
      <c r="H2738" s="35">
        <f t="shared" si="177"/>
        <v>80.224109276241279</v>
      </c>
      <c r="I2738" s="35">
        <f t="shared" si="178"/>
        <v>80.224109276241279</v>
      </c>
    </row>
    <row r="2739" spans="1:9" s="14" customFormat="1" x14ac:dyDescent="0.2">
      <c r="A2739" s="32" t="s">
        <v>258</v>
      </c>
      <c r="B2739" s="33">
        <v>115400000</v>
      </c>
      <c r="C2739" s="33">
        <v>51496165</v>
      </c>
      <c r="D2739" s="33">
        <v>51496165</v>
      </c>
      <c r="E2739" s="33">
        <v>51496165</v>
      </c>
      <c r="F2739" s="34">
        <f t="shared" si="179"/>
        <v>63903835</v>
      </c>
      <c r="G2739" s="35">
        <f t="shared" si="176"/>
        <v>44.62405979202773</v>
      </c>
      <c r="H2739" s="35">
        <f t="shared" si="177"/>
        <v>44.62405979202773</v>
      </c>
      <c r="I2739" s="35">
        <f t="shared" si="178"/>
        <v>44.62405979202773</v>
      </c>
    </row>
    <row r="2740" spans="1:9" s="14" customFormat="1" x14ac:dyDescent="0.2">
      <c r="A2740" s="32" t="s">
        <v>259</v>
      </c>
      <c r="B2740" s="33">
        <v>1730400000</v>
      </c>
      <c r="C2740" s="33">
        <v>0</v>
      </c>
      <c r="D2740" s="33">
        <v>0</v>
      </c>
      <c r="E2740" s="33">
        <v>0</v>
      </c>
      <c r="F2740" s="34">
        <f t="shared" si="179"/>
        <v>1730400000</v>
      </c>
      <c r="G2740" s="35">
        <f t="shared" si="176"/>
        <v>0</v>
      </c>
      <c r="H2740" s="35">
        <f t="shared" si="177"/>
        <v>0</v>
      </c>
      <c r="I2740" s="35">
        <f t="shared" si="178"/>
        <v>0</v>
      </c>
    </row>
    <row r="2741" spans="1:9" s="14" customFormat="1" x14ac:dyDescent="0.2">
      <c r="A2741" s="32" t="s">
        <v>493</v>
      </c>
      <c r="B2741" s="33">
        <v>1089900000</v>
      </c>
      <c r="C2741" s="33">
        <v>1011382000</v>
      </c>
      <c r="D2741" s="33">
        <v>1011382000</v>
      </c>
      <c r="E2741" s="33">
        <v>1011382000</v>
      </c>
      <c r="F2741" s="34">
        <f t="shared" si="179"/>
        <v>78518000</v>
      </c>
      <c r="G2741" s="35">
        <f t="shared" si="176"/>
        <v>92.795852830534912</v>
      </c>
      <c r="H2741" s="35">
        <f t="shared" si="177"/>
        <v>92.795852830534912</v>
      </c>
      <c r="I2741" s="35">
        <f t="shared" si="178"/>
        <v>92.795852830534912</v>
      </c>
    </row>
    <row r="2742" spans="1:9" s="14" customFormat="1" x14ac:dyDescent="0.2">
      <c r="A2742" s="32" t="s">
        <v>453</v>
      </c>
      <c r="B2742" s="33">
        <v>123100000</v>
      </c>
      <c r="C2742" s="33">
        <v>0</v>
      </c>
      <c r="D2742" s="33">
        <v>0</v>
      </c>
      <c r="E2742" s="33">
        <v>0</v>
      </c>
      <c r="F2742" s="34">
        <f t="shared" si="179"/>
        <v>123100000</v>
      </c>
      <c r="G2742" s="35">
        <f t="shared" si="176"/>
        <v>0</v>
      </c>
      <c r="H2742" s="35">
        <f t="shared" si="177"/>
        <v>0</v>
      </c>
      <c r="I2742" s="35">
        <f t="shared" si="178"/>
        <v>0</v>
      </c>
    </row>
    <row r="2743" spans="1:9" s="15" customFormat="1" x14ac:dyDescent="0.2">
      <c r="A2743" s="28" t="s">
        <v>10</v>
      </c>
      <c r="B2743" s="29">
        <v>2115927818</v>
      </c>
      <c r="C2743" s="29">
        <v>334999453</v>
      </c>
      <c r="D2743" s="29">
        <v>0</v>
      </c>
      <c r="E2743" s="29">
        <v>0</v>
      </c>
      <c r="F2743" s="30">
        <f t="shared" si="179"/>
        <v>1780928365</v>
      </c>
      <c r="G2743" s="31">
        <f t="shared" si="176"/>
        <v>15.832272261378247</v>
      </c>
      <c r="H2743" s="31">
        <f t="shared" si="177"/>
        <v>0</v>
      </c>
      <c r="I2743" s="31">
        <f t="shared" si="178"/>
        <v>0</v>
      </c>
    </row>
    <row r="2744" spans="1:9" s="14" customFormat="1" ht="22.5" x14ac:dyDescent="0.2">
      <c r="A2744" s="32" t="s">
        <v>1035</v>
      </c>
      <c r="B2744" s="33">
        <v>186800400</v>
      </c>
      <c r="C2744" s="33">
        <v>0</v>
      </c>
      <c r="D2744" s="33">
        <v>0</v>
      </c>
      <c r="E2744" s="33">
        <v>0</v>
      </c>
      <c r="F2744" s="34">
        <f t="shared" si="179"/>
        <v>186800400</v>
      </c>
      <c r="G2744" s="35">
        <f t="shared" si="176"/>
        <v>0</v>
      </c>
      <c r="H2744" s="35">
        <f t="shared" si="177"/>
        <v>0</v>
      </c>
      <c r="I2744" s="35">
        <f t="shared" si="178"/>
        <v>0</v>
      </c>
    </row>
    <row r="2745" spans="1:9" s="14" customFormat="1" ht="22.5" x14ac:dyDescent="0.2">
      <c r="A2745" s="32" t="s">
        <v>1036</v>
      </c>
      <c r="B2745" s="33">
        <v>358443492</v>
      </c>
      <c r="C2745" s="33">
        <v>0</v>
      </c>
      <c r="D2745" s="33">
        <v>0</v>
      </c>
      <c r="E2745" s="33">
        <v>0</v>
      </c>
      <c r="F2745" s="34">
        <f t="shared" si="179"/>
        <v>358443492</v>
      </c>
      <c r="G2745" s="35">
        <f t="shared" si="176"/>
        <v>0</v>
      </c>
      <c r="H2745" s="35">
        <f t="shared" si="177"/>
        <v>0</v>
      </c>
      <c r="I2745" s="35">
        <f t="shared" si="178"/>
        <v>0</v>
      </c>
    </row>
    <row r="2746" spans="1:9" s="14" customFormat="1" x14ac:dyDescent="0.2">
      <c r="A2746" s="32" t="s">
        <v>1037</v>
      </c>
      <c r="B2746" s="33">
        <v>989283926</v>
      </c>
      <c r="C2746" s="33">
        <v>334999453</v>
      </c>
      <c r="D2746" s="33">
        <v>0</v>
      </c>
      <c r="E2746" s="33">
        <v>0</v>
      </c>
      <c r="F2746" s="34">
        <f t="shared" si="179"/>
        <v>654284473</v>
      </c>
      <c r="G2746" s="35">
        <f t="shared" si="176"/>
        <v>33.862821804303735</v>
      </c>
      <c r="H2746" s="35">
        <f t="shared" si="177"/>
        <v>0</v>
      </c>
      <c r="I2746" s="35">
        <f t="shared" si="178"/>
        <v>0</v>
      </c>
    </row>
    <row r="2747" spans="1:9" s="14" customFormat="1" x14ac:dyDescent="0.2">
      <c r="A2747" s="32" t="s">
        <v>1038</v>
      </c>
      <c r="B2747" s="33">
        <v>285000000</v>
      </c>
      <c r="C2747" s="33">
        <v>0</v>
      </c>
      <c r="D2747" s="33">
        <v>0</v>
      </c>
      <c r="E2747" s="33">
        <v>0</v>
      </c>
      <c r="F2747" s="34">
        <f t="shared" si="179"/>
        <v>285000000</v>
      </c>
      <c r="G2747" s="35">
        <f t="shared" si="176"/>
        <v>0</v>
      </c>
      <c r="H2747" s="35">
        <f t="shared" si="177"/>
        <v>0</v>
      </c>
      <c r="I2747" s="35">
        <f t="shared" si="178"/>
        <v>0</v>
      </c>
    </row>
    <row r="2748" spans="1:9" s="15" customFormat="1" x14ac:dyDescent="0.2">
      <c r="A2748" s="32" t="s">
        <v>1039</v>
      </c>
      <c r="B2748" s="33">
        <v>296400000</v>
      </c>
      <c r="C2748" s="33">
        <v>0</v>
      </c>
      <c r="D2748" s="33">
        <v>0</v>
      </c>
      <c r="E2748" s="33">
        <v>0</v>
      </c>
      <c r="F2748" s="34">
        <f t="shared" si="179"/>
        <v>296400000</v>
      </c>
      <c r="G2748" s="35">
        <f t="shared" si="176"/>
        <v>0</v>
      </c>
      <c r="H2748" s="35">
        <f t="shared" si="177"/>
        <v>0</v>
      </c>
      <c r="I2748" s="35">
        <f t="shared" si="178"/>
        <v>0</v>
      </c>
    </row>
    <row r="2749" spans="1:9" s="14" customFormat="1" x14ac:dyDescent="0.2">
      <c r="A2749" s="28" t="s">
        <v>129</v>
      </c>
      <c r="B2749" s="29">
        <v>90526192524</v>
      </c>
      <c r="C2749" s="29">
        <v>33674230722.41</v>
      </c>
      <c r="D2749" s="29">
        <v>13483919178.76</v>
      </c>
      <c r="E2749" s="29">
        <v>13475743386.76</v>
      </c>
      <c r="F2749" s="30">
        <f t="shared" si="179"/>
        <v>56851961801.589996</v>
      </c>
      <c r="G2749" s="31">
        <f t="shared" si="176"/>
        <v>37.198328774826578</v>
      </c>
      <c r="H2749" s="31">
        <f t="shared" si="177"/>
        <v>14.895047281686114</v>
      </c>
      <c r="I2749" s="31">
        <f t="shared" si="178"/>
        <v>14.886015871248928</v>
      </c>
    </row>
    <row r="2750" spans="1:9" s="15" customFormat="1" x14ac:dyDescent="0.2">
      <c r="A2750" s="28" t="s">
        <v>8</v>
      </c>
      <c r="B2750" s="29">
        <v>81354920000</v>
      </c>
      <c r="C2750" s="29">
        <v>33033897028.41</v>
      </c>
      <c r="D2750" s="29">
        <v>13483919178.76</v>
      </c>
      <c r="E2750" s="29">
        <v>13475743386.76</v>
      </c>
      <c r="F2750" s="30">
        <f t="shared" si="179"/>
        <v>48321022971.589996</v>
      </c>
      <c r="G2750" s="31">
        <f t="shared" si="176"/>
        <v>40.60467028719345</v>
      </c>
      <c r="H2750" s="31">
        <f t="shared" si="177"/>
        <v>16.574190201108919</v>
      </c>
      <c r="I2750" s="31">
        <f t="shared" si="178"/>
        <v>16.564140665075939</v>
      </c>
    </row>
    <row r="2751" spans="1:9" s="14" customFormat="1" x14ac:dyDescent="0.2">
      <c r="A2751" s="28" t="s">
        <v>200</v>
      </c>
      <c r="B2751" s="29">
        <v>24014133333</v>
      </c>
      <c r="C2751" s="29">
        <v>6069723335</v>
      </c>
      <c r="D2751" s="29">
        <v>6069723335</v>
      </c>
      <c r="E2751" s="29">
        <v>6061547543</v>
      </c>
      <c r="F2751" s="30">
        <f t="shared" si="179"/>
        <v>17944409998</v>
      </c>
      <c r="G2751" s="31">
        <f t="shared" si="176"/>
        <v>25.275629358895259</v>
      </c>
      <c r="H2751" s="31">
        <f t="shared" si="177"/>
        <v>25.275629358895259</v>
      </c>
      <c r="I2751" s="31">
        <f t="shared" si="178"/>
        <v>25.241583608059166</v>
      </c>
    </row>
    <row r="2752" spans="1:9" s="14" customFormat="1" x14ac:dyDescent="0.2">
      <c r="A2752" s="32" t="s">
        <v>241</v>
      </c>
      <c r="B2752" s="33">
        <v>17049395569</v>
      </c>
      <c r="C2752" s="33">
        <v>4182185277</v>
      </c>
      <c r="D2752" s="33">
        <v>4182185277</v>
      </c>
      <c r="E2752" s="33">
        <v>4182185277</v>
      </c>
      <c r="F2752" s="34">
        <f t="shared" si="179"/>
        <v>12867210292</v>
      </c>
      <c r="G2752" s="35">
        <f t="shared" si="176"/>
        <v>24.529815500346785</v>
      </c>
      <c r="H2752" s="35">
        <f t="shared" si="177"/>
        <v>24.529815500346785</v>
      </c>
      <c r="I2752" s="35">
        <f t="shared" si="178"/>
        <v>24.529815500346785</v>
      </c>
    </row>
    <row r="2753" spans="1:9" s="14" customFormat="1" x14ac:dyDescent="0.2">
      <c r="A2753" s="32" t="s">
        <v>242</v>
      </c>
      <c r="B2753" s="33">
        <v>5933137764</v>
      </c>
      <c r="C2753" s="33">
        <v>1615412854</v>
      </c>
      <c r="D2753" s="33">
        <v>1615412854</v>
      </c>
      <c r="E2753" s="33">
        <v>1607237062</v>
      </c>
      <c r="F2753" s="34">
        <f t="shared" si="179"/>
        <v>4317724910</v>
      </c>
      <c r="G2753" s="35">
        <f t="shared" si="176"/>
        <v>27.226956768165817</v>
      </c>
      <c r="H2753" s="35">
        <f t="shared" si="177"/>
        <v>27.226956768165817</v>
      </c>
      <c r="I2753" s="35">
        <f t="shared" si="178"/>
        <v>27.089157978971883</v>
      </c>
    </row>
    <row r="2754" spans="1:9" s="14" customFormat="1" x14ac:dyDescent="0.2">
      <c r="A2754" s="32" t="s">
        <v>243</v>
      </c>
      <c r="B2754" s="33">
        <v>1031600000</v>
      </c>
      <c r="C2754" s="33">
        <v>272125204</v>
      </c>
      <c r="D2754" s="33">
        <v>272125204</v>
      </c>
      <c r="E2754" s="33">
        <v>272125204</v>
      </c>
      <c r="F2754" s="34">
        <f t="shared" si="179"/>
        <v>759474796</v>
      </c>
      <c r="G2754" s="35">
        <f t="shared" si="176"/>
        <v>26.378945715393563</v>
      </c>
      <c r="H2754" s="35">
        <f t="shared" si="177"/>
        <v>26.378945715393563</v>
      </c>
      <c r="I2754" s="35">
        <f t="shared" si="178"/>
        <v>26.378945715393563</v>
      </c>
    </row>
    <row r="2755" spans="1:9" s="14" customFormat="1" x14ac:dyDescent="0.2">
      <c r="A2755" s="28" t="s">
        <v>201</v>
      </c>
      <c r="B2755" s="29">
        <v>11520566667</v>
      </c>
      <c r="C2755" s="29">
        <v>8952409468.1000004</v>
      </c>
      <c r="D2755" s="29">
        <v>2178159212.5500002</v>
      </c>
      <c r="E2755" s="29">
        <v>2178159212.5500002</v>
      </c>
      <c r="F2755" s="30">
        <f t="shared" si="179"/>
        <v>2568157198.8999996</v>
      </c>
      <c r="G2755" s="31">
        <f t="shared" si="176"/>
        <v>77.708065296333572</v>
      </c>
      <c r="H2755" s="31">
        <f t="shared" si="177"/>
        <v>18.906702035666456</v>
      </c>
      <c r="I2755" s="31">
        <f t="shared" si="178"/>
        <v>18.906702035666456</v>
      </c>
    </row>
    <row r="2756" spans="1:9" s="14" customFormat="1" x14ac:dyDescent="0.2">
      <c r="A2756" s="32" t="s">
        <v>282</v>
      </c>
      <c r="B2756" s="33">
        <v>347200000</v>
      </c>
      <c r="C2756" s="33">
        <v>0</v>
      </c>
      <c r="D2756" s="33">
        <v>0</v>
      </c>
      <c r="E2756" s="33">
        <v>0</v>
      </c>
      <c r="F2756" s="34">
        <f t="shared" si="179"/>
        <v>347200000</v>
      </c>
      <c r="G2756" s="35">
        <f t="shared" si="176"/>
        <v>0</v>
      </c>
      <c r="H2756" s="35">
        <f t="shared" si="177"/>
        <v>0</v>
      </c>
      <c r="I2756" s="35">
        <f t="shared" si="178"/>
        <v>0</v>
      </c>
    </row>
    <row r="2757" spans="1:9" s="14" customFormat="1" x14ac:dyDescent="0.2">
      <c r="A2757" s="32" t="s">
        <v>244</v>
      </c>
      <c r="B2757" s="33">
        <v>11173366667</v>
      </c>
      <c r="C2757" s="33">
        <v>8952409468.1000004</v>
      </c>
      <c r="D2757" s="33">
        <v>2178159212.5500002</v>
      </c>
      <c r="E2757" s="33">
        <v>2178159212.5500002</v>
      </c>
      <c r="F2757" s="34">
        <f t="shared" si="179"/>
        <v>2220957198.8999996</v>
      </c>
      <c r="G2757" s="35">
        <f t="shared" si="176"/>
        <v>80.122757400779747</v>
      </c>
      <c r="H2757" s="35">
        <f t="shared" si="177"/>
        <v>19.494206871265472</v>
      </c>
      <c r="I2757" s="35">
        <f t="shared" si="178"/>
        <v>19.494206871265472</v>
      </c>
    </row>
    <row r="2758" spans="1:9" s="14" customFormat="1" x14ac:dyDescent="0.2">
      <c r="A2758" s="28" t="s">
        <v>9</v>
      </c>
      <c r="B2758" s="29">
        <v>45751120000</v>
      </c>
      <c r="C2758" s="29">
        <v>18003473737</v>
      </c>
      <c r="D2758" s="29">
        <v>5227746142.8999996</v>
      </c>
      <c r="E2758" s="29">
        <v>5227746142.8999996</v>
      </c>
      <c r="F2758" s="30">
        <f t="shared" si="179"/>
        <v>27747646263</v>
      </c>
      <c r="G2758" s="31">
        <f t="shared" si="176"/>
        <v>39.350891818604659</v>
      </c>
      <c r="H2758" s="31">
        <f t="shared" si="177"/>
        <v>11.426487795052886</v>
      </c>
      <c r="I2758" s="31">
        <f t="shared" si="178"/>
        <v>11.426487795052886</v>
      </c>
    </row>
    <row r="2759" spans="1:9" s="14" customFormat="1" x14ac:dyDescent="0.2">
      <c r="A2759" s="32" t="s">
        <v>1040</v>
      </c>
      <c r="B2759" s="33">
        <v>27773120000</v>
      </c>
      <c r="C2759" s="33">
        <v>17996147419</v>
      </c>
      <c r="D2759" s="33">
        <v>5220419824.8999996</v>
      </c>
      <c r="E2759" s="33">
        <v>5220419824.8999996</v>
      </c>
      <c r="F2759" s="34">
        <f t="shared" si="179"/>
        <v>9776972581</v>
      </c>
      <c r="G2759" s="35">
        <f t="shared" si="176"/>
        <v>64.796995868667267</v>
      </c>
      <c r="H2759" s="35">
        <f t="shared" si="177"/>
        <v>18.796663194124388</v>
      </c>
      <c r="I2759" s="35">
        <f t="shared" si="178"/>
        <v>18.796663194124388</v>
      </c>
    </row>
    <row r="2760" spans="1:9" s="14" customFormat="1" x14ac:dyDescent="0.2">
      <c r="A2760" s="32" t="s">
        <v>356</v>
      </c>
      <c r="B2760" s="33">
        <v>17756000000</v>
      </c>
      <c r="C2760" s="33">
        <v>0</v>
      </c>
      <c r="D2760" s="33">
        <v>0</v>
      </c>
      <c r="E2760" s="33">
        <v>0</v>
      </c>
      <c r="F2760" s="34">
        <f t="shared" si="179"/>
        <v>17756000000</v>
      </c>
      <c r="G2760" s="35">
        <f t="shared" si="176"/>
        <v>0</v>
      </c>
      <c r="H2760" s="35">
        <f t="shared" si="177"/>
        <v>0</v>
      </c>
      <c r="I2760" s="35">
        <f t="shared" si="178"/>
        <v>0</v>
      </c>
    </row>
    <row r="2761" spans="1:9" s="15" customFormat="1" x14ac:dyDescent="0.2">
      <c r="A2761" s="32" t="s">
        <v>251</v>
      </c>
      <c r="B2761" s="33">
        <v>222000000</v>
      </c>
      <c r="C2761" s="33">
        <v>7326318</v>
      </c>
      <c r="D2761" s="33">
        <v>7326318</v>
      </c>
      <c r="E2761" s="33">
        <v>7326318</v>
      </c>
      <c r="F2761" s="34">
        <f t="shared" si="179"/>
        <v>214673682</v>
      </c>
      <c r="G2761" s="35">
        <f t="shared" si="176"/>
        <v>3.3001432432432436</v>
      </c>
      <c r="H2761" s="35">
        <f t="shared" si="177"/>
        <v>3.3001432432432436</v>
      </c>
      <c r="I2761" s="35">
        <f t="shared" si="178"/>
        <v>3.3001432432432436</v>
      </c>
    </row>
    <row r="2762" spans="1:9" s="14" customFormat="1" x14ac:dyDescent="0.2">
      <c r="A2762" s="28" t="s">
        <v>202</v>
      </c>
      <c r="B2762" s="29">
        <v>69100000</v>
      </c>
      <c r="C2762" s="29">
        <v>8290488.3099999996</v>
      </c>
      <c r="D2762" s="29">
        <v>8290488.3099999996</v>
      </c>
      <c r="E2762" s="29">
        <v>8290488.3099999996</v>
      </c>
      <c r="F2762" s="30">
        <f t="shared" si="179"/>
        <v>60809511.689999998</v>
      </c>
      <c r="G2762" s="31">
        <f t="shared" si="176"/>
        <v>11.997812315484804</v>
      </c>
      <c r="H2762" s="31">
        <f t="shared" si="177"/>
        <v>11.997812315484804</v>
      </c>
      <c r="I2762" s="31">
        <f t="shared" si="178"/>
        <v>11.997812315484804</v>
      </c>
    </row>
    <row r="2763" spans="1:9" s="14" customFormat="1" x14ac:dyDescent="0.2">
      <c r="A2763" s="32" t="s">
        <v>259</v>
      </c>
      <c r="B2763" s="33">
        <v>69100000</v>
      </c>
      <c r="C2763" s="33">
        <v>8290488.3099999996</v>
      </c>
      <c r="D2763" s="33">
        <v>8290488.3099999996</v>
      </c>
      <c r="E2763" s="33">
        <v>8290488.3099999996</v>
      </c>
      <c r="F2763" s="34">
        <f t="shared" si="179"/>
        <v>60809511.689999998</v>
      </c>
      <c r="G2763" s="35">
        <f t="shared" si="176"/>
        <v>11.997812315484804</v>
      </c>
      <c r="H2763" s="35">
        <f t="shared" si="177"/>
        <v>11.997812315484804</v>
      </c>
      <c r="I2763" s="35">
        <f t="shared" si="178"/>
        <v>11.997812315484804</v>
      </c>
    </row>
    <row r="2764" spans="1:9" s="15" customFormat="1" x14ac:dyDescent="0.2">
      <c r="A2764" s="28" t="s">
        <v>10</v>
      </c>
      <c r="B2764" s="29">
        <v>9171272524</v>
      </c>
      <c r="C2764" s="29">
        <v>640333694</v>
      </c>
      <c r="D2764" s="29">
        <v>0</v>
      </c>
      <c r="E2764" s="29">
        <v>0</v>
      </c>
      <c r="F2764" s="30">
        <f t="shared" si="179"/>
        <v>8530938830</v>
      </c>
      <c r="G2764" s="31">
        <f t="shared" si="176"/>
        <v>6.981950349030976</v>
      </c>
      <c r="H2764" s="31">
        <f t="shared" si="177"/>
        <v>0</v>
      </c>
      <c r="I2764" s="31">
        <f t="shared" si="178"/>
        <v>0</v>
      </c>
    </row>
    <row r="2765" spans="1:9" s="15" customFormat="1" x14ac:dyDescent="0.2">
      <c r="A2765" s="32" t="s">
        <v>1041</v>
      </c>
      <c r="B2765" s="33">
        <v>9171272524</v>
      </c>
      <c r="C2765" s="33">
        <v>640333694</v>
      </c>
      <c r="D2765" s="33">
        <v>0</v>
      </c>
      <c r="E2765" s="33">
        <v>0</v>
      </c>
      <c r="F2765" s="34">
        <f t="shared" si="179"/>
        <v>8530938830</v>
      </c>
      <c r="G2765" s="35">
        <f t="shared" si="176"/>
        <v>6.981950349030976</v>
      </c>
      <c r="H2765" s="35">
        <f t="shared" si="177"/>
        <v>0</v>
      </c>
      <c r="I2765" s="35">
        <f t="shared" si="178"/>
        <v>0</v>
      </c>
    </row>
    <row r="2766" spans="1:9" s="14" customFormat="1" x14ac:dyDescent="0.2">
      <c r="A2766" s="28" t="s">
        <v>1042</v>
      </c>
      <c r="B2766" s="29">
        <v>1223745040000</v>
      </c>
      <c r="C2766" s="29">
        <v>509883181252.77002</v>
      </c>
      <c r="D2766" s="29">
        <v>66758072210.589996</v>
      </c>
      <c r="E2766" s="29">
        <v>66108951140.889999</v>
      </c>
      <c r="F2766" s="30">
        <f t="shared" si="179"/>
        <v>713861858747.22998</v>
      </c>
      <c r="G2766" s="31">
        <f t="shared" si="176"/>
        <v>41.665801665089489</v>
      </c>
      <c r="H2766" s="31">
        <f t="shared" si="177"/>
        <v>5.4552271942683417</v>
      </c>
      <c r="I2766" s="31">
        <f t="shared" si="178"/>
        <v>5.4021833780744064</v>
      </c>
    </row>
    <row r="2767" spans="1:9" s="15" customFormat="1" x14ac:dyDescent="0.2">
      <c r="A2767" s="28" t="s">
        <v>8</v>
      </c>
      <c r="B2767" s="29">
        <v>844490600000</v>
      </c>
      <c r="C2767" s="29">
        <v>384804572186.65002</v>
      </c>
      <c r="D2767" s="29">
        <v>65957542898.589996</v>
      </c>
      <c r="E2767" s="29">
        <v>65308810148.889999</v>
      </c>
      <c r="F2767" s="30">
        <f t="shared" si="179"/>
        <v>459686027813.34998</v>
      </c>
      <c r="G2767" s="31">
        <f t="shared" si="176"/>
        <v>45.56647192836131</v>
      </c>
      <c r="H2767" s="31">
        <f t="shared" si="177"/>
        <v>7.8103347625882389</v>
      </c>
      <c r="I2767" s="31">
        <f t="shared" si="178"/>
        <v>7.7335153462797566</v>
      </c>
    </row>
    <row r="2768" spans="1:9" s="14" customFormat="1" x14ac:dyDescent="0.2">
      <c r="A2768" s="28" t="s">
        <v>200</v>
      </c>
      <c r="B2768" s="29">
        <v>20819700000</v>
      </c>
      <c r="C2768" s="29">
        <v>5808742055</v>
      </c>
      <c r="D2768" s="29">
        <v>5775559597</v>
      </c>
      <c r="E2768" s="29">
        <v>5774511285</v>
      </c>
      <c r="F2768" s="30">
        <f t="shared" si="179"/>
        <v>15010957945</v>
      </c>
      <c r="G2768" s="31">
        <f t="shared" si="176"/>
        <v>27.900219767816058</v>
      </c>
      <c r="H2768" s="31">
        <f t="shared" si="177"/>
        <v>27.740839671080753</v>
      </c>
      <c r="I2768" s="31">
        <f t="shared" si="178"/>
        <v>27.735804478450699</v>
      </c>
    </row>
    <row r="2769" spans="1:9" s="14" customFormat="1" x14ac:dyDescent="0.2">
      <c r="A2769" s="32" t="s">
        <v>241</v>
      </c>
      <c r="B2769" s="33">
        <v>13600400000</v>
      </c>
      <c r="C2769" s="33">
        <v>3812158715</v>
      </c>
      <c r="D2769" s="33">
        <v>3787221057</v>
      </c>
      <c r="E2769" s="33">
        <v>3787221057</v>
      </c>
      <c r="F2769" s="34">
        <f t="shared" si="179"/>
        <v>9788241285</v>
      </c>
      <c r="G2769" s="35">
        <f t="shared" si="176"/>
        <v>28.029754382224052</v>
      </c>
      <c r="H2769" s="35">
        <f t="shared" si="177"/>
        <v>27.846394642804622</v>
      </c>
      <c r="I2769" s="35">
        <f t="shared" si="178"/>
        <v>27.846394642804622</v>
      </c>
    </row>
    <row r="2770" spans="1:9" s="14" customFormat="1" x14ac:dyDescent="0.2">
      <c r="A2770" s="32" t="s">
        <v>242</v>
      </c>
      <c r="B2770" s="33">
        <v>5343700000</v>
      </c>
      <c r="C2770" s="33">
        <v>1594858161</v>
      </c>
      <c r="D2770" s="33">
        <v>1586613361</v>
      </c>
      <c r="E2770" s="33">
        <v>1585565049</v>
      </c>
      <c r="F2770" s="34">
        <f t="shared" si="179"/>
        <v>3748841839</v>
      </c>
      <c r="G2770" s="35">
        <f t="shared" si="176"/>
        <v>29.845578176170068</v>
      </c>
      <c r="H2770" s="35">
        <f t="shared" si="177"/>
        <v>29.691288077549267</v>
      </c>
      <c r="I2770" s="35">
        <f t="shared" si="178"/>
        <v>29.671670359488743</v>
      </c>
    </row>
    <row r="2771" spans="1:9" s="14" customFormat="1" x14ac:dyDescent="0.2">
      <c r="A2771" s="32" t="s">
        <v>243</v>
      </c>
      <c r="B2771" s="33">
        <v>1875600000</v>
      </c>
      <c r="C2771" s="33">
        <v>401725179</v>
      </c>
      <c r="D2771" s="33">
        <v>401725179</v>
      </c>
      <c r="E2771" s="33">
        <v>401725179</v>
      </c>
      <c r="F2771" s="34">
        <f t="shared" si="179"/>
        <v>1473874821</v>
      </c>
      <c r="G2771" s="35">
        <f t="shared" si="176"/>
        <v>21.418488963531672</v>
      </c>
      <c r="H2771" s="35">
        <f t="shared" si="177"/>
        <v>21.418488963531672</v>
      </c>
      <c r="I2771" s="35">
        <f t="shared" si="178"/>
        <v>21.418488963531672</v>
      </c>
    </row>
    <row r="2772" spans="1:9" s="14" customFormat="1" x14ac:dyDescent="0.2">
      <c r="A2772" s="28" t="s">
        <v>201</v>
      </c>
      <c r="B2772" s="29">
        <v>90369378799</v>
      </c>
      <c r="C2772" s="29">
        <v>61539870977.940002</v>
      </c>
      <c r="D2772" s="29">
        <v>9416495702.8600006</v>
      </c>
      <c r="E2772" s="29">
        <v>9410192483.7199993</v>
      </c>
      <c r="F2772" s="30">
        <f t="shared" si="179"/>
        <v>28829507821.059998</v>
      </c>
      <c r="G2772" s="31">
        <f t="shared" si="176"/>
        <v>68.098145406993751</v>
      </c>
      <c r="H2772" s="31">
        <f t="shared" si="177"/>
        <v>10.420007117459793</v>
      </c>
      <c r="I2772" s="31">
        <f t="shared" si="178"/>
        <v>10.413032167289977</v>
      </c>
    </row>
    <row r="2773" spans="1:9" s="14" customFormat="1" x14ac:dyDescent="0.2">
      <c r="A2773" s="32" t="s">
        <v>282</v>
      </c>
      <c r="B2773" s="33">
        <v>18647944799</v>
      </c>
      <c r="C2773" s="33">
        <v>507318659</v>
      </c>
      <c r="D2773" s="33">
        <v>3275380</v>
      </c>
      <c r="E2773" s="33">
        <v>3275380</v>
      </c>
      <c r="F2773" s="34">
        <f t="shared" si="179"/>
        <v>18140626140</v>
      </c>
      <c r="G2773" s="35">
        <f t="shared" si="176"/>
        <v>2.7205070825134845</v>
      </c>
      <c r="H2773" s="35">
        <f t="shared" si="177"/>
        <v>1.7564294807305755E-2</v>
      </c>
      <c r="I2773" s="35">
        <f t="shared" si="178"/>
        <v>1.7564294807305755E-2</v>
      </c>
    </row>
    <row r="2774" spans="1:9" s="14" customFormat="1" x14ac:dyDescent="0.2">
      <c r="A2774" s="32" t="s">
        <v>244</v>
      </c>
      <c r="B2774" s="33">
        <v>71721434000</v>
      </c>
      <c r="C2774" s="33">
        <v>61032552318.940002</v>
      </c>
      <c r="D2774" s="33">
        <v>9413220322.8600006</v>
      </c>
      <c r="E2774" s="33">
        <v>9406917103.7199993</v>
      </c>
      <c r="F2774" s="34">
        <f t="shared" si="179"/>
        <v>10688881681.059998</v>
      </c>
      <c r="G2774" s="35">
        <f t="shared" si="176"/>
        <v>85.096670430404401</v>
      </c>
      <c r="H2774" s="35">
        <f t="shared" si="177"/>
        <v>13.124696200106653</v>
      </c>
      <c r="I2774" s="35">
        <f t="shared" si="178"/>
        <v>13.115907726719461</v>
      </c>
    </row>
    <row r="2775" spans="1:9" s="14" customFormat="1" x14ac:dyDescent="0.2">
      <c r="A2775" s="28" t="s">
        <v>9</v>
      </c>
      <c r="B2775" s="29">
        <v>732067321201</v>
      </c>
      <c r="C2775" s="29">
        <v>317455959153.70996</v>
      </c>
      <c r="D2775" s="29">
        <v>50765487598.729996</v>
      </c>
      <c r="E2775" s="29">
        <v>50124106380.169998</v>
      </c>
      <c r="F2775" s="30">
        <f t="shared" si="179"/>
        <v>414611362047.29004</v>
      </c>
      <c r="G2775" s="31">
        <f t="shared" si="176"/>
        <v>43.364312264738793</v>
      </c>
      <c r="H2775" s="31">
        <f t="shared" si="177"/>
        <v>6.93453813994131</v>
      </c>
      <c r="I2775" s="31">
        <f t="shared" si="178"/>
        <v>6.8469258124974646</v>
      </c>
    </row>
    <row r="2776" spans="1:9" s="14" customFormat="1" x14ac:dyDescent="0.2">
      <c r="A2776" s="32" t="s">
        <v>1043</v>
      </c>
      <c r="B2776" s="33">
        <v>239767400000</v>
      </c>
      <c r="C2776" s="33">
        <v>99903083332</v>
      </c>
      <c r="D2776" s="33">
        <v>20000000000</v>
      </c>
      <c r="E2776" s="33">
        <v>20000000000</v>
      </c>
      <c r="F2776" s="34">
        <f t="shared" si="179"/>
        <v>139864316668</v>
      </c>
      <c r="G2776" s="35">
        <f t="shared" si="176"/>
        <v>41.666666666110572</v>
      </c>
      <c r="H2776" s="35">
        <f t="shared" si="177"/>
        <v>8.3414175571825027</v>
      </c>
      <c r="I2776" s="35">
        <f t="shared" si="178"/>
        <v>8.3414175571825027</v>
      </c>
    </row>
    <row r="2777" spans="1:9" s="14" customFormat="1" x14ac:dyDescent="0.2">
      <c r="A2777" s="32" t="s">
        <v>1044</v>
      </c>
      <c r="B2777" s="33">
        <v>490873200000</v>
      </c>
      <c r="C2777" s="33">
        <v>217394953480.70999</v>
      </c>
      <c r="D2777" s="33">
        <v>30639077138.73</v>
      </c>
      <c r="E2777" s="33">
        <v>29997695920.169998</v>
      </c>
      <c r="F2777" s="34">
        <f t="shared" si="179"/>
        <v>273478246519.29001</v>
      </c>
      <c r="G2777" s="35">
        <f t="shared" si="176"/>
        <v>44.287395091178333</v>
      </c>
      <c r="H2777" s="35">
        <f t="shared" si="177"/>
        <v>6.2417498324883089</v>
      </c>
      <c r="I2777" s="35">
        <f t="shared" si="178"/>
        <v>6.1110885499900993</v>
      </c>
    </row>
    <row r="2778" spans="1:9" s="14" customFormat="1" x14ac:dyDescent="0.2">
      <c r="A2778" s="32" t="s">
        <v>251</v>
      </c>
      <c r="B2778" s="33">
        <v>121700000</v>
      </c>
      <c r="C2778" s="33">
        <v>65022341</v>
      </c>
      <c r="D2778" s="33">
        <v>33510460</v>
      </c>
      <c r="E2778" s="33">
        <v>33510460</v>
      </c>
      <c r="F2778" s="34">
        <f t="shared" si="179"/>
        <v>56677659</v>
      </c>
      <c r="G2778" s="35">
        <f t="shared" si="176"/>
        <v>53.428382087099422</v>
      </c>
      <c r="H2778" s="35">
        <f t="shared" si="177"/>
        <v>27.535299917830731</v>
      </c>
      <c r="I2778" s="35">
        <f t="shared" si="178"/>
        <v>27.535299917830731</v>
      </c>
    </row>
    <row r="2779" spans="1:9" s="14" customFormat="1" x14ac:dyDescent="0.2">
      <c r="A2779" s="32" t="s">
        <v>254</v>
      </c>
      <c r="B2779" s="33">
        <v>1305021201</v>
      </c>
      <c r="C2779" s="33">
        <v>92900000</v>
      </c>
      <c r="D2779" s="33">
        <v>92900000</v>
      </c>
      <c r="E2779" s="33">
        <v>92900000</v>
      </c>
      <c r="F2779" s="34">
        <f t="shared" si="179"/>
        <v>1212121201</v>
      </c>
      <c r="G2779" s="35">
        <f t="shared" si="176"/>
        <v>7.1186582968011116</v>
      </c>
      <c r="H2779" s="35">
        <f t="shared" si="177"/>
        <v>7.1186582968011116</v>
      </c>
      <c r="I2779" s="35">
        <f t="shared" si="178"/>
        <v>7.1186582968011116</v>
      </c>
    </row>
    <row r="2780" spans="1:9" s="14" customFormat="1" x14ac:dyDescent="0.2">
      <c r="A2780" s="28" t="s">
        <v>202</v>
      </c>
      <c r="B2780" s="29">
        <v>1234200000</v>
      </c>
      <c r="C2780" s="29">
        <v>0</v>
      </c>
      <c r="D2780" s="29">
        <v>0</v>
      </c>
      <c r="E2780" s="29">
        <v>0</v>
      </c>
      <c r="F2780" s="30">
        <f t="shared" si="179"/>
        <v>1234200000</v>
      </c>
      <c r="G2780" s="31">
        <f t="shared" si="176"/>
        <v>0</v>
      </c>
      <c r="H2780" s="31">
        <f t="shared" si="177"/>
        <v>0</v>
      </c>
      <c r="I2780" s="31">
        <f t="shared" si="178"/>
        <v>0</v>
      </c>
    </row>
    <row r="2781" spans="1:9" s="14" customFormat="1" x14ac:dyDescent="0.2">
      <c r="A2781" s="32" t="s">
        <v>257</v>
      </c>
      <c r="B2781" s="33">
        <v>17772162</v>
      </c>
      <c r="C2781" s="33">
        <v>0</v>
      </c>
      <c r="D2781" s="33">
        <v>0</v>
      </c>
      <c r="E2781" s="33">
        <v>0</v>
      </c>
      <c r="F2781" s="34">
        <f t="shared" si="179"/>
        <v>17772162</v>
      </c>
      <c r="G2781" s="35">
        <f t="shared" si="176"/>
        <v>0</v>
      </c>
      <c r="H2781" s="35">
        <f t="shared" si="177"/>
        <v>0</v>
      </c>
      <c r="I2781" s="35">
        <f t="shared" si="178"/>
        <v>0</v>
      </c>
    </row>
    <row r="2782" spans="1:9" s="14" customFormat="1" x14ac:dyDescent="0.2">
      <c r="A2782" s="32" t="s">
        <v>259</v>
      </c>
      <c r="B2782" s="33">
        <v>1190900000</v>
      </c>
      <c r="C2782" s="33">
        <v>0</v>
      </c>
      <c r="D2782" s="33">
        <v>0</v>
      </c>
      <c r="E2782" s="33">
        <v>0</v>
      </c>
      <c r="F2782" s="34">
        <f t="shared" si="179"/>
        <v>1190900000</v>
      </c>
      <c r="G2782" s="35">
        <f t="shared" si="176"/>
        <v>0</v>
      </c>
      <c r="H2782" s="35">
        <f t="shared" si="177"/>
        <v>0</v>
      </c>
      <c r="I2782" s="35">
        <f t="shared" si="178"/>
        <v>0</v>
      </c>
    </row>
    <row r="2783" spans="1:9" s="14" customFormat="1" x14ac:dyDescent="0.2">
      <c r="A2783" s="32" t="s">
        <v>453</v>
      </c>
      <c r="B2783" s="33">
        <v>25527838</v>
      </c>
      <c r="C2783" s="33">
        <v>0</v>
      </c>
      <c r="D2783" s="33">
        <v>0</v>
      </c>
      <c r="E2783" s="33">
        <v>0</v>
      </c>
      <c r="F2783" s="34">
        <f t="shared" si="179"/>
        <v>25527838</v>
      </c>
      <c r="G2783" s="35">
        <f t="shared" si="176"/>
        <v>0</v>
      </c>
      <c r="H2783" s="35">
        <f t="shared" si="177"/>
        <v>0</v>
      </c>
      <c r="I2783" s="35">
        <f t="shared" si="178"/>
        <v>0</v>
      </c>
    </row>
    <row r="2784" spans="1:9" s="15" customFormat="1" x14ac:dyDescent="0.2">
      <c r="A2784" s="28" t="s">
        <v>10</v>
      </c>
      <c r="B2784" s="29">
        <v>379254440000</v>
      </c>
      <c r="C2784" s="29">
        <v>125078609066.12</v>
      </c>
      <c r="D2784" s="29">
        <v>800529312</v>
      </c>
      <c r="E2784" s="29">
        <v>800140992</v>
      </c>
      <c r="F2784" s="30">
        <f t="shared" si="179"/>
        <v>254175830933.88</v>
      </c>
      <c r="G2784" s="31">
        <f t="shared" si="176"/>
        <v>32.980130454404168</v>
      </c>
      <c r="H2784" s="31">
        <f t="shared" si="177"/>
        <v>0.21107974688443989</v>
      </c>
      <c r="I2784" s="31">
        <f t="shared" si="178"/>
        <v>0.21097735652086236</v>
      </c>
    </row>
    <row r="2785" spans="1:9" s="15" customFormat="1" ht="22.5" x14ac:dyDescent="0.2">
      <c r="A2785" s="32" t="s">
        <v>1045</v>
      </c>
      <c r="B2785" s="33">
        <v>250934440000</v>
      </c>
      <c r="C2785" s="33">
        <v>121968385179.12</v>
      </c>
      <c r="D2785" s="33">
        <v>423318330</v>
      </c>
      <c r="E2785" s="33">
        <v>423318330</v>
      </c>
      <c r="F2785" s="34">
        <f t="shared" si="179"/>
        <v>128966054820.88</v>
      </c>
      <c r="G2785" s="35">
        <f t="shared" si="176"/>
        <v>48.60567771371678</v>
      </c>
      <c r="H2785" s="35">
        <f t="shared" si="177"/>
        <v>0.16869678390897638</v>
      </c>
      <c r="I2785" s="35">
        <f t="shared" si="178"/>
        <v>0.16869678390897638</v>
      </c>
    </row>
    <row r="2786" spans="1:9" s="14" customFormat="1" x14ac:dyDescent="0.2">
      <c r="A2786" s="32" t="s">
        <v>1046</v>
      </c>
      <c r="B2786" s="33">
        <v>120492000000</v>
      </c>
      <c r="C2786" s="33">
        <v>2972671632</v>
      </c>
      <c r="D2786" s="33">
        <v>377210982</v>
      </c>
      <c r="E2786" s="33">
        <v>376822662</v>
      </c>
      <c r="F2786" s="34">
        <f t="shared" si="179"/>
        <v>117519328368</v>
      </c>
      <c r="G2786" s="35">
        <f t="shared" ref="G2786:G2848" si="180">IFERROR(IF(C2786&gt;0,+C2786/B2786*100,0),0)</f>
        <v>2.4671112040633401</v>
      </c>
      <c r="H2786" s="35">
        <f t="shared" ref="H2786:H2848" si="181">IFERROR(IF(D2786&gt;0,+D2786/B2786*100,0),0)</f>
        <v>0.31305894333233741</v>
      </c>
      <c r="I2786" s="35">
        <f t="shared" ref="I2786:I2848" si="182">IFERROR(IF(E2786&gt;0,+E2786/B2786*100,0),0)</f>
        <v>0.31273666467483319</v>
      </c>
    </row>
    <row r="2787" spans="1:9" s="14" customFormat="1" ht="22.5" x14ac:dyDescent="0.2">
      <c r="A2787" s="32" t="s">
        <v>1047</v>
      </c>
      <c r="B2787" s="33">
        <v>3408000000</v>
      </c>
      <c r="C2787" s="33">
        <v>0</v>
      </c>
      <c r="D2787" s="33">
        <v>0</v>
      </c>
      <c r="E2787" s="33">
        <v>0</v>
      </c>
      <c r="F2787" s="34">
        <f t="shared" si="179"/>
        <v>3408000000</v>
      </c>
      <c r="G2787" s="35">
        <f t="shared" si="180"/>
        <v>0</v>
      </c>
      <c r="H2787" s="35">
        <f t="shared" si="181"/>
        <v>0</v>
      </c>
      <c r="I2787" s="35">
        <f t="shared" si="182"/>
        <v>0</v>
      </c>
    </row>
    <row r="2788" spans="1:9" s="14" customFormat="1" x14ac:dyDescent="0.2">
      <c r="A2788" s="32" t="s">
        <v>1048</v>
      </c>
      <c r="B2788" s="33">
        <v>4000000000</v>
      </c>
      <c r="C2788" s="33">
        <v>0</v>
      </c>
      <c r="D2788" s="33">
        <v>0</v>
      </c>
      <c r="E2788" s="33">
        <v>0</v>
      </c>
      <c r="F2788" s="34">
        <f t="shared" ref="F2788:F2850" si="183">+B2788-C2788</f>
        <v>4000000000</v>
      </c>
      <c r="G2788" s="35">
        <f t="shared" si="180"/>
        <v>0</v>
      </c>
      <c r="H2788" s="35">
        <f t="shared" si="181"/>
        <v>0</v>
      </c>
      <c r="I2788" s="35">
        <f t="shared" si="182"/>
        <v>0</v>
      </c>
    </row>
    <row r="2789" spans="1:9" s="14" customFormat="1" ht="22.5" x14ac:dyDescent="0.2">
      <c r="A2789" s="32" t="s">
        <v>1049</v>
      </c>
      <c r="B2789" s="33">
        <v>420000000</v>
      </c>
      <c r="C2789" s="33">
        <v>137552255</v>
      </c>
      <c r="D2789" s="33">
        <v>0</v>
      </c>
      <c r="E2789" s="33">
        <v>0</v>
      </c>
      <c r="F2789" s="34">
        <f t="shared" si="183"/>
        <v>282447745</v>
      </c>
      <c r="G2789" s="35">
        <f t="shared" si="180"/>
        <v>32.750536904761908</v>
      </c>
      <c r="H2789" s="35">
        <f t="shared" si="181"/>
        <v>0</v>
      </c>
      <c r="I2789" s="35">
        <f t="shared" si="182"/>
        <v>0</v>
      </c>
    </row>
    <row r="2790" spans="1:9" s="14" customFormat="1" x14ac:dyDescent="0.2">
      <c r="A2790" s="24" t="s">
        <v>226</v>
      </c>
      <c r="B2790" s="25">
        <v>4550258031774</v>
      </c>
      <c r="C2790" s="25">
        <v>1434485212202.04</v>
      </c>
      <c r="D2790" s="25">
        <v>1169134972038.9402</v>
      </c>
      <c r="E2790" s="25">
        <v>1168558244692.9402</v>
      </c>
      <c r="F2790" s="26">
        <f t="shared" si="183"/>
        <v>3115772819571.96</v>
      </c>
      <c r="G2790" s="27">
        <f t="shared" si="180"/>
        <v>31.525359708947764</v>
      </c>
      <c r="H2790" s="27">
        <f t="shared" si="181"/>
        <v>25.693817007189189</v>
      </c>
      <c r="I2790" s="27">
        <f t="shared" si="182"/>
        <v>25.68114239968402</v>
      </c>
    </row>
    <row r="2791" spans="1:9" s="14" customFormat="1" x14ac:dyDescent="0.2">
      <c r="A2791" s="28" t="s">
        <v>130</v>
      </c>
      <c r="B2791" s="29">
        <v>2992399873566</v>
      </c>
      <c r="C2791" s="29">
        <v>500061296853.6701</v>
      </c>
      <c r="D2791" s="29">
        <v>328998966058.44995</v>
      </c>
      <c r="E2791" s="29">
        <v>328968891943.44995</v>
      </c>
      <c r="F2791" s="30">
        <f t="shared" si="183"/>
        <v>2492338576712.3301</v>
      </c>
      <c r="G2791" s="31">
        <f t="shared" si="180"/>
        <v>16.711045247363757</v>
      </c>
      <c r="H2791" s="31">
        <f t="shared" si="181"/>
        <v>10.99448536155653</v>
      </c>
      <c r="I2791" s="31">
        <f t="shared" si="182"/>
        <v>10.993480344972159</v>
      </c>
    </row>
    <row r="2792" spans="1:9" s="15" customFormat="1" x14ac:dyDescent="0.2">
      <c r="A2792" s="28" t="s">
        <v>8</v>
      </c>
      <c r="B2792" s="29">
        <v>101803605000</v>
      </c>
      <c r="C2792" s="29">
        <v>48914912376.940002</v>
      </c>
      <c r="D2792" s="29">
        <v>40977917689.129997</v>
      </c>
      <c r="E2792" s="29">
        <v>40976693345.129997</v>
      </c>
      <c r="F2792" s="30">
        <f t="shared" si="183"/>
        <v>52888692623.059998</v>
      </c>
      <c r="G2792" s="31">
        <f t="shared" si="180"/>
        <v>48.04831064375373</v>
      </c>
      <c r="H2792" s="31">
        <f t="shared" si="181"/>
        <v>40.251931833975817</v>
      </c>
      <c r="I2792" s="31">
        <f t="shared" si="182"/>
        <v>40.250729181083514</v>
      </c>
    </row>
    <row r="2793" spans="1:9" s="14" customFormat="1" x14ac:dyDescent="0.2">
      <c r="A2793" s="28" t="s">
        <v>200</v>
      </c>
      <c r="B2793" s="29">
        <v>28026560000</v>
      </c>
      <c r="C2793" s="29">
        <v>8127482117.7299995</v>
      </c>
      <c r="D2793" s="29">
        <v>8127482117.7299995</v>
      </c>
      <c r="E2793" s="29">
        <v>8127482117.7299995</v>
      </c>
      <c r="F2793" s="30">
        <f t="shared" si="183"/>
        <v>19899077882.27</v>
      </c>
      <c r="G2793" s="31">
        <f t="shared" si="180"/>
        <v>28.999214023162313</v>
      </c>
      <c r="H2793" s="31">
        <f t="shared" si="181"/>
        <v>28.999214023162313</v>
      </c>
      <c r="I2793" s="31">
        <f t="shared" si="182"/>
        <v>28.999214023162313</v>
      </c>
    </row>
    <row r="2794" spans="1:9" s="14" customFormat="1" x14ac:dyDescent="0.2">
      <c r="A2794" s="32" t="s">
        <v>241</v>
      </c>
      <c r="B2794" s="33">
        <v>18721248000</v>
      </c>
      <c r="C2794" s="33">
        <v>5343096111.4799995</v>
      </c>
      <c r="D2794" s="33">
        <v>5343096111.4799995</v>
      </c>
      <c r="E2794" s="33">
        <v>5343096111.4799995</v>
      </c>
      <c r="F2794" s="34">
        <f t="shared" si="183"/>
        <v>13378151888.52</v>
      </c>
      <c r="G2794" s="35">
        <f t="shared" si="180"/>
        <v>28.540277397532471</v>
      </c>
      <c r="H2794" s="35">
        <f t="shared" si="181"/>
        <v>28.540277397532471</v>
      </c>
      <c r="I2794" s="35">
        <f t="shared" si="182"/>
        <v>28.540277397532471</v>
      </c>
    </row>
    <row r="2795" spans="1:9" s="14" customFormat="1" x14ac:dyDescent="0.2">
      <c r="A2795" s="32" t="s">
        <v>242</v>
      </c>
      <c r="B2795" s="33">
        <v>6636984000</v>
      </c>
      <c r="C2795" s="33">
        <v>2027268270</v>
      </c>
      <c r="D2795" s="33">
        <v>2027268270</v>
      </c>
      <c r="E2795" s="33">
        <v>2027268270</v>
      </c>
      <c r="F2795" s="34">
        <f t="shared" si="183"/>
        <v>4609715730</v>
      </c>
      <c r="G2795" s="35">
        <f t="shared" si="180"/>
        <v>30.545022709110043</v>
      </c>
      <c r="H2795" s="35">
        <f t="shared" si="181"/>
        <v>30.545022709110043</v>
      </c>
      <c r="I2795" s="35">
        <f t="shared" si="182"/>
        <v>30.545022709110043</v>
      </c>
    </row>
    <row r="2796" spans="1:9" s="14" customFormat="1" x14ac:dyDescent="0.2">
      <c r="A2796" s="32" t="s">
        <v>243</v>
      </c>
      <c r="B2796" s="33">
        <v>2668328000</v>
      </c>
      <c r="C2796" s="33">
        <v>757117736.25</v>
      </c>
      <c r="D2796" s="33">
        <v>757117736.25</v>
      </c>
      <c r="E2796" s="33">
        <v>757117736.25</v>
      </c>
      <c r="F2796" s="34">
        <f t="shared" si="183"/>
        <v>1911210263.75</v>
      </c>
      <c r="G2796" s="35">
        <f t="shared" si="180"/>
        <v>28.374237959126464</v>
      </c>
      <c r="H2796" s="35">
        <f t="shared" si="181"/>
        <v>28.374237959126464</v>
      </c>
      <c r="I2796" s="35">
        <f t="shared" si="182"/>
        <v>28.374237959126464</v>
      </c>
    </row>
    <row r="2797" spans="1:9" s="14" customFormat="1" x14ac:dyDescent="0.2">
      <c r="A2797" s="28" t="s">
        <v>201</v>
      </c>
      <c r="B2797" s="29">
        <v>4386448000</v>
      </c>
      <c r="C2797" s="29">
        <v>2544045002.5</v>
      </c>
      <c r="D2797" s="29">
        <v>621483646.69000006</v>
      </c>
      <c r="E2797" s="29">
        <v>620259302.69000006</v>
      </c>
      <c r="F2797" s="30">
        <f t="shared" si="183"/>
        <v>1842402997.5</v>
      </c>
      <c r="G2797" s="31">
        <f t="shared" si="180"/>
        <v>57.99783794313759</v>
      </c>
      <c r="H2797" s="31">
        <f t="shared" si="181"/>
        <v>14.168266594976163</v>
      </c>
      <c r="I2797" s="31">
        <f t="shared" si="182"/>
        <v>14.140354626112062</v>
      </c>
    </row>
    <row r="2798" spans="1:9" s="14" customFormat="1" x14ac:dyDescent="0.2">
      <c r="A2798" s="32" t="s">
        <v>282</v>
      </c>
      <c r="B2798" s="33">
        <v>382400000</v>
      </c>
      <c r="C2798" s="33">
        <v>8444050</v>
      </c>
      <c r="D2798" s="33">
        <v>1629900</v>
      </c>
      <c r="E2798" s="33">
        <v>1629900</v>
      </c>
      <c r="F2798" s="34">
        <f t="shared" si="183"/>
        <v>373955950</v>
      </c>
      <c r="G2798" s="35">
        <f t="shared" si="180"/>
        <v>2.2081720711297073</v>
      </c>
      <c r="H2798" s="35">
        <f t="shared" si="181"/>
        <v>0.42622907949790795</v>
      </c>
      <c r="I2798" s="35">
        <f t="shared" si="182"/>
        <v>0.42622907949790795</v>
      </c>
    </row>
    <row r="2799" spans="1:9" s="14" customFormat="1" x14ac:dyDescent="0.2">
      <c r="A2799" s="32" t="s">
        <v>244</v>
      </c>
      <c r="B2799" s="33">
        <v>4004048000</v>
      </c>
      <c r="C2799" s="33">
        <v>2535600952.5</v>
      </c>
      <c r="D2799" s="33">
        <v>619853746.69000006</v>
      </c>
      <c r="E2799" s="33">
        <v>618629402.69000006</v>
      </c>
      <c r="F2799" s="34">
        <f t="shared" si="183"/>
        <v>1468447047.5</v>
      </c>
      <c r="G2799" s="35">
        <f t="shared" si="180"/>
        <v>63.325937963281163</v>
      </c>
      <c r="H2799" s="35">
        <f t="shared" si="181"/>
        <v>15.480677221901438</v>
      </c>
      <c r="I2799" s="35">
        <f t="shared" si="182"/>
        <v>15.450099566488715</v>
      </c>
    </row>
    <row r="2800" spans="1:9" s="14" customFormat="1" x14ac:dyDescent="0.2">
      <c r="A2800" s="28" t="s">
        <v>9</v>
      </c>
      <c r="B2800" s="29">
        <v>62800302000</v>
      </c>
      <c r="C2800" s="29">
        <v>36502246636.709999</v>
      </c>
      <c r="D2800" s="29">
        <v>30487813304.709999</v>
      </c>
      <c r="E2800" s="29">
        <v>30487813304.709999</v>
      </c>
      <c r="F2800" s="30">
        <f t="shared" si="183"/>
        <v>26298055363.290001</v>
      </c>
      <c r="G2800" s="31">
        <f t="shared" si="180"/>
        <v>58.124317040242893</v>
      </c>
      <c r="H2800" s="31">
        <f t="shared" si="181"/>
        <v>48.547239955486198</v>
      </c>
      <c r="I2800" s="31">
        <f t="shared" si="182"/>
        <v>48.547239955486198</v>
      </c>
    </row>
    <row r="2801" spans="1:9" s="15" customFormat="1" x14ac:dyDescent="0.2">
      <c r="A2801" s="32" t="s">
        <v>1050</v>
      </c>
      <c r="B2801" s="33">
        <v>77188000</v>
      </c>
      <c r="C2801" s="33">
        <v>0</v>
      </c>
      <c r="D2801" s="33">
        <v>0</v>
      </c>
      <c r="E2801" s="33">
        <v>0</v>
      </c>
      <c r="F2801" s="34">
        <f t="shared" si="183"/>
        <v>77188000</v>
      </c>
      <c r="G2801" s="35">
        <f t="shared" si="180"/>
        <v>0</v>
      </c>
      <c r="H2801" s="35">
        <f t="shared" si="181"/>
        <v>0</v>
      </c>
      <c r="I2801" s="35">
        <f t="shared" si="182"/>
        <v>0</v>
      </c>
    </row>
    <row r="2802" spans="1:9" s="14" customFormat="1" x14ac:dyDescent="0.2">
      <c r="A2802" s="32" t="s">
        <v>1051</v>
      </c>
      <c r="B2802" s="33">
        <v>9021650000</v>
      </c>
      <c r="C2802" s="33">
        <v>9021650000</v>
      </c>
      <c r="D2802" s="33">
        <v>3007216668</v>
      </c>
      <c r="E2802" s="33">
        <v>3007216668</v>
      </c>
      <c r="F2802" s="34">
        <f t="shared" si="183"/>
        <v>0</v>
      </c>
      <c r="G2802" s="35">
        <f t="shared" si="180"/>
        <v>100</v>
      </c>
      <c r="H2802" s="35">
        <f t="shared" si="181"/>
        <v>33.333333348112596</v>
      </c>
      <c r="I2802" s="35">
        <f t="shared" si="182"/>
        <v>33.333333348112596</v>
      </c>
    </row>
    <row r="2803" spans="1:9" s="14" customFormat="1" x14ac:dyDescent="0.2">
      <c r="A2803" s="32" t="s">
        <v>1052</v>
      </c>
      <c r="B2803" s="33">
        <v>51457767000</v>
      </c>
      <c r="C2803" s="33">
        <v>26119135080.540001</v>
      </c>
      <c r="D2803" s="33">
        <v>26119135080.540001</v>
      </c>
      <c r="E2803" s="33">
        <v>26119135080.540001</v>
      </c>
      <c r="F2803" s="34">
        <f t="shared" si="183"/>
        <v>25338631919.459999</v>
      </c>
      <c r="G2803" s="35">
        <f t="shared" si="180"/>
        <v>50.758391984906773</v>
      </c>
      <c r="H2803" s="35">
        <f t="shared" si="181"/>
        <v>50.758391984906773</v>
      </c>
      <c r="I2803" s="35">
        <f t="shared" si="182"/>
        <v>50.758391984906773</v>
      </c>
    </row>
    <row r="2804" spans="1:9" s="14" customFormat="1" x14ac:dyDescent="0.2">
      <c r="A2804" s="32" t="s">
        <v>292</v>
      </c>
      <c r="B2804" s="33">
        <v>133159000</v>
      </c>
      <c r="C2804" s="33">
        <v>19875592</v>
      </c>
      <c r="D2804" s="33">
        <v>19875592</v>
      </c>
      <c r="E2804" s="33">
        <v>19875592</v>
      </c>
      <c r="F2804" s="34">
        <f t="shared" si="183"/>
        <v>113283408</v>
      </c>
      <c r="G2804" s="35">
        <f t="shared" si="180"/>
        <v>14.926210019600628</v>
      </c>
      <c r="H2804" s="35">
        <f t="shared" si="181"/>
        <v>14.926210019600628</v>
      </c>
      <c r="I2804" s="35">
        <f t="shared" si="182"/>
        <v>14.926210019600628</v>
      </c>
    </row>
    <row r="2805" spans="1:9" s="14" customFormat="1" x14ac:dyDescent="0.2">
      <c r="A2805" s="32" t="s">
        <v>1053</v>
      </c>
      <c r="B2805" s="33">
        <v>31641000</v>
      </c>
      <c r="C2805" s="33">
        <v>10988400</v>
      </c>
      <c r="D2805" s="33">
        <v>10988400</v>
      </c>
      <c r="E2805" s="33">
        <v>10988400</v>
      </c>
      <c r="F2805" s="34">
        <f t="shared" si="183"/>
        <v>20652600</v>
      </c>
      <c r="G2805" s="35">
        <f t="shared" si="180"/>
        <v>34.728358775007109</v>
      </c>
      <c r="H2805" s="35">
        <f t="shared" si="181"/>
        <v>34.728358775007109</v>
      </c>
      <c r="I2805" s="35">
        <f t="shared" si="182"/>
        <v>34.728358775007109</v>
      </c>
    </row>
    <row r="2806" spans="1:9" s="14" customFormat="1" x14ac:dyDescent="0.2">
      <c r="A2806" s="32" t="s">
        <v>251</v>
      </c>
      <c r="B2806" s="33">
        <v>69903000</v>
      </c>
      <c r="C2806" s="33">
        <v>29889074.170000002</v>
      </c>
      <c r="D2806" s="33">
        <v>29889074.170000002</v>
      </c>
      <c r="E2806" s="33">
        <v>29889074.170000002</v>
      </c>
      <c r="F2806" s="34">
        <f t="shared" si="183"/>
        <v>40013925.829999998</v>
      </c>
      <c r="G2806" s="35">
        <f t="shared" si="180"/>
        <v>42.757927656895987</v>
      </c>
      <c r="H2806" s="35">
        <f t="shared" si="181"/>
        <v>42.757927656895987</v>
      </c>
      <c r="I2806" s="35">
        <f t="shared" si="182"/>
        <v>42.757927656895987</v>
      </c>
    </row>
    <row r="2807" spans="1:9" s="14" customFormat="1" x14ac:dyDescent="0.2">
      <c r="A2807" s="32" t="s">
        <v>254</v>
      </c>
      <c r="B2807" s="33">
        <v>1902595000</v>
      </c>
      <c r="C2807" s="33">
        <v>1300708490</v>
      </c>
      <c r="D2807" s="33">
        <v>1300708490</v>
      </c>
      <c r="E2807" s="33">
        <v>1300708490</v>
      </c>
      <c r="F2807" s="34">
        <f t="shared" si="183"/>
        <v>601886510</v>
      </c>
      <c r="G2807" s="35">
        <f t="shared" si="180"/>
        <v>68.364969423340227</v>
      </c>
      <c r="H2807" s="35">
        <f t="shared" si="181"/>
        <v>68.364969423340227</v>
      </c>
      <c r="I2807" s="35">
        <f t="shared" si="182"/>
        <v>68.364969423340227</v>
      </c>
    </row>
    <row r="2808" spans="1:9" s="14" customFormat="1" x14ac:dyDescent="0.2">
      <c r="A2808" s="32" t="s">
        <v>283</v>
      </c>
      <c r="B2808" s="33">
        <v>106399000</v>
      </c>
      <c r="C2808" s="33">
        <v>0</v>
      </c>
      <c r="D2808" s="33">
        <v>0</v>
      </c>
      <c r="E2808" s="33">
        <v>0</v>
      </c>
      <c r="F2808" s="34">
        <f t="shared" si="183"/>
        <v>106399000</v>
      </c>
      <c r="G2808" s="35">
        <f t="shared" si="180"/>
        <v>0</v>
      </c>
      <c r="H2808" s="35">
        <f t="shared" si="181"/>
        <v>0</v>
      </c>
      <c r="I2808" s="35">
        <f t="shared" si="182"/>
        <v>0</v>
      </c>
    </row>
    <row r="2809" spans="1:9" s="14" customFormat="1" x14ac:dyDescent="0.2">
      <c r="A2809" s="28" t="s">
        <v>202</v>
      </c>
      <c r="B2809" s="29">
        <v>6590295000</v>
      </c>
      <c r="C2809" s="29">
        <v>1741138620</v>
      </c>
      <c r="D2809" s="29">
        <v>1741138620</v>
      </c>
      <c r="E2809" s="29">
        <v>1741138620</v>
      </c>
      <c r="F2809" s="30">
        <f t="shared" si="183"/>
        <v>4849156380</v>
      </c>
      <c r="G2809" s="31">
        <f t="shared" si="180"/>
        <v>26.419737204480224</v>
      </c>
      <c r="H2809" s="31">
        <f t="shared" si="181"/>
        <v>26.419737204480224</v>
      </c>
      <c r="I2809" s="31">
        <f t="shared" si="182"/>
        <v>26.419737204480224</v>
      </c>
    </row>
    <row r="2810" spans="1:9" s="14" customFormat="1" x14ac:dyDescent="0.2">
      <c r="A2810" s="32" t="s">
        <v>257</v>
      </c>
      <c r="B2810" s="33">
        <v>90295000</v>
      </c>
      <c r="C2810" s="33">
        <v>72080020</v>
      </c>
      <c r="D2810" s="33">
        <v>72080020</v>
      </c>
      <c r="E2810" s="33">
        <v>72080020</v>
      </c>
      <c r="F2810" s="34">
        <f t="shared" si="183"/>
        <v>18214980</v>
      </c>
      <c r="G2810" s="35">
        <f t="shared" si="180"/>
        <v>79.827255108256267</v>
      </c>
      <c r="H2810" s="35">
        <f t="shared" si="181"/>
        <v>79.827255108256267</v>
      </c>
      <c r="I2810" s="35">
        <f t="shared" si="182"/>
        <v>79.827255108256267</v>
      </c>
    </row>
    <row r="2811" spans="1:9" s="14" customFormat="1" x14ac:dyDescent="0.2">
      <c r="A2811" s="32" t="s">
        <v>259</v>
      </c>
      <c r="B2811" s="33">
        <v>6500000000</v>
      </c>
      <c r="C2811" s="33">
        <v>1669058600</v>
      </c>
      <c r="D2811" s="33">
        <v>1669058600</v>
      </c>
      <c r="E2811" s="33">
        <v>1669058600</v>
      </c>
      <c r="F2811" s="34">
        <f t="shared" si="183"/>
        <v>4830941400</v>
      </c>
      <c r="G2811" s="35">
        <f t="shared" si="180"/>
        <v>25.677824615384615</v>
      </c>
      <c r="H2811" s="35">
        <f t="shared" si="181"/>
        <v>25.677824615384615</v>
      </c>
      <c r="I2811" s="35">
        <f t="shared" si="182"/>
        <v>25.677824615384615</v>
      </c>
    </row>
    <row r="2812" spans="1:9" s="15" customFormat="1" x14ac:dyDescent="0.2">
      <c r="A2812" s="28" t="s">
        <v>10</v>
      </c>
      <c r="B2812" s="29">
        <v>2890596268566</v>
      </c>
      <c r="C2812" s="29">
        <v>451146384476.73004</v>
      </c>
      <c r="D2812" s="29">
        <v>288021048369.31995</v>
      </c>
      <c r="E2812" s="29">
        <v>287992198598.31995</v>
      </c>
      <c r="F2812" s="30">
        <f t="shared" si="183"/>
        <v>2439449884089.27</v>
      </c>
      <c r="G2812" s="31">
        <f t="shared" si="180"/>
        <v>15.607381403717783</v>
      </c>
      <c r="H2812" s="31">
        <f t="shared" si="181"/>
        <v>9.964070441155199</v>
      </c>
      <c r="I2812" s="31">
        <f t="shared" si="182"/>
        <v>9.9630723851031053</v>
      </c>
    </row>
    <row r="2813" spans="1:9" s="14" customFormat="1" x14ac:dyDescent="0.2">
      <c r="A2813" s="32" t="s">
        <v>1054</v>
      </c>
      <c r="B2813" s="33">
        <v>644795450</v>
      </c>
      <c r="C2813" s="33">
        <v>425167498</v>
      </c>
      <c r="D2813" s="33">
        <v>0</v>
      </c>
      <c r="E2813" s="33">
        <v>0</v>
      </c>
      <c r="F2813" s="34">
        <f t="shared" si="183"/>
        <v>219627952</v>
      </c>
      <c r="G2813" s="35">
        <f t="shared" si="180"/>
        <v>65.938352697743142</v>
      </c>
      <c r="H2813" s="35">
        <f t="shared" si="181"/>
        <v>0</v>
      </c>
      <c r="I2813" s="35">
        <f t="shared" si="182"/>
        <v>0</v>
      </c>
    </row>
    <row r="2814" spans="1:9" s="14" customFormat="1" x14ac:dyDescent="0.2">
      <c r="A2814" s="32" t="s">
        <v>1055</v>
      </c>
      <c r="B2814" s="33">
        <v>70000000000</v>
      </c>
      <c r="C2814" s="33">
        <v>0</v>
      </c>
      <c r="D2814" s="33">
        <v>0</v>
      </c>
      <c r="E2814" s="33">
        <v>0</v>
      </c>
      <c r="F2814" s="34">
        <f t="shared" si="183"/>
        <v>70000000000</v>
      </c>
      <c r="G2814" s="35">
        <f t="shared" si="180"/>
        <v>0</v>
      </c>
      <c r="H2814" s="35">
        <f t="shared" si="181"/>
        <v>0</v>
      </c>
      <c r="I2814" s="35">
        <f t="shared" si="182"/>
        <v>0</v>
      </c>
    </row>
    <row r="2815" spans="1:9" s="14" customFormat="1" x14ac:dyDescent="0.2">
      <c r="A2815" s="32" t="s">
        <v>1056</v>
      </c>
      <c r="B2815" s="33">
        <v>409355204550</v>
      </c>
      <c r="C2815" s="33">
        <v>0</v>
      </c>
      <c r="D2815" s="33">
        <v>0</v>
      </c>
      <c r="E2815" s="33">
        <v>0</v>
      </c>
      <c r="F2815" s="34">
        <f t="shared" si="183"/>
        <v>409355204550</v>
      </c>
      <c r="G2815" s="35">
        <f t="shared" si="180"/>
        <v>0</v>
      </c>
      <c r="H2815" s="35">
        <f t="shared" si="181"/>
        <v>0</v>
      </c>
      <c r="I2815" s="35">
        <f t="shared" si="182"/>
        <v>0</v>
      </c>
    </row>
    <row r="2816" spans="1:9" s="14" customFormat="1" ht="22.5" x14ac:dyDescent="0.2">
      <c r="A2816" s="32" t="s">
        <v>1057</v>
      </c>
      <c r="B2816" s="33">
        <v>9000000000</v>
      </c>
      <c r="C2816" s="33">
        <v>334668418</v>
      </c>
      <c r="D2816" s="33">
        <v>66945452.600000001</v>
      </c>
      <c r="E2816" s="33">
        <v>66945452.600000001</v>
      </c>
      <c r="F2816" s="34">
        <f t="shared" si="183"/>
        <v>8665331582</v>
      </c>
      <c r="G2816" s="35">
        <f t="shared" si="180"/>
        <v>3.7185379777777778</v>
      </c>
      <c r="H2816" s="35">
        <f t="shared" si="181"/>
        <v>0.74383836222222222</v>
      </c>
      <c r="I2816" s="35">
        <f t="shared" si="182"/>
        <v>0.74383836222222222</v>
      </c>
    </row>
    <row r="2817" spans="1:9" s="14" customFormat="1" x14ac:dyDescent="0.2">
      <c r="A2817" s="32" t="s">
        <v>1058</v>
      </c>
      <c r="B2817" s="33">
        <v>110230000000</v>
      </c>
      <c r="C2817" s="33">
        <v>55322647770.330002</v>
      </c>
      <c r="D2817" s="33">
        <v>255826520.5</v>
      </c>
      <c r="E2817" s="33">
        <v>255826520.5</v>
      </c>
      <c r="F2817" s="34">
        <f t="shared" si="183"/>
        <v>54907352229.669998</v>
      </c>
      <c r="G2817" s="35">
        <f t="shared" si="180"/>
        <v>50.188376821491431</v>
      </c>
      <c r="H2817" s="35">
        <f t="shared" si="181"/>
        <v>0.23208429692461219</v>
      </c>
      <c r="I2817" s="35">
        <f t="shared" si="182"/>
        <v>0.23208429692461219</v>
      </c>
    </row>
    <row r="2818" spans="1:9" s="14" customFormat="1" x14ac:dyDescent="0.2">
      <c r="A2818" s="32" t="s">
        <v>1059</v>
      </c>
      <c r="B2818" s="33">
        <v>135280000000</v>
      </c>
      <c r="C2818" s="33">
        <v>62329070596.400002</v>
      </c>
      <c r="D2818" s="33">
        <v>125472937</v>
      </c>
      <c r="E2818" s="33">
        <v>124838023</v>
      </c>
      <c r="F2818" s="34">
        <f t="shared" si="183"/>
        <v>72950929403.600006</v>
      </c>
      <c r="G2818" s="35">
        <f t="shared" si="180"/>
        <v>46.074120783855712</v>
      </c>
      <c r="H2818" s="35">
        <f t="shared" si="181"/>
        <v>9.2750544795978718E-2</v>
      </c>
      <c r="I2818" s="35">
        <f t="shared" si="182"/>
        <v>9.2281211561206389E-2</v>
      </c>
    </row>
    <row r="2819" spans="1:9" s="14" customFormat="1" x14ac:dyDescent="0.2">
      <c r="A2819" s="32" t="s">
        <v>1060</v>
      </c>
      <c r="B2819" s="33">
        <v>1744827492541</v>
      </c>
      <c r="C2819" s="33">
        <v>236466198913</v>
      </c>
      <c r="D2819" s="33">
        <v>236230889018</v>
      </c>
      <c r="E2819" s="33">
        <v>236230889018</v>
      </c>
      <c r="F2819" s="34">
        <f t="shared" si="183"/>
        <v>1508361293628</v>
      </c>
      <c r="G2819" s="35">
        <f t="shared" si="180"/>
        <v>13.552411337159368</v>
      </c>
      <c r="H2819" s="35">
        <f t="shared" si="181"/>
        <v>13.538925196208131</v>
      </c>
      <c r="I2819" s="35">
        <f t="shared" si="182"/>
        <v>13.538925196208131</v>
      </c>
    </row>
    <row r="2820" spans="1:9" s="14" customFormat="1" x14ac:dyDescent="0.2">
      <c r="A2820" s="32" t="s">
        <v>1061</v>
      </c>
      <c r="B2820" s="33">
        <v>41294008178</v>
      </c>
      <c r="C2820" s="33">
        <v>3950415188</v>
      </c>
      <c r="D2820" s="33">
        <v>3781206975</v>
      </c>
      <c r="E2820" s="33">
        <v>3781206975</v>
      </c>
      <c r="F2820" s="34">
        <f t="shared" si="183"/>
        <v>37343592990</v>
      </c>
      <c r="G2820" s="35">
        <f t="shared" si="180"/>
        <v>9.5665578671160407</v>
      </c>
      <c r="H2820" s="35">
        <f t="shared" si="181"/>
        <v>9.156793302071593</v>
      </c>
      <c r="I2820" s="35">
        <f t="shared" si="182"/>
        <v>9.156793302071593</v>
      </c>
    </row>
    <row r="2821" spans="1:9" s="14" customFormat="1" x14ac:dyDescent="0.2">
      <c r="A2821" s="32" t="s">
        <v>1062</v>
      </c>
      <c r="B2821" s="33">
        <v>127673000000</v>
      </c>
      <c r="C2821" s="33">
        <v>33700018350</v>
      </c>
      <c r="D2821" s="33">
        <v>33610538682</v>
      </c>
      <c r="E2821" s="33">
        <v>33610538682</v>
      </c>
      <c r="F2821" s="34">
        <f t="shared" si="183"/>
        <v>93972981650</v>
      </c>
      <c r="G2821" s="35">
        <f t="shared" si="180"/>
        <v>26.395571773201855</v>
      </c>
      <c r="H2821" s="35">
        <f t="shared" si="181"/>
        <v>26.325486737211467</v>
      </c>
      <c r="I2821" s="35">
        <f t="shared" si="182"/>
        <v>26.325486737211467</v>
      </c>
    </row>
    <row r="2822" spans="1:9" s="14" customFormat="1" ht="22.5" x14ac:dyDescent="0.2">
      <c r="A2822" s="32" t="s">
        <v>1063</v>
      </c>
      <c r="B2822" s="33">
        <v>88312718677</v>
      </c>
      <c r="C2822" s="33">
        <v>21992808752.43</v>
      </c>
      <c r="D2822" s="33">
        <v>138853869</v>
      </c>
      <c r="E2822" s="33">
        <v>138853869</v>
      </c>
      <c r="F2822" s="34">
        <f t="shared" si="183"/>
        <v>66319909924.57</v>
      </c>
      <c r="G2822" s="35">
        <f t="shared" si="180"/>
        <v>24.903331119119727</v>
      </c>
      <c r="H2822" s="35">
        <f t="shared" si="181"/>
        <v>0.15722975249788437</v>
      </c>
      <c r="I2822" s="35">
        <f t="shared" si="182"/>
        <v>0.15722975249788437</v>
      </c>
    </row>
    <row r="2823" spans="1:9" s="15" customFormat="1" ht="22.5" x14ac:dyDescent="0.2">
      <c r="A2823" s="32" t="s">
        <v>1064</v>
      </c>
      <c r="B2823" s="33">
        <v>4000000000</v>
      </c>
      <c r="C2823" s="33">
        <v>242205611.5</v>
      </c>
      <c r="D2823" s="33">
        <v>36947561</v>
      </c>
      <c r="E2823" s="33">
        <v>36735923</v>
      </c>
      <c r="F2823" s="34">
        <f t="shared" si="183"/>
        <v>3757794388.5</v>
      </c>
      <c r="G2823" s="35">
        <f t="shared" si="180"/>
        <v>6.0551402875000004</v>
      </c>
      <c r="H2823" s="35">
        <f t="shared" si="181"/>
        <v>0.92368902499999994</v>
      </c>
      <c r="I2823" s="35">
        <f t="shared" si="182"/>
        <v>0.91839807499999992</v>
      </c>
    </row>
    <row r="2824" spans="1:9" s="14" customFormat="1" ht="22.5" x14ac:dyDescent="0.2">
      <c r="A2824" s="32" t="s">
        <v>1065</v>
      </c>
      <c r="B2824" s="33">
        <v>47054000000</v>
      </c>
      <c r="C2824" s="33">
        <v>10510191095.200001</v>
      </c>
      <c r="D2824" s="33">
        <v>9432561900.2000008</v>
      </c>
      <c r="E2824" s="33">
        <v>9432561900.2000008</v>
      </c>
      <c r="F2824" s="34">
        <f t="shared" si="183"/>
        <v>36543808904.800003</v>
      </c>
      <c r="G2824" s="35">
        <f t="shared" si="180"/>
        <v>22.336445562970205</v>
      </c>
      <c r="H2824" s="35">
        <f t="shared" si="181"/>
        <v>20.04624877842479</v>
      </c>
      <c r="I2824" s="35">
        <f t="shared" si="182"/>
        <v>20.04624877842479</v>
      </c>
    </row>
    <row r="2825" spans="1:9" s="14" customFormat="1" x14ac:dyDescent="0.2">
      <c r="A2825" s="32" t="s">
        <v>1066</v>
      </c>
      <c r="B2825" s="33">
        <v>1300000000</v>
      </c>
      <c r="C2825" s="33">
        <v>0</v>
      </c>
      <c r="D2825" s="33">
        <v>0</v>
      </c>
      <c r="E2825" s="33">
        <v>0</v>
      </c>
      <c r="F2825" s="34">
        <f t="shared" si="183"/>
        <v>1300000000</v>
      </c>
      <c r="G2825" s="35">
        <f t="shared" si="180"/>
        <v>0</v>
      </c>
      <c r="H2825" s="35">
        <f t="shared" si="181"/>
        <v>0</v>
      </c>
      <c r="I2825" s="35">
        <f t="shared" si="182"/>
        <v>0</v>
      </c>
    </row>
    <row r="2826" spans="1:9" s="14" customFormat="1" x14ac:dyDescent="0.2">
      <c r="A2826" s="32" t="s">
        <v>1067</v>
      </c>
      <c r="B2826" s="33">
        <v>8000000000</v>
      </c>
      <c r="C2826" s="33">
        <v>1194682463</v>
      </c>
      <c r="D2826" s="33">
        <v>153440994.66999999</v>
      </c>
      <c r="E2826" s="33">
        <v>153165868.66999999</v>
      </c>
      <c r="F2826" s="34">
        <f t="shared" si="183"/>
        <v>6805317537</v>
      </c>
      <c r="G2826" s="35">
        <f t="shared" si="180"/>
        <v>14.933530787499999</v>
      </c>
      <c r="H2826" s="35">
        <f t="shared" si="181"/>
        <v>1.9180124333749999</v>
      </c>
      <c r="I2826" s="35">
        <f t="shared" si="182"/>
        <v>1.9145733583749998</v>
      </c>
    </row>
    <row r="2827" spans="1:9" s="14" customFormat="1" x14ac:dyDescent="0.2">
      <c r="A2827" s="32" t="s">
        <v>1068</v>
      </c>
      <c r="B2827" s="33">
        <v>4000000000</v>
      </c>
      <c r="C2827" s="33">
        <v>533713229.5</v>
      </c>
      <c r="D2827" s="33">
        <v>72512283.5</v>
      </c>
      <c r="E2827" s="33">
        <v>71489890.5</v>
      </c>
      <c r="F2827" s="34">
        <f t="shared" si="183"/>
        <v>3466286770.5</v>
      </c>
      <c r="G2827" s="35">
        <f t="shared" si="180"/>
        <v>13.3428307375</v>
      </c>
      <c r="H2827" s="35">
        <f t="shared" si="181"/>
        <v>1.8128070875</v>
      </c>
      <c r="I2827" s="35">
        <f t="shared" si="182"/>
        <v>1.7872472625</v>
      </c>
    </row>
    <row r="2828" spans="1:9" s="14" customFormat="1" x14ac:dyDescent="0.2">
      <c r="A2828" s="32" t="s">
        <v>1069</v>
      </c>
      <c r="B2828" s="33">
        <v>5000000000</v>
      </c>
      <c r="C2828" s="33">
        <v>904738206</v>
      </c>
      <c r="D2828" s="33">
        <v>176113608.16</v>
      </c>
      <c r="E2828" s="33">
        <v>168927497.16</v>
      </c>
      <c r="F2828" s="34">
        <f t="shared" si="183"/>
        <v>4095261794</v>
      </c>
      <c r="G2828" s="35">
        <f t="shared" si="180"/>
        <v>18.094764120000001</v>
      </c>
      <c r="H2828" s="35">
        <f t="shared" si="181"/>
        <v>3.5222721631999998</v>
      </c>
      <c r="I2828" s="35">
        <f t="shared" si="182"/>
        <v>3.3785499432000003</v>
      </c>
    </row>
    <row r="2829" spans="1:9" s="14" customFormat="1" x14ac:dyDescent="0.2">
      <c r="A2829" s="32" t="s">
        <v>1070</v>
      </c>
      <c r="B2829" s="33">
        <v>1000000000</v>
      </c>
      <c r="C2829" s="33">
        <v>36000000</v>
      </c>
      <c r="D2829" s="33">
        <v>0</v>
      </c>
      <c r="E2829" s="33">
        <v>0</v>
      </c>
      <c r="F2829" s="34">
        <f t="shared" si="183"/>
        <v>964000000</v>
      </c>
      <c r="G2829" s="35">
        <f t="shared" si="180"/>
        <v>3.5999999999999996</v>
      </c>
      <c r="H2829" s="35">
        <f t="shared" si="181"/>
        <v>0</v>
      </c>
      <c r="I2829" s="35">
        <f t="shared" si="182"/>
        <v>0</v>
      </c>
    </row>
    <row r="2830" spans="1:9" s="14" customFormat="1" ht="22.5" x14ac:dyDescent="0.2">
      <c r="A2830" s="32" t="s">
        <v>1071</v>
      </c>
      <c r="B2830" s="33">
        <v>5560000000</v>
      </c>
      <c r="C2830" s="33">
        <v>1703957116</v>
      </c>
      <c r="D2830" s="33">
        <v>280386402.82999998</v>
      </c>
      <c r="E2830" s="33">
        <v>279963922.82999998</v>
      </c>
      <c r="F2830" s="34">
        <f t="shared" si="183"/>
        <v>3856042884</v>
      </c>
      <c r="G2830" s="35">
        <f t="shared" si="180"/>
        <v>30.646710719424458</v>
      </c>
      <c r="H2830" s="35">
        <f t="shared" si="181"/>
        <v>5.0429209142086329</v>
      </c>
      <c r="I2830" s="35">
        <f t="shared" si="182"/>
        <v>5.0353223530575537</v>
      </c>
    </row>
    <row r="2831" spans="1:9" s="14" customFormat="1" ht="22.5" x14ac:dyDescent="0.2">
      <c r="A2831" s="32" t="s">
        <v>1072</v>
      </c>
      <c r="B2831" s="33">
        <v>1380000000</v>
      </c>
      <c r="C2831" s="33">
        <v>0</v>
      </c>
      <c r="D2831" s="33">
        <v>0</v>
      </c>
      <c r="E2831" s="33">
        <v>0</v>
      </c>
      <c r="F2831" s="34">
        <f t="shared" si="183"/>
        <v>1380000000</v>
      </c>
      <c r="G2831" s="35">
        <f t="shared" si="180"/>
        <v>0</v>
      </c>
      <c r="H2831" s="35">
        <f t="shared" si="181"/>
        <v>0</v>
      </c>
      <c r="I2831" s="35">
        <f t="shared" si="182"/>
        <v>0</v>
      </c>
    </row>
    <row r="2832" spans="1:9" s="15" customFormat="1" x14ac:dyDescent="0.2">
      <c r="A2832" s="32" t="s">
        <v>1073</v>
      </c>
      <c r="B2832" s="33">
        <v>4500000000</v>
      </c>
      <c r="C2832" s="33">
        <v>449634186</v>
      </c>
      <c r="D2832" s="33">
        <v>90353958</v>
      </c>
      <c r="E2832" s="33">
        <v>90353958</v>
      </c>
      <c r="F2832" s="34">
        <f t="shared" si="183"/>
        <v>4050365814</v>
      </c>
      <c r="G2832" s="35">
        <f t="shared" si="180"/>
        <v>9.9918707999999992</v>
      </c>
      <c r="H2832" s="35">
        <f t="shared" si="181"/>
        <v>2.0078657333333334</v>
      </c>
      <c r="I2832" s="35">
        <f t="shared" si="182"/>
        <v>2.0078657333333334</v>
      </c>
    </row>
    <row r="2833" spans="1:9" s="14" customFormat="1" ht="22.5" x14ac:dyDescent="0.2">
      <c r="A2833" s="32" t="s">
        <v>1074</v>
      </c>
      <c r="B2833" s="33">
        <v>3803000000</v>
      </c>
      <c r="C2833" s="33">
        <v>400597909</v>
      </c>
      <c r="D2833" s="33">
        <v>29159231</v>
      </c>
      <c r="E2833" s="33">
        <v>29159231</v>
      </c>
      <c r="F2833" s="34">
        <f t="shared" si="183"/>
        <v>3402402091</v>
      </c>
      <c r="G2833" s="35">
        <f t="shared" si="180"/>
        <v>10.53373413094925</v>
      </c>
      <c r="H2833" s="35">
        <f t="shared" si="181"/>
        <v>0.76674286089929</v>
      </c>
      <c r="I2833" s="35">
        <f t="shared" si="182"/>
        <v>0.76674286089929</v>
      </c>
    </row>
    <row r="2834" spans="1:9" s="14" customFormat="1" ht="22.5" x14ac:dyDescent="0.2">
      <c r="A2834" s="32" t="s">
        <v>1075</v>
      </c>
      <c r="B2834" s="33">
        <v>3000000000</v>
      </c>
      <c r="C2834" s="33">
        <v>1380429828.5</v>
      </c>
      <c r="D2834" s="33">
        <v>231837122.5</v>
      </c>
      <c r="E2834" s="33">
        <v>231034437.5</v>
      </c>
      <c r="F2834" s="34">
        <f t="shared" si="183"/>
        <v>1619570171.5</v>
      </c>
      <c r="G2834" s="35">
        <f t="shared" si="180"/>
        <v>46.014327616666669</v>
      </c>
      <c r="H2834" s="35">
        <f t="shared" si="181"/>
        <v>7.7279040833333337</v>
      </c>
      <c r="I2834" s="35">
        <f t="shared" si="182"/>
        <v>7.7011479166666659</v>
      </c>
    </row>
    <row r="2835" spans="1:9" s="14" customFormat="1" x14ac:dyDescent="0.2">
      <c r="A2835" s="32" t="s">
        <v>1076</v>
      </c>
      <c r="B2835" s="33">
        <v>1200000000</v>
      </c>
      <c r="C2835" s="33">
        <v>79482575</v>
      </c>
      <c r="D2835" s="33">
        <v>10755299</v>
      </c>
      <c r="E2835" s="33">
        <v>10755299</v>
      </c>
      <c r="F2835" s="34">
        <f t="shared" si="183"/>
        <v>1120517425</v>
      </c>
      <c r="G2835" s="35">
        <f t="shared" si="180"/>
        <v>6.6235479166666664</v>
      </c>
      <c r="H2835" s="35">
        <f t="shared" si="181"/>
        <v>0.8962749166666667</v>
      </c>
      <c r="I2835" s="35">
        <f t="shared" si="182"/>
        <v>0.8962749166666667</v>
      </c>
    </row>
    <row r="2836" spans="1:9" s="14" customFormat="1" ht="22.5" x14ac:dyDescent="0.2">
      <c r="A2836" s="32" t="s">
        <v>1077</v>
      </c>
      <c r="B2836" s="33">
        <v>1204000000</v>
      </c>
      <c r="C2836" s="33">
        <v>377542767</v>
      </c>
      <c r="D2836" s="33">
        <v>62626999.670000002</v>
      </c>
      <c r="E2836" s="33">
        <v>62626999.670000002</v>
      </c>
      <c r="F2836" s="34">
        <f t="shared" si="183"/>
        <v>826457233</v>
      </c>
      <c r="G2836" s="35">
        <f t="shared" si="180"/>
        <v>31.357372674418606</v>
      </c>
      <c r="H2836" s="35">
        <f t="shared" si="181"/>
        <v>5.2015780456810639</v>
      </c>
      <c r="I2836" s="35">
        <f t="shared" si="182"/>
        <v>5.2015780456810639</v>
      </c>
    </row>
    <row r="2837" spans="1:9" s="14" customFormat="1" ht="22.5" x14ac:dyDescent="0.2">
      <c r="A2837" s="32" t="s">
        <v>1078</v>
      </c>
      <c r="B2837" s="33">
        <v>2611000000</v>
      </c>
      <c r="C2837" s="33">
        <v>507221677.5</v>
      </c>
      <c r="D2837" s="33">
        <v>35392383.5</v>
      </c>
      <c r="E2837" s="33">
        <v>35392383.5</v>
      </c>
      <c r="F2837" s="34">
        <f t="shared" si="183"/>
        <v>2103778322.5</v>
      </c>
      <c r="G2837" s="35">
        <f t="shared" si="180"/>
        <v>19.426337705859822</v>
      </c>
      <c r="H2837" s="35">
        <f t="shared" si="181"/>
        <v>1.3555106664113366</v>
      </c>
      <c r="I2837" s="35">
        <f t="shared" si="182"/>
        <v>1.3555106664113366</v>
      </c>
    </row>
    <row r="2838" spans="1:9" s="14" customFormat="1" x14ac:dyDescent="0.2">
      <c r="A2838" s="32" t="s">
        <v>1079</v>
      </c>
      <c r="B2838" s="33">
        <v>2123000000</v>
      </c>
      <c r="C2838" s="33">
        <v>1002850759.5</v>
      </c>
      <c r="D2838" s="33">
        <v>118385626.16</v>
      </c>
      <c r="E2838" s="33">
        <v>117798986.16</v>
      </c>
      <c r="F2838" s="34">
        <f t="shared" si="183"/>
        <v>1120149240.5</v>
      </c>
      <c r="G2838" s="35">
        <f t="shared" si="180"/>
        <v>47.237435680640601</v>
      </c>
      <c r="H2838" s="35">
        <f t="shared" si="181"/>
        <v>5.5763366066886473</v>
      </c>
      <c r="I2838" s="35">
        <f t="shared" si="182"/>
        <v>5.548704011304757</v>
      </c>
    </row>
    <row r="2839" spans="1:9" s="14" customFormat="1" ht="22.5" x14ac:dyDescent="0.2">
      <c r="A2839" s="32" t="s">
        <v>1080</v>
      </c>
      <c r="B2839" s="33">
        <v>778000000</v>
      </c>
      <c r="C2839" s="33">
        <v>153137810</v>
      </c>
      <c r="D2839" s="33">
        <v>17959781</v>
      </c>
      <c r="E2839" s="33">
        <v>17959781</v>
      </c>
      <c r="F2839" s="34">
        <f t="shared" si="183"/>
        <v>624862190</v>
      </c>
      <c r="G2839" s="35">
        <f t="shared" si="180"/>
        <v>19.683523136246787</v>
      </c>
      <c r="H2839" s="35">
        <f t="shared" si="181"/>
        <v>2.3084551413881749</v>
      </c>
      <c r="I2839" s="35">
        <f t="shared" si="182"/>
        <v>2.3084551413881749</v>
      </c>
    </row>
    <row r="2840" spans="1:9" s="14" customFormat="1" x14ac:dyDescent="0.2">
      <c r="A2840" s="32" t="s">
        <v>1081</v>
      </c>
      <c r="B2840" s="33">
        <v>2124000000</v>
      </c>
      <c r="C2840" s="33">
        <v>161492397</v>
      </c>
      <c r="D2840" s="33">
        <v>37665730</v>
      </c>
      <c r="E2840" s="33">
        <v>37665730</v>
      </c>
      <c r="F2840" s="34">
        <f t="shared" si="183"/>
        <v>1962507603</v>
      </c>
      <c r="G2840" s="35">
        <f t="shared" si="180"/>
        <v>7.6032201977401126</v>
      </c>
      <c r="H2840" s="35">
        <f t="shared" si="181"/>
        <v>1.7733394538606402</v>
      </c>
      <c r="I2840" s="35">
        <f t="shared" si="182"/>
        <v>1.7733394538606402</v>
      </c>
    </row>
    <row r="2841" spans="1:9" s="14" customFormat="1" ht="22.5" x14ac:dyDescent="0.2">
      <c r="A2841" s="32" t="s">
        <v>1082</v>
      </c>
      <c r="B2841" s="33">
        <v>11712000000</v>
      </c>
      <c r="C2841" s="33">
        <v>11141494940</v>
      </c>
      <c r="D2841" s="33">
        <v>1938980937</v>
      </c>
      <c r="E2841" s="33">
        <v>1938980937</v>
      </c>
      <c r="F2841" s="34">
        <f t="shared" si="183"/>
        <v>570505060</v>
      </c>
      <c r="G2841" s="35">
        <f t="shared" si="180"/>
        <v>95.1288843920765</v>
      </c>
      <c r="H2841" s="35">
        <f t="shared" si="181"/>
        <v>16.555506634221313</v>
      </c>
      <c r="I2841" s="35">
        <f t="shared" si="182"/>
        <v>16.555506634221313</v>
      </c>
    </row>
    <row r="2842" spans="1:9" s="14" customFormat="1" ht="22.5" x14ac:dyDescent="0.2">
      <c r="A2842" s="32" t="s">
        <v>1083</v>
      </c>
      <c r="B2842" s="33">
        <v>458927880</v>
      </c>
      <c r="C2842" s="33">
        <v>249852827.03</v>
      </c>
      <c r="D2842" s="33">
        <v>38453343.030000001</v>
      </c>
      <c r="E2842" s="33">
        <v>38453343.030000001</v>
      </c>
      <c r="F2842" s="34">
        <f t="shared" si="183"/>
        <v>209075052.97</v>
      </c>
      <c r="G2842" s="35">
        <f t="shared" si="180"/>
        <v>54.442721377049487</v>
      </c>
      <c r="H2842" s="35">
        <f t="shared" si="181"/>
        <v>8.3789511829178913</v>
      </c>
      <c r="I2842" s="35">
        <f t="shared" si="182"/>
        <v>8.3789511829178913</v>
      </c>
    </row>
    <row r="2843" spans="1:9" s="14" customFormat="1" x14ac:dyDescent="0.2">
      <c r="A2843" s="32" t="s">
        <v>1084</v>
      </c>
      <c r="B2843" s="33">
        <v>1965000000</v>
      </c>
      <c r="C2843" s="33">
        <v>417919166</v>
      </c>
      <c r="D2843" s="33">
        <v>100974666</v>
      </c>
      <c r="E2843" s="33">
        <v>100974666</v>
      </c>
      <c r="F2843" s="34">
        <f t="shared" si="183"/>
        <v>1547080834</v>
      </c>
      <c r="G2843" s="35">
        <f t="shared" si="180"/>
        <v>21.268150941475827</v>
      </c>
      <c r="H2843" s="35">
        <f t="shared" si="181"/>
        <v>5.1386598473282437</v>
      </c>
      <c r="I2843" s="35">
        <f t="shared" si="182"/>
        <v>5.1386598473282437</v>
      </c>
    </row>
    <row r="2844" spans="1:9" s="14" customFormat="1" x14ac:dyDescent="0.2">
      <c r="A2844" s="32" t="s">
        <v>1085</v>
      </c>
      <c r="B2844" s="33">
        <v>1150000000</v>
      </c>
      <c r="C2844" s="33">
        <v>272149544</v>
      </c>
      <c r="D2844" s="33">
        <v>30439661</v>
      </c>
      <c r="E2844" s="33">
        <v>29292994</v>
      </c>
      <c r="F2844" s="34">
        <f t="shared" si="183"/>
        <v>877850456</v>
      </c>
      <c r="G2844" s="35">
        <f t="shared" si="180"/>
        <v>23.665177739130435</v>
      </c>
      <c r="H2844" s="35">
        <f t="shared" si="181"/>
        <v>2.6469270434782608</v>
      </c>
      <c r="I2844" s="35">
        <f t="shared" si="182"/>
        <v>2.5472168695652173</v>
      </c>
    </row>
    <row r="2845" spans="1:9" s="14" customFormat="1" x14ac:dyDescent="0.2">
      <c r="A2845" s="32" t="s">
        <v>1086</v>
      </c>
      <c r="B2845" s="33">
        <v>30749121290</v>
      </c>
      <c r="C2845" s="33">
        <v>2509484908</v>
      </c>
      <c r="D2845" s="33">
        <v>669274567.5</v>
      </c>
      <c r="E2845" s="33">
        <v>654274567.5</v>
      </c>
      <c r="F2845" s="34">
        <f t="shared" si="183"/>
        <v>28239636382</v>
      </c>
      <c r="G2845" s="35">
        <f t="shared" si="180"/>
        <v>8.1611597428513054</v>
      </c>
      <c r="H2845" s="35">
        <f t="shared" si="181"/>
        <v>2.1765648559123427</v>
      </c>
      <c r="I2845" s="35">
        <f t="shared" si="182"/>
        <v>2.1277829741195831</v>
      </c>
    </row>
    <row r="2846" spans="1:9" s="14" customFormat="1" x14ac:dyDescent="0.2">
      <c r="A2846" s="32" t="s">
        <v>1087</v>
      </c>
      <c r="B2846" s="33">
        <v>603000000</v>
      </c>
      <c r="C2846" s="33">
        <v>0</v>
      </c>
      <c r="D2846" s="33">
        <v>0</v>
      </c>
      <c r="E2846" s="33">
        <v>0</v>
      </c>
      <c r="F2846" s="34">
        <f t="shared" si="183"/>
        <v>603000000</v>
      </c>
      <c r="G2846" s="35">
        <f t="shared" si="180"/>
        <v>0</v>
      </c>
      <c r="H2846" s="35">
        <f t="shared" si="181"/>
        <v>0</v>
      </c>
      <c r="I2846" s="35">
        <f t="shared" si="182"/>
        <v>0</v>
      </c>
    </row>
    <row r="2847" spans="1:9" s="14" customFormat="1" x14ac:dyDescent="0.2">
      <c r="A2847" s="32" t="s">
        <v>1088</v>
      </c>
      <c r="B2847" s="33">
        <v>1700000000</v>
      </c>
      <c r="C2847" s="33">
        <v>1197250102</v>
      </c>
      <c r="D2847" s="33">
        <v>207237405.5</v>
      </c>
      <c r="E2847" s="33">
        <v>205676288.5</v>
      </c>
      <c r="F2847" s="34">
        <f t="shared" si="183"/>
        <v>502749898</v>
      </c>
      <c r="G2847" s="35">
        <f t="shared" si="180"/>
        <v>70.426476588235303</v>
      </c>
      <c r="H2847" s="35">
        <f t="shared" si="181"/>
        <v>12.19043561764706</v>
      </c>
      <c r="I2847" s="35">
        <f t="shared" si="182"/>
        <v>12.098605205882352</v>
      </c>
    </row>
    <row r="2848" spans="1:9" s="14" customFormat="1" x14ac:dyDescent="0.2">
      <c r="A2848" s="32" t="s">
        <v>1089</v>
      </c>
      <c r="B2848" s="33">
        <v>5004000000</v>
      </c>
      <c r="C2848" s="33">
        <v>904348379.84000003</v>
      </c>
      <c r="D2848" s="33">
        <v>9070000</v>
      </c>
      <c r="E2848" s="33">
        <v>9070000</v>
      </c>
      <c r="F2848" s="34">
        <f t="shared" si="183"/>
        <v>4099651620.1599998</v>
      </c>
      <c r="G2848" s="35">
        <f t="shared" si="180"/>
        <v>18.0725095891287</v>
      </c>
      <c r="H2848" s="35">
        <f t="shared" si="181"/>
        <v>0.18125499600319744</v>
      </c>
      <c r="I2848" s="35">
        <f t="shared" si="182"/>
        <v>0.18125499600319744</v>
      </c>
    </row>
    <row r="2849" spans="1:9" s="14" customFormat="1" x14ac:dyDescent="0.2">
      <c r="A2849" s="32" t="s">
        <v>1090</v>
      </c>
      <c r="B2849" s="33">
        <v>2000000000</v>
      </c>
      <c r="C2849" s="33">
        <v>295011493</v>
      </c>
      <c r="D2849" s="33">
        <v>30785454</v>
      </c>
      <c r="E2849" s="33">
        <v>30785454</v>
      </c>
      <c r="F2849" s="34">
        <f t="shared" si="183"/>
        <v>1704988507</v>
      </c>
      <c r="G2849" s="35">
        <f t="shared" ref="G2849:G2910" si="184">IFERROR(IF(C2849&gt;0,+C2849/B2849*100,0),0)</f>
        <v>14.750574650000001</v>
      </c>
      <c r="H2849" s="35">
        <f t="shared" ref="H2849:H2910" si="185">IFERROR(IF(D2849&gt;0,+D2849/B2849*100,0),0)</f>
        <v>1.5392726999999999</v>
      </c>
      <c r="I2849" s="35">
        <f t="shared" ref="I2849:I2910" si="186">IFERROR(IF(E2849&gt;0,+E2849/B2849*100,0),0)</f>
        <v>1.5392726999999999</v>
      </c>
    </row>
    <row r="2850" spans="1:9" s="15" customFormat="1" x14ac:dyDescent="0.2">
      <c r="A2850" s="28" t="s">
        <v>131</v>
      </c>
      <c r="B2850" s="29">
        <v>36667868171</v>
      </c>
      <c r="C2850" s="29">
        <v>7925170492.3699999</v>
      </c>
      <c r="D2850" s="29">
        <v>5534301967.1899996</v>
      </c>
      <c r="E2850" s="29">
        <v>5529668799.1899996</v>
      </c>
      <c r="F2850" s="30">
        <f t="shared" si="183"/>
        <v>28742697678.630001</v>
      </c>
      <c r="G2850" s="31">
        <f t="shared" si="184"/>
        <v>21.613393108677869</v>
      </c>
      <c r="H2850" s="31">
        <f t="shared" si="185"/>
        <v>15.093056245814109</v>
      </c>
      <c r="I2850" s="31">
        <f t="shared" si="186"/>
        <v>15.080420747130649</v>
      </c>
    </row>
    <row r="2851" spans="1:9" s="15" customFormat="1" x14ac:dyDescent="0.2">
      <c r="A2851" s="28" t="s">
        <v>8</v>
      </c>
      <c r="B2851" s="29">
        <v>20882871899</v>
      </c>
      <c r="C2851" s="29">
        <v>6545278830.2200003</v>
      </c>
      <c r="D2851" s="29">
        <v>5222256704.5699997</v>
      </c>
      <c r="E2851" s="29">
        <v>5221275004.5699997</v>
      </c>
      <c r="F2851" s="30">
        <f t="shared" ref="F2851:F2912" si="187">+B2851-C2851</f>
        <v>14337593068.779999</v>
      </c>
      <c r="G2851" s="31">
        <f t="shared" si="184"/>
        <v>31.342809848550708</v>
      </c>
      <c r="H2851" s="31">
        <f t="shared" si="185"/>
        <v>25.007368382219848</v>
      </c>
      <c r="I2851" s="31">
        <f t="shared" si="186"/>
        <v>25.002667400454754</v>
      </c>
    </row>
    <row r="2852" spans="1:9" s="14" customFormat="1" x14ac:dyDescent="0.2">
      <c r="A2852" s="28" t="s">
        <v>200</v>
      </c>
      <c r="B2852" s="29">
        <v>15985915600</v>
      </c>
      <c r="C2852" s="29">
        <v>4538444545</v>
      </c>
      <c r="D2852" s="29">
        <v>4538354545</v>
      </c>
      <c r="E2852" s="29">
        <v>4538354545</v>
      </c>
      <c r="F2852" s="30">
        <f t="shared" si="187"/>
        <v>11447471055</v>
      </c>
      <c r="G2852" s="31">
        <f t="shared" si="184"/>
        <v>28.390269650866916</v>
      </c>
      <c r="H2852" s="31">
        <f t="shared" si="185"/>
        <v>28.389706655275976</v>
      </c>
      <c r="I2852" s="31">
        <f t="shared" si="186"/>
        <v>28.389706655275976</v>
      </c>
    </row>
    <row r="2853" spans="1:9" s="14" customFormat="1" x14ac:dyDescent="0.2">
      <c r="A2853" s="32" t="s">
        <v>241</v>
      </c>
      <c r="B2853" s="33">
        <v>9874000000</v>
      </c>
      <c r="C2853" s="33">
        <v>2774060625</v>
      </c>
      <c r="D2853" s="33">
        <v>2774060625</v>
      </c>
      <c r="E2853" s="33">
        <v>2774060625</v>
      </c>
      <c r="F2853" s="34">
        <f t="shared" si="187"/>
        <v>7099939375</v>
      </c>
      <c r="G2853" s="35">
        <f t="shared" si="184"/>
        <v>28.094598187158194</v>
      </c>
      <c r="H2853" s="35">
        <f t="shared" si="185"/>
        <v>28.094598187158194</v>
      </c>
      <c r="I2853" s="35">
        <f t="shared" si="186"/>
        <v>28.094598187158194</v>
      </c>
    </row>
    <row r="2854" spans="1:9" s="14" customFormat="1" x14ac:dyDescent="0.2">
      <c r="A2854" s="32" t="s">
        <v>242</v>
      </c>
      <c r="B2854" s="33">
        <v>3410000000</v>
      </c>
      <c r="C2854" s="33">
        <v>751090220</v>
      </c>
      <c r="D2854" s="33">
        <v>751000220</v>
      </c>
      <c r="E2854" s="33">
        <v>751000220</v>
      </c>
      <c r="F2854" s="34">
        <f t="shared" si="187"/>
        <v>2658909780</v>
      </c>
      <c r="G2854" s="35">
        <f t="shared" si="184"/>
        <v>22.026106158357774</v>
      </c>
      <c r="H2854" s="35">
        <f t="shared" si="185"/>
        <v>22.023466862170089</v>
      </c>
      <c r="I2854" s="35">
        <f t="shared" si="186"/>
        <v>22.023466862170089</v>
      </c>
    </row>
    <row r="2855" spans="1:9" s="14" customFormat="1" x14ac:dyDescent="0.2">
      <c r="A2855" s="32" t="s">
        <v>243</v>
      </c>
      <c r="B2855" s="33">
        <v>2024000000</v>
      </c>
      <c r="C2855" s="33">
        <v>1013293700</v>
      </c>
      <c r="D2855" s="33">
        <v>1013293700</v>
      </c>
      <c r="E2855" s="33">
        <v>1013293700</v>
      </c>
      <c r="F2855" s="34">
        <f t="shared" si="187"/>
        <v>1010706300</v>
      </c>
      <c r="G2855" s="35">
        <f t="shared" si="184"/>
        <v>50.063917984189722</v>
      </c>
      <c r="H2855" s="35">
        <f t="shared" si="185"/>
        <v>50.063917984189722</v>
      </c>
      <c r="I2855" s="35">
        <f t="shared" si="186"/>
        <v>50.063917984189722</v>
      </c>
    </row>
    <row r="2856" spans="1:9" s="14" customFormat="1" x14ac:dyDescent="0.2">
      <c r="A2856" s="32" t="s">
        <v>359</v>
      </c>
      <c r="B2856" s="33">
        <v>677915600</v>
      </c>
      <c r="C2856" s="33">
        <v>0</v>
      </c>
      <c r="D2856" s="33">
        <v>0</v>
      </c>
      <c r="E2856" s="33">
        <v>0</v>
      </c>
      <c r="F2856" s="34">
        <f t="shared" si="187"/>
        <v>677915600</v>
      </c>
      <c r="G2856" s="35">
        <f t="shared" si="184"/>
        <v>0</v>
      </c>
      <c r="H2856" s="35">
        <f t="shared" si="185"/>
        <v>0</v>
      </c>
      <c r="I2856" s="35">
        <f t="shared" si="186"/>
        <v>0</v>
      </c>
    </row>
    <row r="2857" spans="1:9" s="14" customFormat="1" x14ac:dyDescent="0.2">
      <c r="A2857" s="28" t="s">
        <v>201</v>
      </c>
      <c r="B2857" s="29">
        <v>3516910000</v>
      </c>
      <c r="C2857" s="29">
        <v>1923191093.22</v>
      </c>
      <c r="D2857" s="29">
        <v>600258967.57000005</v>
      </c>
      <c r="E2857" s="29">
        <v>599277267.57000005</v>
      </c>
      <c r="F2857" s="30">
        <f t="shared" si="187"/>
        <v>1593718906.78</v>
      </c>
      <c r="G2857" s="31">
        <f t="shared" si="184"/>
        <v>54.684114555675301</v>
      </c>
      <c r="H2857" s="31">
        <f t="shared" si="185"/>
        <v>17.067794386833899</v>
      </c>
      <c r="I2857" s="31">
        <f t="shared" si="186"/>
        <v>17.03988067849334</v>
      </c>
    </row>
    <row r="2858" spans="1:9" s="14" customFormat="1" x14ac:dyDescent="0.2">
      <c r="A2858" s="32" t="s">
        <v>282</v>
      </c>
      <c r="B2858" s="33">
        <v>19570000</v>
      </c>
      <c r="C2858" s="33">
        <v>2300000</v>
      </c>
      <c r="D2858" s="33">
        <v>2300000</v>
      </c>
      <c r="E2858" s="33">
        <v>2300000</v>
      </c>
      <c r="F2858" s="34">
        <f t="shared" si="187"/>
        <v>17270000</v>
      </c>
      <c r="G2858" s="35">
        <f t="shared" si="184"/>
        <v>11.752682677567705</v>
      </c>
      <c r="H2858" s="35">
        <f t="shared" si="185"/>
        <v>11.752682677567705</v>
      </c>
      <c r="I2858" s="35">
        <f t="shared" si="186"/>
        <v>11.752682677567705</v>
      </c>
    </row>
    <row r="2859" spans="1:9" s="14" customFormat="1" x14ac:dyDescent="0.2">
      <c r="A2859" s="32" t="s">
        <v>244</v>
      </c>
      <c r="B2859" s="33">
        <v>3497340000</v>
      </c>
      <c r="C2859" s="33">
        <v>1920891093.22</v>
      </c>
      <c r="D2859" s="33">
        <v>597958967.57000005</v>
      </c>
      <c r="E2859" s="33">
        <v>596977267.57000005</v>
      </c>
      <c r="F2859" s="34">
        <f t="shared" si="187"/>
        <v>1576448906.78</v>
      </c>
      <c r="G2859" s="35">
        <f t="shared" si="184"/>
        <v>54.924345165754552</v>
      </c>
      <c r="H2859" s="35">
        <f t="shared" si="185"/>
        <v>17.097536057975489</v>
      </c>
      <c r="I2859" s="35">
        <f t="shared" si="186"/>
        <v>17.069466153419459</v>
      </c>
    </row>
    <row r="2860" spans="1:9" s="14" customFormat="1" x14ac:dyDescent="0.2">
      <c r="A2860" s="28" t="s">
        <v>9</v>
      </c>
      <c r="B2860" s="29">
        <v>1218623299</v>
      </c>
      <c r="C2860" s="29">
        <v>25234192</v>
      </c>
      <c r="D2860" s="29">
        <v>25234192</v>
      </c>
      <c r="E2860" s="29">
        <v>25234192</v>
      </c>
      <c r="F2860" s="30">
        <f t="shared" si="187"/>
        <v>1193389107</v>
      </c>
      <c r="G2860" s="31">
        <f t="shared" si="184"/>
        <v>2.0707130760348282</v>
      </c>
      <c r="H2860" s="31">
        <f t="shared" si="185"/>
        <v>2.0707130760348282</v>
      </c>
      <c r="I2860" s="31">
        <f t="shared" si="186"/>
        <v>2.0707130760348282</v>
      </c>
    </row>
    <row r="2861" spans="1:9" s="14" customFormat="1" x14ac:dyDescent="0.2">
      <c r="A2861" s="32" t="s">
        <v>1091</v>
      </c>
      <c r="B2861" s="33">
        <v>1167123299</v>
      </c>
      <c r="C2861" s="33">
        <v>0</v>
      </c>
      <c r="D2861" s="33">
        <v>0</v>
      </c>
      <c r="E2861" s="33">
        <v>0</v>
      </c>
      <c r="F2861" s="34">
        <f t="shared" si="187"/>
        <v>1167123299</v>
      </c>
      <c r="G2861" s="35">
        <f t="shared" si="184"/>
        <v>0</v>
      </c>
      <c r="H2861" s="35">
        <f t="shared" si="185"/>
        <v>0</v>
      </c>
      <c r="I2861" s="35">
        <f t="shared" si="186"/>
        <v>0</v>
      </c>
    </row>
    <row r="2862" spans="1:9" s="15" customFormat="1" x14ac:dyDescent="0.2">
      <c r="A2862" s="32" t="s">
        <v>251</v>
      </c>
      <c r="B2862" s="33">
        <v>51500000</v>
      </c>
      <c r="C2862" s="33">
        <v>25234192</v>
      </c>
      <c r="D2862" s="33">
        <v>25234192</v>
      </c>
      <c r="E2862" s="33">
        <v>25234192</v>
      </c>
      <c r="F2862" s="34">
        <f t="shared" si="187"/>
        <v>26265808</v>
      </c>
      <c r="G2862" s="35">
        <f t="shared" si="184"/>
        <v>48.998431067961164</v>
      </c>
      <c r="H2862" s="35">
        <f t="shared" si="185"/>
        <v>48.998431067961164</v>
      </c>
      <c r="I2862" s="35">
        <f t="shared" si="186"/>
        <v>48.998431067961164</v>
      </c>
    </row>
    <row r="2863" spans="1:9" s="15" customFormat="1" x14ac:dyDescent="0.2">
      <c r="A2863" s="28" t="s">
        <v>202</v>
      </c>
      <c r="B2863" s="29">
        <v>161423000</v>
      </c>
      <c r="C2863" s="29">
        <v>58409000</v>
      </c>
      <c r="D2863" s="29">
        <v>58409000</v>
      </c>
      <c r="E2863" s="29">
        <v>58409000</v>
      </c>
      <c r="F2863" s="30">
        <f t="shared" si="187"/>
        <v>103014000</v>
      </c>
      <c r="G2863" s="31">
        <f t="shared" si="184"/>
        <v>36.183815193621726</v>
      </c>
      <c r="H2863" s="31">
        <f t="shared" si="185"/>
        <v>36.183815193621726</v>
      </c>
      <c r="I2863" s="31">
        <f t="shared" si="186"/>
        <v>36.183815193621726</v>
      </c>
    </row>
    <row r="2864" spans="1:9" s="15" customFormat="1" x14ac:dyDescent="0.2">
      <c r="A2864" s="32" t="s">
        <v>257</v>
      </c>
      <c r="B2864" s="33">
        <v>87723000</v>
      </c>
      <c r="C2864" s="33">
        <v>58409000</v>
      </c>
      <c r="D2864" s="33">
        <v>58409000</v>
      </c>
      <c r="E2864" s="33">
        <v>58409000</v>
      </c>
      <c r="F2864" s="34">
        <f t="shared" si="187"/>
        <v>29314000</v>
      </c>
      <c r="G2864" s="35">
        <f t="shared" si="184"/>
        <v>66.583450178402472</v>
      </c>
      <c r="H2864" s="35">
        <f t="shared" si="185"/>
        <v>66.583450178402472</v>
      </c>
      <c r="I2864" s="35">
        <f t="shared" si="186"/>
        <v>66.583450178402472</v>
      </c>
    </row>
    <row r="2865" spans="1:9" s="14" customFormat="1" x14ac:dyDescent="0.2">
      <c r="A2865" s="32" t="s">
        <v>259</v>
      </c>
      <c r="B2865" s="33">
        <v>73700000</v>
      </c>
      <c r="C2865" s="33">
        <v>0</v>
      </c>
      <c r="D2865" s="33">
        <v>0</v>
      </c>
      <c r="E2865" s="33">
        <v>0</v>
      </c>
      <c r="F2865" s="34">
        <f t="shared" si="187"/>
        <v>73700000</v>
      </c>
      <c r="G2865" s="35">
        <f t="shared" si="184"/>
        <v>0</v>
      </c>
      <c r="H2865" s="35">
        <f t="shared" si="185"/>
        <v>0</v>
      </c>
      <c r="I2865" s="35">
        <f t="shared" si="186"/>
        <v>0</v>
      </c>
    </row>
    <row r="2866" spans="1:9" s="15" customFormat="1" x14ac:dyDescent="0.2">
      <c r="A2866" s="28" t="s">
        <v>10</v>
      </c>
      <c r="B2866" s="29">
        <v>15784996272</v>
      </c>
      <c r="C2866" s="29">
        <v>1379891662.1500001</v>
      </c>
      <c r="D2866" s="29">
        <v>312045262.62</v>
      </c>
      <c r="E2866" s="29">
        <v>308393794.62</v>
      </c>
      <c r="F2866" s="30">
        <f t="shared" si="187"/>
        <v>14405104609.85</v>
      </c>
      <c r="G2866" s="31">
        <f t="shared" si="184"/>
        <v>8.7417927655624599</v>
      </c>
      <c r="H2866" s="31">
        <f t="shared" si="185"/>
        <v>1.9768472367238836</v>
      </c>
      <c r="I2866" s="31">
        <f t="shared" si="186"/>
        <v>1.9537147130470987</v>
      </c>
    </row>
    <row r="2867" spans="1:9" s="14" customFormat="1" x14ac:dyDescent="0.2">
      <c r="A2867" s="32" t="s">
        <v>1092</v>
      </c>
      <c r="B2867" s="33">
        <v>462000000</v>
      </c>
      <c r="C2867" s="33">
        <v>111916735</v>
      </c>
      <c r="D2867" s="33">
        <v>7302935.5</v>
      </c>
      <c r="E2867" s="33">
        <v>3651467.5</v>
      </c>
      <c r="F2867" s="34">
        <f t="shared" si="187"/>
        <v>350083265</v>
      </c>
      <c r="G2867" s="35">
        <f t="shared" si="184"/>
        <v>24.224401515151513</v>
      </c>
      <c r="H2867" s="35">
        <f t="shared" si="185"/>
        <v>1.5807219696969699</v>
      </c>
      <c r="I2867" s="35">
        <f t="shared" si="186"/>
        <v>0.79036093073593072</v>
      </c>
    </row>
    <row r="2868" spans="1:9" s="14" customFormat="1" ht="22.5" x14ac:dyDescent="0.2">
      <c r="A2868" s="32" t="s">
        <v>1093</v>
      </c>
      <c r="B2868" s="33">
        <v>9172996272</v>
      </c>
      <c r="C2868" s="33">
        <v>688607284</v>
      </c>
      <c r="D2868" s="33">
        <v>86429299</v>
      </c>
      <c r="E2868" s="33">
        <v>86429299</v>
      </c>
      <c r="F2868" s="34">
        <f t="shared" si="187"/>
        <v>8484388988</v>
      </c>
      <c r="G2868" s="35">
        <f t="shared" si="184"/>
        <v>7.5068959321604751</v>
      </c>
      <c r="H2868" s="35">
        <f t="shared" si="185"/>
        <v>0.94221447864118357</v>
      </c>
      <c r="I2868" s="35">
        <f t="shared" si="186"/>
        <v>0.94221447864118357</v>
      </c>
    </row>
    <row r="2869" spans="1:9" s="14" customFormat="1" x14ac:dyDescent="0.2">
      <c r="A2869" s="32" t="s">
        <v>1094</v>
      </c>
      <c r="B2869" s="33">
        <v>360000000</v>
      </c>
      <c r="C2869" s="33">
        <v>29825600</v>
      </c>
      <c r="D2869" s="33">
        <v>0</v>
      </c>
      <c r="E2869" s="33">
        <v>0</v>
      </c>
      <c r="F2869" s="34">
        <f t="shared" si="187"/>
        <v>330174400</v>
      </c>
      <c r="G2869" s="35">
        <f t="shared" si="184"/>
        <v>8.2848888888888883</v>
      </c>
      <c r="H2869" s="35">
        <f t="shared" si="185"/>
        <v>0</v>
      </c>
      <c r="I2869" s="35">
        <f t="shared" si="186"/>
        <v>0</v>
      </c>
    </row>
    <row r="2870" spans="1:9" s="14" customFormat="1" x14ac:dyDescent="0.2">
      <c r="A2870" s="32" t="s">
        <v>1095</v>
      </c>
      <c r="B2870" s="33">
        <v>5790000000</v>
      </c>
      <c r="C2870" s="33">
        <v>549542043.14999998</v>
      </c>
      <c r="D2870" s="33">
        <v>218313028.12</v>
      </c>
      <c r="E2870" s="33">
        <v>218313028.12</v>
      </c>
      <c r="F2870" s="34">
        <f t="shared" si="187"/>
        <v>5240457956.8500004</v>
      </c>
      <c r="G2870" s="35">
        <f t="shared" si="184"/>
        <v>9.491226997409326</v>
      </c>
      <c r="H2870" s="35">
        <f t="shared" si="185"/>
        <v>3.7705186203799652</v>
      </c>
      <c r="I2870" s="35">
        <f t="shared" si="186"/>
        <v>3.7705186203799652</v>
      </c>
    </row>
    <row r="2871" spans="1:9" s="15" customFormat="1" x14ac:dyDescent="0.2">
      <c r="A2871" s="28" t="s">
        <v>132</v>
      </c>
      <c r="B2871" s="29">
        <v>75304073199</v>
      </c>
      <c r="C2871" s="29">
        <v>28036890634.050003</v>
      </c>
      <c r="D2871" s="29">
        <v>13421726350.08</v>
      </c>
      <c r="E2871" s="29">
        <v>13277522633.08</v>
      </c>
      <c r="F2871" s="30">
        <f t="shared" si="187"/>
        <v>47267182564.949997</v>
      </c>
      <c r="G2871" s="31">
        <f t="shared" si="184"/>
        <v>37.231572533877646</v>
      </c>
      <c r="H2871" s="31">
        <f t="shared" si="185"/>
        <v>17.8233736634823</v>
      </c>
      <c r="I2871" s="31">
        <f t="shared" si="186"/>
        <v>17.631878421758891</v>
      </c>
    </row>
    <row r="2872" spans="1:9" s="15" customFormat="1" x14ac:dyDescent="0.2">
      <c r="A2872" s="28" t="s">
        <v>8</v>
      </c>
      <c r="B2872" s="29">
        <v>58112421000</v>
      </c>
      <c r="C2872" s="29">
        <v>25617602230.900002</v>
      </c>
      <c r="D2872" s="29">
        <v>13113379614.08</v>
      </c>
      <c r="E2872" s="29">
        <v>12969175897.08</v>
      </c>
      <c r="F2872" s="30">
        <f t="shared" si="187"/>
        <v>32494818769.099998</v>
      </c>
      <c r="G2872" s="31">
        <f t="shared" si="184"/>
        <v>44.082834254831681</v>
      </c>
      <c r="H2872" s="31">
        <f t="shared" si="185"/>
        <v>22.565536572775034</v>
      </c>
      <c r="I2872" s="31">
        <f t="shared" si="186"/>
        <v>22.31739045440905</v>
      </c>
    </row>
    <row r="2873" spans="1:9" s="14" customFormat="1" x14ac:dyDescent="0.2">
      <c r="A2873" s="28" t="s">
        <v>200</v>
      </c>
      <c r="B2873" s="29">
        <v>27947000000</v>
      </c>
      <c r="C2873" s="29">
        <v>7723903797</v>
      </c>
      <c r="D2873" s="29">
        <v>7720336387</v>
      </c>
      <c r="E2873" s="29">
        <v>7576132670</v>
      </c>
      <c r="F2873" s="30">
        <f t="shared" si="187"/>
        <v>20223096203</v>
      </c>
      <c r="G2873" s="31">
        <f t="shared" si="184"/>
        <v>27.637684892832866</v>
      </c>
      <c r="H2873" s="31">
        <f t="shared" si="185"/>
        <v>27.62491998067771</v>
      </c>
      <c r="I2873" s="31">
        <f t="shared" si="186"/>
        <v>27.108930010376785</v>
      </c>
    </row>
    <row r="2874" spans="1:9" s="14" customFormat="1" x14ac:dyDescent="0.2">
      <c r="A2874" s="32" t="s">
        <v>241</v>
      </c>
      <c r="B2874" s="33">
        <v>19829000000</v>
      </c>
      <c r="C2874" s="33">
        <v>5578474546</v>
      </c>
      <c r="D2874" s="33">
        <v>5575064559</v>
      </c>
      <c r="E2874" s="33">
        <v>5448460712</v>
      </c>
      <c r="F2874" s="34">
        <f t="shared" si="187"/>
        <v>14250525454</v>
      </c>
      <c r="G2874" s="35">
        <f t="shared" si="184"/>
        <v>28.132909102829188</v>
      </c>
      <c r="H2874" s="35">
        <f t="shared" si="185"/>
        <v>28.115712133743507</v>
      </c>
      <c r="I2874" s="35">
        <f t="shared" si="186"/>
        <v>27.4772339099299</v>
      </c>
    </row>
    <row r="2875" spans="1:9" s="14" customFormat="1" x14ac:dyDescent="0.2">
      <c r="A2875" s="32" t="s">
        <v>242</v>
      </c>
      <c r="B2875" s="33">
        <v>6869000000</v>
      </c>
      <c r="C2875" s="33">
        <v>1786950881</v>
      </c>
      <c r="D2875" s="33">
        <v>1786950881</v>
      </c>
      <c r="E2875" s="33">
        <v>1786950881</v>
      </c>
      <c r="F2875" s="34">
        <f t="shared" si="187"/>
        <v>5082049119</v>
      </c>
      <c r="G2875" s="35">
        <f t="shared" si="184"/>
        <v>26.014716567185907</v>
      </c>
      <c r="H2875" s="35">
        <f t="shared" si="185"/>
        <v>26.014716567185907</v>
      </c>
      <c r="I2875" s="35">
        <f t="shared" si="186"/>
        <v>26.014716567185907</v>
      </c>
    </row>
    <row r="2876" spans="1:9" s="15" customFormat="1" x14ac:dyDescent="0.2">
      <c r="A2876" s="32" t="s">
        <v>243</v>
      </c>
      <c r="B2876" s="33">
        <v>1249000000</v>
      </c>
      <c r="C2876" s="33">
        <v>358478370</v>
      </c>
      <c r="D2876" s="33">
        <v>358320947</v>
      </c>
      <c r="E2876" s="33">
        <v>340721077</v>
      </c>
      <c r="F2876" s="34">
        <f t="shared" si="187"/>
        <v>890521630</v>
      </c>
      <c r="G2876" s="35">
        <f t="shared" si="184"/>
        <v>28.701230584467574</v>
      </c>
      <c r="H2876" s="35">
        <f t="shared" si="185"/>
        <v>28.688626661329064</v>
      </c>
      <c r="I2876" s="35">
        <f t="shared" si="186"/>
        <v>27.279509767814254</v>
      </c>
    </row>
    <row r="2877" spans="1:9" s="14" customFormat="1" x14ac:dyDescent="0.2">
      <c r="A2877" s="28" t="s">
        <v>201</v>
      </c>
      <c r="B2877" s="29">
        <v>15448706000</v>
      </c>
      <c r="C2877" s="29">
        <v>10553257391.219999</v>
      </c>
      <c r="D2877" s="29">
        <v>3554040096.0799999</v>
      </c>
      <c r="E2877" s="29">
        <v>3554040096.0799999</v>
      </c>
      <c r="F2877" s="30">
        <f t="shared" si="187"/>
        <v>4895448608.7800007</v>
      </c>
      <c r="G2877" s="31">
        <f t="shared" si="184"/>
        <v>68.311594454707077</v>
      </c>
      <c r="H2877" s="31">
        <f t="shared" si="185"/>
        <v>23.005422564711893</v>
      </c>
      <c r="I2877" s="31">
        <f t="shared" si="186"/>
        <v>23.005422564711893</v>
      </c>
    </row>
    <row r="2878" spans="1:9" s="14" customFormat="1" x14ac:dyDescent="0.2">
      <c r="A2878" s="32" t="s">
        <v>282</v>
      </c>
      <c r="B2878" s="33">
        <v>112270000</v>
      </c>
      <c r="C2878" s="33">
        <v>13676400</v>
      </c>
      <c r="D2878" s="33">
        <v>13676400</v>
      </c>
      <c r="E2878" s="33">
        <v>13676400</v>
      </c>
      <c r="F2878" s="34">
        <f t="shared" si="187"/>
        <v>98593600</v>
      </c>
      <c r="G2878" s="35">
        <f t="shared" si="184"/>
        <v>12.181704818740537</v>
      </c>
      <c r="H2878" s="35">
        <f t="shared" si="185"/>
        <v>12.181704818740537</v>
      </c>
      <c r="I2878" s="35">
        <f t="shared" si="186"/>
        <v>12.181704818740537</v>
      </c>
    </row>
    <row r="2879" spans="1:9" s="14" customFormat="1" x14ac:dyDescent="0.2">
      <c r="A2879" s="32" t="s">
        <v>244</v>
      </c>
      <c r="B2879" s="33">
        <v>15336436000</v>
      </c>
      <c r="C2879" s="33">
        <v>10539580991.219999</v>
      </c>
      <c r="D2879" s="33">
        <v>3540363696.0799999</v>
      </c>
      <c r="E2879" s="33">
        <v>3540363696.0799999</v>
      </c>
      <c r="F2879" s="34">
        <f t="shared" si="187"/>
        <v>4796855008.7800007</v>
      </c>
      <c r="G2879" s="35">
        <f t="shared" si="184"/>
        <v>68.722491921982382</v>
      </c>
      <c r="H2879" s="35">
        <f t="shared" si="185"/>
        <v>23.084657322470488</v>
      </c>
      <c r="I2879" s="35">
        <f t="shared" si="186"/>
        <v>23.084657322470488</v>
      </c>
    </row>
    <row r="2880" spans="1:9" s="14" customFormat="1" x14ac:dyDescent="0.2">
      <c r="A2880" s="28" t="s">
        <v>9</v>
      </c>
      <c r="B2880" s="29">
        <v>1135330000</v>
      </c>
      <c r="C2880" s="29">
        <v>34652975</v>
      </c>
      <c r="D2880" s="29">
        <v>34652975</v>
      </c>
      <c r="E2880" s="29">
        <v>34652975</v>
      </c>
      <c r="F2880" s="30">
        <f t="shared" si="187"/>
        <v>1100677025</v>
      </c>
      <c r="G2880" s="31">
        <f t="shared" si="184"/>
        <v>3.0522381157901228</v>
      </c>
      <c r="H2880" s="31">
        <f t="shared" si="185"/>
        <v>3.0522381157901228</v>
      </c>
      <c r="I2880" s="31">
        <f t="shared" si="186"/>
        <v>3.0522381157901228</v>
      </c>
    </row>
    <row r="2881" spans="1:9" s="14" customFormat="1" x14ac:dyDescent="0.2">
      <c r="A2881" s="32" t="s">
        <v>251</v>
      </c>
      <c r="B2881" s="33">
        <v>114330000</v>
      </c>
      <c r="C2881" s="33">
        <v>29586074</v>
      </c>
      <c r="D2881" s="33">
        <v>29586074</v>
      </c>
      <c r="E2881" s="33">
        <v>29586074</v>
      </c>
      <c r="F2881" s="34">
        <f t="shared" si="187"/>
        <v>84743926</v>
      </c>
      <c r="G2881" s="35">
        <f t="shared" si="184"/>
        <v>25.877787107495848</v>
      </c>
      <c r="H2881" s="35">
        <f t="shared" si="185"/>
        <v>25.877787107495848</v>
      </c>
      <c r="I2881" s="35">
        <f t="shared" si="186"/>
        <v>25.877787107495848</v>
      </c>
    </row>
    <row r="2882" spans="1:9" s="14" customFormat="1" x14ac:dyDescent="0.2">
      <c r="A2882" s="32" t="s">
        <v>254</v>
      </c>
      <c r="B2882" s="33">
        <v>502000000</v>
      </c>
      <c r="C2882" s="33">
        <v>0</v>
      </c>
      <c r="D2882" s="33">
        <v>0</v>
      </c>
      <c r="E2882" s="33">
        <v>0</v>
      </c>
      <c r="F2882" s="34">
        <f t="shared" si="187"/>
        <v>502000000</v>
      </c>
      <c r="G2882" s="35">
        <f t="shared" si="184"/>
        <v>0</v>
      </c>
      <c r="H2882" s="35">
        <f t="shared" si="185"/>
        <v>0</v>
      </c>
      <c r="I2882" s="35">
        <f t="shared" si="186"/>
        <v>0</v>
      </c>
    </row>
    <row r="2883" spans="1:9" s="14" customFormat="1" x14ac:dyDescent="0.2">
      <c r="A2883" s="32" t="s">
        <v>283</v>
      </c>
      <c r="B2883" s="33">
        <v>519000000</v>
      </c>
      <c r="C2883" s="33">
        <v>5066901</v>
      </c>
      <c r="D2883" s="33">
        <v>5066901</v>
      </c>
      <c r="E2883" s="33">
        <v>5066901</v>
      </c>
      <c r="F2883" s="34">
        <f t="shared" si="187"/>
        <v>513933099</v>
      </c>
      <c r="G2883" s="35">
        <f t="shared" si="184"/>
        <v>0.97628150289017346</v>
      </c>
      <c r="H2883" s="35">
        <f t="shared" si="185"/>
        <v>0.97628150289017346</v>
      </c>
      <c r="I2883" s="35">
        <f t="shared" si="186"/>
        <v>0.97628150289017346</v>
      </c>
    </row>
    <row r="2884" spans="1:9" s="15" customFormat="1" x14ac:dyDescent="0.2">
      <c r="A2884" s="28" t="s">
        <v>205</v>
      </c>
      <c r="B2884" s="29">
        <v>11771706801</v>
      </c>
      <c r="C2884" s="29">
        <v>6956802929.6800003</v>
      </c>
      <c r="D2884" s="29">
        <v>1455365018</v>
      </c>
      <c r="E2884" s="29">
        <v>1455365018</v>
      </c>
      <c r="F2884" s="30">
        <f t="shared" si="187"/>
        <v>4814903871.3199997</v>
      </c>
      <c r="G2884" s="31">
        <f t="shared" si="184"/>
        <v>59.097657181616384</v>
      </c>
      <c r="H2884" s="31">
        <f t="shared" si="185"/>
        <v>12.363245556509847</v>
      </c>
      <c r="I2884" s="31">
        <f t="shared" si="186"/>
        <v>12.363245556509847</v>
      </c>
    </row>
    <row r="2885" spans="1:9" s="14" customFormat="1" x14ac:dyDescent="0.2">
      <c r="A2885" s="32" t="s">
        <v>595</v>
      </c>
      <c r="B2885" s="33">
        <v>3679529801</v>
      </c>
      <c r="C2885" s="33">
        <v>1400000</v>
      </c>
      <c r="D2885" s="33">
        <v>1400000</v>
      </c>
      <c r="E2885" s="33">
        <v>1400000</v>
      </c>
      <c r="F2885" s="34">
        <f t="shared" si="187"/>
        <v>3678129801</v>
      </c>
      <c r="G2885" s="35">
        <f t="shared" si="184"/>
        <v>3.8048339753071619E-2</v>
      </c>
      <c r="H2885" s="35">
        <f t="shared" si="185"/>
        <v>3.8048339753071619E-2</v>
      </c>
      <c r="I2885" s="35">
        <f t="shared" si="186"/>
        <v>3.8048339753071619E-2</v>
      </c>
    </row>
    <row r="2886" spans="1:9" s="14" customFormat="1" x14ac:dyDescent="0.2">
      <c r="A2886" s="32" t="s">
        <v>596</v>
      </c>
      <c r="B2886" s="33">
        <v>8092177000</v>
      </c>
      <c r="C2886" s="33">
        <v>6955402929.6800003</v>
      </c>
      <c r="D2886" s="33">
        <v>1453965018</v>
      </c>
      <c r="E2886" s="33">
        <v>1453965018</v>
      </c>
      <c r="F2886" s="34">
        <f t="shared" si="187"/>
        <v>1136774070.3199997</v>
      </c>
      <c r="G2886" s="35">
        <f t="shared" si="184"/>
        <v>85.952184803669027</v>
      </c>
      <c r="H2886" s="35">
        <f t="shared" si="185"/>
        <v>17.96753850045544</v>
      </c>
      <c r="I2886" s="35">
        <f t="shared" si="186"/>
        <v>17.96753850045544</v>
      </c>
    </row>
    <row r="2887" spans="1:9" s="14" customFormat="1" x14ac:dyDescent="0.2">
      <c r="A2887" s="28" t="s">
        <v>202</v>
      </c>
      <c r="B2887" s="29">
        <v>1809678199</v>
      </c>
      <c r="C2887" s="29">
        <v>348985138</v>
      </c>
      <c r="D2887" s="29">
        <v>348985138</v>
      </c>
      <c r="E2887" s="29">
        <v>348985138</v>
      </c>
      <c r="F2887" s="30">
        <f t="shared" si="187"/>
        <v>1460693061</v>
      </c>
      <c r="G2887" s="31">
        <f t="shared" si="184"/>
        <v>19.284375431656507</v>
      </c>
      <c r="H2887" s="31">
        <f t="shared" si="185"/>
        <v>19.284375431656507</v>
      </c>
      <c r="I2887" s="31">
        <f t="shared" si="186"/>
        <v>19.284375431656507</v>
      </c>
    </row>
    <row r="2888" spans="1:9" s="15" customFormat="1" x14ac:dyDescent="0.2">
      <c r="A2888" s="32" t="s">
        <v>257</v>
      </c>
      <c r="B2888" s="33">
        <v>1350513199</v>
      </c>
      <c r="C2888" s="33">
        <v>348985138</v>
      </c>
      <c r="D2888" s="33">
        <v>348985138</v>
      </c>
      <c r="E2888" s="33">
        <v>348985138</v>
      </c>
      <c r="F2888" s="34">
        <f t="shared" si="187"/>
        <v>1001528061</v>
      </c>
      <c r="G2888" s="35">
        <f t="shared" si="184"/>
        <v>25.840927601330314</v>
      </c>
      <c r="H2888" s="35">
        <f t="shared" si="185"/>
        <v>25.840927601330314</v>
      </c>
      <c r="I2888" s="35">
        <f t="shared" si="186"/>
        <v>25.840927601330314</v>
      </c>
    </row>
    <row r="2889" spans="1:9" s="15" customFormat="1" x14ac:dyDescent="0.2">
      <c r="A2889" s="32" t="s">
        <v>258</v>
      </c>
      <c r="B2889" s="33">
        <v>1000000</v>
      </c>
      <c r="C2889" s="33">
        <v>0</v>
      </c>
      <c r="D2889" s="33">
        <v>0</v>
      </c>
      <c r="E2889" s="33">
        <v>0</v>
      </c>
      <c r="F2889" s="34">
        <f t="shared" si="187"/>
        <v>1000000</v>
      </c>
      <c r="G2889" s="35">
        <f t="shared" si="184"/>
        <v>0</v>
      </c>
      <c r="H2889" s="35">
        <f t="shared" si="185"/>
        <v>0</v>
      </c>
      <c r="I2889" s="35">
        <f t="shared" si="186"/>
        <v>0</v>
      </c>
    </row>
    <row r="2890" spans="1:9" s="14" customFormat="1" x14ac:dyDescent="0.2">
      <c r="A2890" s="32" t="s">
        <v>259</v>
      </c>
      <c r="B2890" s="33">
        <v>115636000</v>
      </c>
      <c r="C2890" s="33">
        <v>0</v>
      </c>
      <c r="D2890" s="33">
        <v>0</v>
      </c>
      <c r="E2890" s="33">
        <v>0</v>
      </c>
      <c r="F2890" s="34">
        <f t="shared" si="187"/>
        <v>115636000</v>
      </c>
      <c r="G2890" s="35">
        <f t="shared" si="184"/>
        <v>0</v>
      </c>
      <c r="H2890" s="35">
        <f t="shared" si="185"/>
        <v>0</v>
      </c>
      <c r="I2890" s="35">
        <f t="shared" si="186"/>
        <v>0</v>
      </c>
    </row>
    <row r="2891" spans="1:9" s="14" customFormat="1" x14ac:dyDescent="0.2">
      <c r="A2891" s="32" t="s">
        <v>453</v>
      </c>
      <c r="B2891" s="33">
        <v>342529000</v>
      </c>
      <c r="C2891" s="33">
        <v>0</v>
      </c>
      <c r="D2891" s="33">
        <v>0</v>
      </c>
      <c r="E2891" s="33">
        <v>0</v>
      </c>
      <c r="F2891" s="34">
        <f t="shared" si="187"/>
        <v>342529000</v>
      </c>
      <c r="G2891" s="35">
        <f t="shared" si="184"/>
        <v>0</v>
      </c>
      <c r="H2891" s="35">
        <f t="shared" si="185"/>
        <v>0</v>
      </c>
      <c r="I2891" s="35">
        <f t="shared" si="186"/>
        <v>0</v>
      </c>
    </row>
    <row r="2892" spans="1:9" s="15" customFormat="1" x14ac:dyDescent="0.2">
      <c r="A2892" s="28" t="s">
        <v>10</v>
      </c>
      <c r="B2892" s="29">
        <v>17191652199</v>
      </c>
      <c r="C2892" s="29">
        <v>2419288403.1500001</v>
      </c>
      <c r="D2892" s="29">
        <v>308346736</v>
      </c>
      <c r="E2892" s="29">
        <v>308346736</v>
      </c>
      <c r="F2892" s="30">
        <f t="shared" si="187"/>
        <v>14772363795.85</v>
      </c>
      <c r="G2892" s="31">
        <f t="shared" si="184"/>
        <v>14.072460140222734</v>
      </c>
      <c r="H2892" s="31">
        <f t="shared" si="185"/>
        <v>1.7935840745890372</v>
      </c>
      <c r="I2892" s="31">
        <f t="shared" si="186"/>
        <v>1.7935840745890372</v>
      </c>
    </row>
    <row r="2893" spans="1:9" s="14" customFormat="1" x14ac:dyDescent="0.2">
      <c r="A2893" s="32" t="s">
        <v>1096</v>
      </c>
      <c r="B2893" s="33">
        <v>186000000</v>
      </c>
      <c r="C2893" s="33">
        <v>0</v>
      </c>
      <c r="D2893" s="33">
        <v>0</v>
      </c>
      <c r="E2893" s="33">
        <v>0</v>
      </c>
      <c r="F2893" s="34">
        <f t="shared" si="187"/>
        <v>186000000</v>
      </c>
      <c r="G2893" s="35">
        <f t="shared" si="184"/>
        <v>0</v>
      </c>
      <c r="H2893" s="35">
        <f t="shared" si="185"/>
        <v>0</v>
      </c>
      <c r="I2893" s="35">
        <f t="shared" si="186"/>
        <v>0</v>
      </c>
    </row>
    <row r="2894" spans="1:9" s="14" customFormat="1" ht="22.5" x14ac:dyDescent="0.2">
      <c r="A2894" s="32" t="s">
        <v>1097</v>
      </c>
      <c r="B2894" s="33">
        <v>1646000000</v>
      </c>
      <c r="C2894" s="33">
        <v>820396873</v>
      </c>
      <c r="D2894" s="33">
        <v>162137752</v>
      </c>
      <c r="E2894" s="33">
        <v>162137752</v>
      </c>
      <c r="F2894" s="34">
        <f t="shared" si="187"/>
        <v>825603127</v>
      </c>
      <c r="G2894" s="35">
        <f t="shared" si="184"/>
        <v>49.841851336573512</v>
      </c>
      <c r="H2894" s="35">
        <f t="shared" si="185"/>
        <v>9.8504102065613601</v>
      </c>
      <c r="I2894" s="35">
        <f t="shared" si="186"/>
        <v>9.8504102065613601</v>
      </c>
    </row>
    <row r="2895" spans="1:9" s="14" customFormat="1" x14ac:dyDescent="0.2">
      <c r="A2895" s="32" t="s">
        <v>1098</v>
      </c>
      <c r="B2895" s="33">
        <v>548000000</v>
      </c>
      <c r="C2895" s="33">
        <v>81528510</v>
      </c>
      <c r="D2895" s="33">
        <v>8553203</v>
      </c>
      <c r="E2895" s="33">
        <v>8553203</v>
      </c>
      <c r="F2895" s="34">
        <f t="shared" si="187"/>
        <v>466471490</v>
      </c>
      <c r="G2895" s="35">
        <f t="shared" si="184"/>
        <v>14.877465328467155</v>
      </c>
      <c r="H2895" s="35">
        <f t="shared" si="185"/>
        <v>1.5608034671532847</v>
      </c>
      <c r="I2895" s="35">
        <f t="shared" si="186"/>
        <v>1.5608034671532847</v>
      </c>
    </row>
    <row r="2896" spans="1:9" s="14" customFormat="1" x14ac:dyDescent="0.2">
      <c r="A2896" s="32" t="s">
        <v>1099</v>
      </c>
      <c r="B2896" s="33">
        <v>2220000000</v>
      </c>
      <c r="C2896" s="33">
        <v>0</v>
      </c>
      <c r="D2896" s="33">
        <v>0</v>
      </c>
      <c r="E2896" s="33">
        <v>0</v>
      </c>
      <c r="F2896" s="34">
        <f t="shared" si="187"/>
        <v>2220000000</v>
      </c>
      <c r="G2896" s="35">
        <f t="shared" si="184"/>
        <v>0</v>
      </c>
      <c r="H2896" s="35">
        <f t="shared" si="185"/>
        <v>0</v>
      </c>
      <c r="I2896" s="35">
        <f t="shared" si="186"/>
        <v>0</v>
      </c>
    </row>
    <row r="2897" spans="1:9" s="14" customFormat="1" x14ac:dyDescent="0.2">
      <c r="A2897" s="32" t="s">
        <v>1100</v>
      </c>
      <c r="B2897" s="33">
        <v>5779366200</v>
      </c>
      <c r="C2897" s="33">
        <v>0</v>
      </c>
      <c r="D2897" s="33">
        <v>0</v>
      </c>
      <c r="E2897" s="33">
        <v>0</v>
      </c>
      <c r="F2897" s="34">
        <f t="shared" si="187"/>
        <v>5779366200</v>
      </c>
      <c r="G2897" s="35">
        <f t="shared" si="184"/>
        <v>0</v>
      </c>
      <c r="H2897" s="35">
        <f t="shared" si="185"/>
        <v>0</v>
      </c>
      <c r="I2897" s="35">
        <f t="shared" si="186"/>
        <v>0</v>
      </c>
    </row>
    <row r="2898" spans="1:9" s="14" customFormat="1" x14ac:dyDescent="0.2">
      <c r="A2898" s="32" t="s">
        <v>1101</v>
      </c>
      <c r="B2898" s="33">
        <v>2779000000</v>
      </c>
      <c r="C2898" s="33">
        <v>646660092.14999998</v>
      </c>
      <c r="D2898" s="33">
        <v>1190000</v>
      </c>
      <c r="E2898" s="33">
        <v>1190000</v>
      </c>
      <c r="F2898" s="34">
        <f t="shared" si="187"/>
        <v>2132339907.8499999</v>
      </c>
      <c r="G2898" s="35">
        <f t="shared" si="184"/>
        <v>23.269524726520331</v>
      </c>
      <c r="H2898" s="35">
        <f t="shared" si="185"/>
        <v>4.2821158690176317E-2</v>
      </c>
      <c r="I2898" s="35">
        <f t="shared" si="186"/>
        <v>4.2821158690176317E-2</v>
      </c>
    </row>
    <row r="2899" spans="1:9" s="14" customFormat="1" x14ac:dyDescent="0.2">
      <c r="A2899" s="32" t="s">
        <v>1102</v>
      </c>
      <c r="B2899" s="33">
        <v>1201000000</v>
      </c>
      <c r="C2899" s="33">
        <v>417693936</v>
      </c>
      <c r="D2899" s="33">
        <v>24482974</v>
      </c>
      <c r="E2899" s="33">
        <v>24482974</v>
      </c>
      <c r="F2899" s="34">
        <f t="shared" si="187"/>
        <v>783306064</v>
      </c>
      <c r="G2899" s="35">
        <f t="shared" si="184"/>
        <v>34.778845628642799</v>
      </c>
      <c r="H2899" s="35">
        <f t="shared" si="185"/>
        <v>2.0385490424646129</v>
      </c>
      <c r="I2899" s="35">
        <f t="shared" si="186"/>
        <v>2.0385490424646129</v>
      </c>
    </row>
    <row r="2900" spans="1:9" s="15" customFormat="1" x14ac:dyDescent="0.2">
      <c r="A2900" s="32" t="s">
        <v>1103</v>
      </c>
      <c r="B2900" s="33">
        <v>704485999</v>
      </c>
      <c r="C2900" s="33">
        <v>453008992</v>
      </c>
      <c r="D2900" s="33">
        <v>111982807</v>
      </c>
      <c r="E2900" s="33">
        <v>111982807</v>
      </c>
      <c r="F2900" s="34">
        <f t="shared" si="187"/>
        <v>251477007</v>
      </c>
      <c r="G2900" s="35">
        <f t="shared" si="184"/>
        <v>64.303476952421306</v>
      </c>
      <c r="H2900" s="35">
        <f t="shared" si="185"/>
        <v>15.895675309226409</v>
      </c>
      <c r="I2900" s="35">
        <f t="shared" si="186"/>
        <v>15.895675309226409</v>
      </c>
    </row>
    <row r="2901" spans="1:9" s="14" customFormat="1" x14ac:dyDescent="0.2">
      <c r="A2901" s="32" t="s">
        <v>1104</v>
      </c>
      <c r="B2901" s="33">
        <v>2127800000</v>
      </c>
      <c r="C2901" s="33">
        <v>0</v>
      </c>
      <c r="D2901" s="33">
        <v>0</v>
      </c>
      <c r="E2901" s="33">
        <v>0</v>
      </c>
      <c r="F2901" s="34">
        <f t="shared" si="187"/>
        <v>2127800000</v>
      </c>
      <c r="G2901" s="35">
        <f t="shared" si="184"/>
        <v>0</v>
      </c>
      <c r="H2901" s="35">
        <f t="shared" si="185"/>
        <v>0</v>
      </c>
      <c r="I2901" s="35">
        <f t="shared" si="186"/>
        <v>0</v>
      </c>
    </row>
    <row r="2902" spans="1:9" s="14" customFormat="1" x14ac:dyDescent="0.2">
      <c r="A2902" s="28" t="s">
        <v>133</v>
      </c>
      <c r="B2902" s="29">
        <v>37385256335</v>
      </c>
      <c r="C2902" s="29">
        <v>7051661628.3800001</v>
      </c>
      <c r="D2902" s="29">
        <v>4509327824.7299995</v>
      </c>
      <c r="E2902" s="29">
        <v>4509327824.7299995</v>
      </c>
      <c r="F2902" s="30">
        <f t="shared" si="187"/>
        <v>30333594706.619999</v>
      </c>
      <c r="G2902" s="31">
        <f t="shared" si="184"/>
        <v>18.862145989295382</v>
      </c>
      <c r="H2902" s="31">
        <f t="shared" si="185"/>
        <v>12.061781212152278</v>
      </c>
      <c r="I2902" s="31">
        <f t="shared" si="186"/>
        <v>12.061781212152278</v>
      </c>
    </row>
    <row r="2903" spans="1:9" s="15" customFormat="1" x14ac:dyDescent="0.2">
      <c r="A2903" s="28" t="s">
        <v>8</v>
      </c>
      <c r="B2903" s="29">
        <v>16305100000</v>
      </c>
      <c r="C2903" s="29">
        <v>4746077000.6000004</v>
      </c>
      <c r="D2903" s="29">
        <v>3999495693.73</v>
      </c>
      <c r="E2903" s="29">
        <v>3999495693.73</v>
      </c>
      <c r="F2903" s="30">
        <f t="shared" si="187"/>
        <v>11559022999.4</v>
      </c>
      <c r="G2903" s="31">
        <f t="shared" si="184"/>
        <v>29.107929424535882</v>
      </c>
      <c r="H2903" s="31">
        <f t="shared" si="185"/>
        <v>24.529108645331828</v>
      </c>
      <c r="I2903" s="31">
        <f t="shared" si="186"/>
        <v>24.529108645331828</v>
      </c>
    </row>
    <row r="2904" spans="1:9" s="14" customFormat="1" x14ac:dyDescent="0.2">
      <c r="A2904" s="28" t="s">
        <v>200</v>
      </c>
      <c r="B2904" s="29">
        <v>13941035000</v>
      </c>
      <c r="C2904" s="29">
        <v>3510187716.1900001</v>
      </c>
      <c r="D2904" s="29">
        <v>3499939340</v>
      </c>
      <c r="E2904" s="29">
        <v>3499939340</v>
      </c>
      <c r="F2904" s="30">
        <f t="shared" si="187"/>
        <v>10430847283.809999</v>
      </c>
      <c r="G2904" s="31">
        <f t="shared" si="184"/>
        <v>25.178817183874795</v>
      </c>
      <c r="H2904" s="31">
        <f t="shared" si="185"/>
        <v>25.105304878726724</v>
      </c>
      <c r="I2904" s="31">
        <f t="shared" si="186"/>
        <v>25.105304878726724</v>
      </c>
    </row>
    <row r="2905" spans="1:9" s="14" customFormat="1" x14ac:dyDescent="0.2">
      <c r="A2905" s="32" t="s">
        <v>241</v>
      </c>
      <c r="B2905" s="33">
        <v>8853826000</v>
      </c>
      <c r="C2905" s="33">
        <v>2575306365.5900002</v>
      </c>
      <c r="D2905" s="33">
        <v>2568930454</v>
      </c>
      <c r="E2905" s="33">
        <v>2568930454</v>
      </c>
      <c r="F2905" s="34">
        <f t="shared" si="187"/>
        <v>6278519634.4099998</v>
      </c>
      <c r="G2905" s="35">
        <f t="shared" si="184"/>
        <v>29.086932198464261</v>
      </c>
      <c r="H2905" s="35">
        <f t="shared" si="185"/>
        <v>29.014919132135642</v>
      </c>
      <c r="I2905" s="35">
        <f t="shared" si="186"/>
        <v>29.014919132135642</v>
      </c>
    </row>
    <row r="2906" spans="1:9" s="15" customFormat="1" x14ac:dyDescent="0.2">
      <c r="A2906" s="32" t="s">
        <v>242</v>
      </c>
      <c r="B2906" s="33">
        <v>3407440000</v>
      </c>
      <c r="C2906" s="33">
        <v>746136138.60000002</v>
      </c>
      <c r="D2906" s="33">
        <v>745087405</v>
      </c>
      <c r="E2906" s="33">
        <v>745087405</v>
      </c>
      <c r="F2906" s="34">
        <f t="shared" si="187"/>
        <v>2661303861.4000001</v>
      </c>
      <c r="G2906" s="35">
        <f t="shared" si="184"/>
        <v>21.897264180733924</v>
      </c>
      <c r="H2906" s="35">
        <f t="shared" si="185"/>
        <v>21.866486423825513</v>
      </c>
      <c r="I2906" s="35">
        <f t="shared" si="186"/>
        <v>21.866486423825513</v>
      </c>
    </row>
    <row r="2907" spans="1:9" s="14" customFormat="1" x14ac:dyDescent="0.2">
      <c r="A2907" s="32" t="s">
        <v>243</v>
      </c>
      <c r="B2907" s="33">
        <v>1240988000</v>
      </c>
      <c r="C2907" s="33">
        <v>188745212</v>
      </c>
      <c r="D2907" s="33">
        <v>185921481</v>
      </c>
      <c r="E2907" s="33">
        <v>185921481</v>
      </c>
      <c r="F2907" s="34">
        <f t="shared" si="187"/>
        <v>1052242788</v>
      </c>
      <c r="G2907" s="35">
        <f t="shared" si="184"/>
        <v>15.20926971090776</v>
      </c>
      <c r="H2907" s="35">
        <f t="shared" si="185"/>
        <v>14.981730766131502</v>
      </c>
      <c r="I2907" s="35">
        <f t="shared" si="186"/>
        <v>14.981730766131502</v>
      </c>
    </row>
    <row r="2908" spans="1:9" s="14" customFormat="1" x14ac:dyDescent="0.2">
      <c r="A2908" s="32" t="s">
        <v>359</v>
      </c>
      <c r="B2908" s="33">
        <v>438781000</v>
      </c>
      <c r="C2908" s="33">
        <v>0</v>
      </c>
      <c r="D2908" s="33">
        <v>0</v>
      </c>
      <c r="E2908" s="33">
        <v>0</v>
      </c>
      <c r="F2908" s="34">
        <f t="shared" si="187"/>
        <v>438781000</v>
      </c>
      <c r="G2908" s="35">
        <f t="shared" si="184"/>
        <v>0</v>
      </c>
      <c r="H2908" s="35">
        <f t="shared" si="185"/>
        <v>0</v>
      </c>
      <c r="I2908" s="35">
        <f t="shared" si="186"/>
        <v>0</v>
      </c>
    </row>
    <row r="2909" spans="1:9" s="14" customFormat="1" x14ac:dyDescent="0.2">
      <c r="A2909" s="28" t="s">
        <v>201</v>
      </c>
      <c r="B2909" s="29">
        <v>1796949000</v>
      </c>
      <c r="C2909" s="29">
        <v>1222663180.4100001</v>
      </c>
      <c r="D2909" s="29">
        <v>486524133.73000002</v>
      </c>
      <c r="E2909" s="29">
        <v>486524133.73000002</v>
      </c>
      <c r="F2909" s="30">
        <f t="shared" si="187"/>
        <v>574285819.58999991</v>
      </c>
      <c r="G2909" s="31">
        <f t="shared" si="184"/>
        <v>68.041061844826984</v>
      </c>
      <c r="H2909" s="31">
        <f t="shared" si="185"/>
        <v>27.07501068366437</v>
      </c>
      <c r="I2909" s="31">
        <f t="shared" si="186"/>
        <v>27.07501068366437</v>
      </c>
    </row>
    <row r="2910" spans="1:9" s="14" customFormat="1" x14ac:dyDescent="0.2">
      <c r="A2910" s="32" t="s">
        <v>282</v>
      </c>
      <c r="B2910" s="33">
        <v>95000000</v>
      </c>
      <c r="C2910" s="33">
        <v>49470821</v>
      </c>
      <c r="D2910" s="33">
        <v>49470821</v>
      </c>
      <c r="E2910" s="33">
        <v>49470821</v>
      </c>
      <c r="F2910" s="34">
        <f t="shared" si="187"/>
        <v>45529179</v>
      </c>
      <c r="G2910" s="35">
        <f t="shared" si="184"/>
        <v>52.074548421052633</v>
      </c>
      <c r="H2910" s="35">
        <f t="shared" si="185"/>
        <v>52.074548421052633</v>
      </c>
      <c r="I2910" s="35">
        <f t="shared" si="186"/>
        <v>52.074548421052633</v>
      </c>
    </row>
    <row r="2911" spans="1:9" s="15" customFormat="1" x14ac:dyDescent="0.2">
      <c r="A2911" s="32" t="s">
        <v>244</v>
      </c>
      <c r="B2911" s="33">
        <v>1701949000</v>
      </c>
      <c r="C2911" s="33">
        <v>1173192359.4100001</v>
      </c>
      <c r="D2911" s="33">
        <v>437053312.73000002</v>
      </c>
      <c r="E2911" s="33">
        <v>437053312.73000002</v>
      </c>
      <c r="F2911" s="34">
        <f t="shared" si="187"/>
        <v>528756640.58999991</v>
      </c>
      <c r="G2911" s="35">
        <f t="shared" ref="G2911:G2972" si="188">IFERROR(IF(C2911&gt;0,+C2911/B2911*100,0),0)</f>
        <v>68.932286420450922</v>
      </c>
      <c r="H2911" s="35">
        <f t="shared" ref="H2911:H2972" si="189">IFERROR(IF(D2911&gt;0,+D2911/B2911*100,0),0)</f>
        <v>25.67957751554248</v>
      </c>
      <c r="I2911" s="35">
        <f t="shared" ref="I2911:I2972" si="190">IFERROR(IF(E2911&gt;0,+E2911/B2911*100,0),0)</f>
        <v>25.67957751554248</v>
      </c>
    </row>
    <row r="2912" spans="1:9" s="14" customFormat="1" x14ac:dyDescent="0.2">
      <c r="A2912" s="28" t="s">
        <v>9</v>
      </c>
      <c r="B2912" s="29">
        <v>415857000</v>
      </c>
      <c r="C2912" s="29">
        <v>9676904</v>
      </c>
      <c r="D2912" s="29">
        <v>9483020</v>
      </c>
      <c r="E2912" s="29">
        <v>9483020</v>
      </c>
      <c r="F2912" s="30">
        <f t="shared" si="187"/>
        <v>406180096</v>
      </c>
      <c r="G2912" s="31">
        <f t="shared" si="188"/>
        <v>2.3269787450974735</v>
      </c>
      <c r="H2912" s="31">
        <f t="shared" si="189"/>
        <v>2.280355987755406</v>
      </c>
      <c r="I2912" s="31">
        <f t="shared" si="190"/>
        <v>2.280355987755406</v>
      </c>
    </row>
    <row r="2913" spans="1:9" s="14" customFormat="1" x14ac:dyDescent="0.2">
      <c r="A2913" s="32" t="s">
        <v>251</v>
      </c>
      <c r="B2913" s="33">
        <v>95500000</v>
      </c>
      <c r="C2913" s="33">
        <v>9676904</v>
      </c>
      <c r="D2913" s="33">
        <v>9483020</v>
      </c>
      <c r="E2913" s="33">
        <v>9483020</v>
      </c>
      <c r="F2913" s="34">
        <f t="shared" ref="F2913:F2974" si="191">+B2913-C2913</f>
        <v>85823096</v>
      </c>
      <c r="G2913" s="35">
        <f t="shared" si="188"/>
        <v>10.132883769633509</v>
      </c>
      <c r="H2913" s="35">
        <f t="shared" si="189"/>
        <v>9.9298638743455498</v>
      </c>
      <c r="I2913" s="35">
        <f t="shared" si="190"/>
        <v>9.9298638743455498</v>
      </c>
    </row>
    <row r="2914" spans="1:9" s="14" customFormat="1" x14ac:dyDescent="0.2">
      <c r="A2914" s="32" t="s">
        <v>254</v>
      </c>
      <c r="B2914" s="33">
        <v>320357000</v>
      </c>
      <c r="C2914" s="33">
        <v>0</v>
      </c>
      <c r="D2914" s="33">
        <v>0</v>
      </c>
      <c r="E2914" s="33">
        <v>0</v>
      </c>
      <c r="F2914" s="34">
        <f t="shared" si="191"/>
        <v>320357000</v>
      </c>
      <c r="G2914" s="35">
        <f t="shared" si="188"/>
        <v>0</v>
      </c>
      <c r="H2914" s="35">
        <f t="shared" si="189"/>
        <v>0</v>
      </c>
      <c r="I2914" s="35">
        <f t="shared" si="190"/>
        <v>0</v>
      </c>
    </row>
    <row r="2915" spans="1:9" s="14" customFormat="1" x14ac:dyDescent="0.2">
      <c r="A2915" s="28" t="s">
        <v>202</v>
      </c>
      <c r="B2915" s="29">
        <v>151259000</v>
      </c>
      <c r="C2915" s="29">
        <v>3549200</v>
      </c>
      <c r="D2915" s="29">
        <v>3549200</v>
      </c>
      <c r="E2915" s="29">
        <v>3549200</v>
      </c>
      <c r="F2915" s="30">
        <f t="shared" si="191"/>
        <v>147709800</v>
      </c>
      <c r="G2915" s="31">
        <f t="shared" si="188"/>
        <v>2.346438889586735</v>
      </c>
      <c r="H2915" s="31">
        <f t="shared" si="189"/>
        <v>2.346438889586735</v>
      </c>
      <c r="I2915" s="31">
        <f t="shared" si="190"/>
        <v>2.346438889586735</v>
      </c>
    </row>
    <row r="2916" spans="1:9" s="14" customFormat="1" x14ac:dyDescent="0.2">
      <c r="A2916" s="32" t="s">
        <v>257</v>
      </c>
      <c r="B2916" s="33">
        <v>118259000</v>
      </c>
      <c r="C2916" s="33">
        <v>3549200</v>
      </c>
      <c r="D2916" s="33">
        <v>3549200</v>
      </c>
      <c r="E2916" s="33">
        <v>3549200</v>
      </c>
      <c r="F2916" s="34">
        <f t="shared" si="191"/>
        <v>114709800</v>
      </c>
      <c r="G2916" s="35">
        <f t="shared" si="188"/>
        <v>3.0012092102926626</v>
      </c>
      <c r="H2916" s="35">
        <f t="shared" si="189"/>
        <v>3.0012092102926626</v>
      </c>
      <c r="I2916" s="35">
        <f t="shared" si="190"/>
        <v>3.0012092102926626</v>
      </c>
    </row>
    <row r="2917" spans="1:9" s="14" customFormat="1" x14ac:dyDescent="0.2">
      <c r="A2917" s="32" t="s">
        <v>259</v>
      </c>
      <c r="B2917" s="33">
        <v>33000000</v>
      </c>
      <c r="C2917" s="33">
        <v>0</v>
      </c>
      <c r="D2917" s="33">
        <v>0</v>
      </c>
      <c r="E2917" s="33">
        <v>0</v>
      </c>
      <c r="F2917" s="34">
        <f t="shared" si="191"/>
        <v>33000000</v>
      </c>
      <c r="G2917" s="35">
        <f t="shared" si="188"/>
        <v>0</v>
      </c>
      <c r="H2917" s="35">
        <f t="shared" si="189"/>
        <v>0</v>
      </c>
      <c r="I2917" s="35">
        <f t="shared" si="190"/>
        <v>0</v>
      </c>
    </row>
    <row r="2918" spans="1:9" s="15" customFormat="1" x14ac:dyDescent="0.2">
      <c r="A2918" s="28" t="s">
        <v>10</v>
      </c>
      <c r="B2918" s="29">
        <v>21080156335</v>
      </c>
      <c r="C2918" s="29">
        <v>2305584627.7799997</v>
      </c>
      <c r="D2918" s="29">
        <v>509832131</v>
      </c>
      <c r="E2918" s="29">
        <v>509832131</v>
      </c>
      <c r="F2918" s="30">
        <f t="shared" si="191"/>
        <v>18774571707.220001</v>
      </c>
      <c r="G2918" s="31">
        <f t="shared" si="188"/>
        <v>10.937227367483846</v>
      </c>
      <c r="H2918" s="31">
        <f t="shared" si="189"/>
        <v>2.4185405596518788</v>
      </c>
      <c r="I2918" s="31">
        <f t="shared" si="190"/>
        <v>2.4185405596518788</v>
      </c>
    </row>
    <row r="2919" spans="1:9" s="14" customFormat="1" x14ac:dyDescent="0.2">
      <c r="A2919" s="32" t="s">
        <v>1105</v>
      </c>
      <c r="B2919" s="33">
        <v>990000000</v>
      </c>
      <c r="C2919" s="33">
        <v>295990553</v>
      </c>
      <c r="D2919" s="33">
        <v>64586283</v>
      </c>
      <c r="E2919" s="33">
        <v>64586283</v>
      </c>
      <c r="F2919" s="34">
        <f t="shared" si="191"/>
        <v>694009447</v>
      </c>
      <c r="G2919" s="35">
        <f t="shared" si="188"/>
        <v>29.898035656565657</v>
      </c>
      <c r="H2919" s="35">
        <f t="shared" si="189"/>
        <v>6.5238669696969707</v>
      </c>
      <c r="I2919" s="35">
        <f t="shared" si="190"/>
        <v>6.5238669696969707</v>
      </c>
    </row>
    <row r="2920" spans="1:9" s="14" customFormat="1" x14ac:dyDescent="0.2">
      <c r="A2920" s="32" t="s">
        <v>1106</v>
      </c>
      <c r="B2920" s="33">
        <v>5274629335</v>
      </c>
      <c r="C2920" s="33">
        <v>606476627</v>
      </c>
      <c r="D2920" s="33">
        <v>116476296</v>
      </c>
      <c r="E2920" s="33">
        <v>116476296</v>
      </c>
      <c r="F2920" s="34">
        <f t="shared" si="191"/>
        <v>4668152708</v>
      </c>
      <c r="G2920" s="35">
        <f t="shared" si="188"/>
        <v>11.497995185665497</v>
      </c>
      <c r="H2920" s="35">
        <f t="shared" si="189"/>
        <v>2.2082366096725923</v>
      </c>
      <c r="I2920" s="35">
        <f t="shared" si="190"/>
        <v>2.2082366096725923</v>
      </c>
    </row>
    <row r="2921" spans="1:9" s="15" customFormat="1" x14ac:dyDescent="0.2">
      <c r="A2921" s="32" t="s">
        <v>1107</v>
      </c>
      <c r="B2921" s="33">
        <v>2153627000</v>
      </c>
      <c r="C2921" s="33">
        <v>357570000</v>
      </c>
      <c r="D2921" s="33">
        <v>0</v>
      </c>
      <c r="E2921" s="33">
        <v>0</v>
      </c>
      <c r="F2921" s="34">
        <f t="shared" si="191"/>
        <v>1796057000</v>
      </c>
      <c r="G2921" s="35">
        <f t="shared" si="188"/>
        <v>16.603153656598845</v>
      </c>
      <c r="H2921" s="35">
        <f t="shared" si="189"/>
        <v>0</v>
      </c>
      <c r="I2921" s="35">
        <f t="shared" si="190"/>
        <v>0</v>
      </c>
    </row>
    <row r="2922" spans="1:9" s="14" customFormat="1" x14ac:dyDescent="0.2">
      <c r="A2922" s="32" t="s">
        <v>1108</v>
      </c>
      <c r="B2922" s="33">
        <v>2035000000</v>
      </c>
      <c r="C2922" s="33">
        <v>0</v>
      </c>
      <c r="D2922" s="33">
        <v>0</v>
      </c>
      <c r="E2922" s="33">
        <v>0</v>
      </c>
      <c r="F2922" s="34">
        <f t="shared" si="191"/>
        <v>2035000000</v>
      </c>
      <c r="G2922" s="35">
        <f t="shared" si="188"/>
        <v>0</v>
      </c>
      <c r="H2922" s="35">
        <f t="shared" si="189"/>
        <v>0</v>
      </c>
      <c r="I2922" s="35">
        <f t="shared" si="190"/>
        <v>0</v>
      </c>
    </row>
    <row r="2923" spans="1:9" s="14" customFormat="1" x14ac:dyDescent="0.2">
      <c r="A2923" s="32" t="s">
        <v>1109</v>
      </c>
      <c r="B2923" s="33">
        <v>3628000000</v>
      </c>
      <c r="C2923" s="33">
        <v>0</v>
      </c>
      <c r="D2923" s="33">
        <v>0</v>
      </c>
      <c r="E2923" s="33">
        <v>0</v>
      </c>
      <c r="F2923" s="34">
        <f t="shared" si="191"/>
        <v>3628000000</v>
      </c>
      <c r="G2923" s="35">
        <f t="shared" si="188"/>
        <v>0</v>
      </c>
      <c r="H2923" s="35">
        <f t="shared" si="189"/>
        <v>0</v>
      </c>
      <c r="I2923" s="35">
        <f t="shared" si="190"/>
        <v>0</v>
      </c>
    </row>
    <row r="2924" spans="1:9" s="14" customFormat="1" ht="22.5" x14ac:dyDescent="0.2">
      <c r="A2924" s="32" t="s">
        <v>1110</v>
      </c>
      <c r="B2924" s="33">
        <v>2410000000</v>
      </c>
      <c r="C2924" s="33">
        <v>0</v>
      </c>
      <c r="D2924" s="33">
        <v>0</v>
      </c>
      <c r="E2924" s="33">
        <v>0</v>
      </c>
      <c r="F2924" s="34">
        <f t="shared" si="191"/>
        <v>2410000000</v>
      </c>
      <c r="G2924" s="35">
        <f t="shared" si="188"/>
        <v>0</v>
      </c>
      <c r="H2924" s="35">
        <f t="shared" si="189"/>
        <v>0</v>
      </c>
      <c r="I2924" s="35">
        <f t="shared" si="190"/>
        <v>0</v>
      </c>
    </row>
    <row r="2925" spans="1:9" s="14" customFormat="1" ht="22.5" x14ac:dyDescent="0.2">
      <c r="A2925" s="32" t="s">
        <v>1111</v>
      </c>
      <c r="B2925" s="33">
        <v>4588900000</v>
      </c>
      <c r="C2925" s="33">
        <v>1045547447.78</v>
      </c>
      <c r="D2925" s="33">
        <v>328769552</v>
      </c>
      <c r="E2925" s="33">
        <v>328769552</v>
      </c>
      <c r="F2925" s="34">
        <f t="shared" si="191"/>
        <v>3543352552.2200003</v>
      </c>
      <c r="G2925" s="35">
        <f t="shared" si="188"/>
        <v>22.784271781472683</v>
      </c>
      <c r="H2925" s="35">
        <f t="shared" si="189"/>
        <v>7.1644523088321828</v>
      </c>
      <c r="I2925" s="35">
        <f t="shared" si="190"/>
        <v>7.1644523088321828</v>
      </c>
    </row>
    <row r="2926" spans="1:9" s="14" customFormat="1" x14ac:dyDescent="0.2">
      <c r="A2926" s="28" t="s">
        <v>134</v>
      </c>
      <c r="B2926" s="29">
        <v>75237032361</v>
      </c>
      <c r="C2926" s="29">
        <v>18112460920.130001</v>
      </c>
      <c r="D2926" s="29">
        <v>7752941752.7700005</v>
      </c>
      <c r="E2926" s="29">
        <v>7607198886.7700005</v>
      </c>
      <c r="F2926" s="30">
        <f t="shared" si="191"/>
        <v>57124571440.869995</v>
      </c>
      <c r="G2926" s="31">
        <f t="shared" si="188"/>
        <v>24.073864095573775</v>
      </c>
      <c r="H2926" s="31">
        <f t="shared" si="189"/>
        <v>10.304688408721487</v>
      </c>
      <c r="I2926" s="31">
        <f t="shared" si="190"/>
        <v>10.110976799655488</v>
      </c>
    </row>
    <row r="2927" spans="1:9" s="15" customFormat="1" x14ac:dyDescent="0.2">
      <c r="A2927" s="28" t="s">
        <v>8</v>
      </c>
      <c r="B2927" s="29">
        <v>37883596000</v>
      </c>
      <c r="C2927" s="29">
        <v>16408898536.599998</v>
      </c>
      <c r="D2927" s="29">
        <v>7486232209.6700001</v>
      </c>
      <c r="E2927" s="29">
        <v>7440626816.6700001</v>
      </c>
      <c r="F2927" s="30">
        <f t="shared" si="191"/>
        <v>21474697463.400002</v>
      </c>
      <c r="G2927" s="31">
        <f t="shared" si="188"/>
        <v>43.313994100771211</v>
      </c>
      <c r="H2927" s="31">
        <f t="shared" si="189"/>
        <v>19.7611446644875</v>
      </c>
      <c r="I2927" s="31">
        <f t="shared" si="190"/>
        <v>19.640761707705888</v>
      </c>
    </row>
    <row r="2928" spans="1:9" s="14" customFormat="1" x14ac:dyDescent="0.2">
      <c r="A2928" s="28" t="s">
        <v>200</v>
      </c>
      <c r="B2928" s="29">
        <v>7323922000</v>
      </c>
      <c r="C2928" s="29">
        <v>2104249927.4000001</v>
      </c>
      <c r="D2928" s="29">
        <v>2104249927.4000001</v>
      </c>
      <c r="E2928" s="29">
        <v>2104249927.4000001</v>
      </c>
      <c r="F2928" s="30">
        <f t="shared" si="191"/>
        <v>5219672072.6000004</v>
      </c>
      <c r="G2928" s="31">
        <f t="shared" si="188"/>
        <v>28.731189755980473</v>
      </c>
      <c r="H2928" s="31">
        <f t="shared" si="189"/>
        <v>28.731189755980473</v>
      </c>
      <c r="I2928" s="31">
        <f t="shared" si="190"/>
        <v>28.731189755980473</v>
      </c>
    </row>
    <row r="2929" spans="1:9" s="15" customFormat="1" x14ac:dyDescent="0.2">
      <c r="A2929" s="32" t="s">
        <v>241</v>
      </c>
      <c r="B2929" s="33">
        <v>4626007000</v>
      </c>
      <c r="C2929" s="33">
        <v>1406790295</v>
      </c>
      <c r="D2929" s="33">
        <v>1406790295</v>
      </c>
      <c r="E2929" s="33">
        <v>1406790295</v>
      </c>
      <c r="F2929" s="34">
        <f t="shared" si="191"/>
        <v>3219216705</v>
      </c>
      <c r="G2929" s="35">
        <f t="shared" si="188"/>
        <v>30.410466196873458</v>
      </c>
      <c r="H2929" s="35">
        <f t="shared" si="189"/>
        <v>30.410466196873458</v>
      </c>
      <c r="I2929" s="35">
        <f t="shared" si="190"/>
        <v>30.410466196873458</v>
      </c>
    </row>
    <row r="2930" spans="1:9" s="14" customFormat="1" x14ac:dyDescent="0.2">
      <c r="A2930" s="32" t="s">
        <v>242</v>
      </c>
      <c r="B2930" s="33">
        <v>1803234000</v>
      </c>
      <c r="C2930" s="33">
        <v>575281193</v>
      </c>
      <c r="D2930" s="33">
        <v>575281193</v>
      </c>
      <c r="E2930" s="33">
        <v>575281193</v>
      </c>
      <c r="F2930" s="34">
        <f t="shared" si="191"/>
        <v>1227952807</v>
      </c>
      <c r="G2930" s="35">
        <f t="shared" si="188"/>
        <v>31.902747674456005</v>
      </c>
      <c r="H2930" s="35">
        <f t="shared" si="189"/>
        <v>31.902747674456005</v>
      </c>
      <c r="I2930" s="35">
        <f t="shared" si="190"/>
        <v>31.902747674456005</v>
      </c>
    </row>
    <row r="2931" spans="1:9" s="14" customFormat="1" x14ac:dyDescent="0.2">
      <c r="A2931" s="32" t="s">
        <v>243</v>
      </c>
      <c r="B2931" s="33">
        <v>734681000</v>
      </c>
      <c r="C2931" s="33">
        <v>121948423</v>
      </c>
      <c r="D2931" s="33">
        <v>121948423</v>
      </c>
      <c r="E2931" s="33">
        <v>121948423</v>
      </c>
      <c r="F2931" s="34">
        <f t="shared" si="191"/>
        <v>612732577</v>
      </c>
      <c r="G2931" s="35">
        <f t="shared" si="188"/>
        <v>16.598826293316417</v>
      </c>
      <c r="H2931" s="35">
        <f t="shared" si="189"/>
        <v>16.598826293316417</v>
      </c>
      <c r="I2931" s="35">
        <f t="shared" si="190"/>
        <v>16.598826293316417</v>
      </c>
    </row>
    <row r="2932" spans="1:9" s="14" customFormat="1" x14ac:dyDescent="0.2">
      <c r="A2932" s="32" t="s">
        <v>288</v>
      </c>
      <c r="B2932" s="33">
        <v>19000000</v>
      </c>
      <c r="C2932" s="33">
        <v>230016.4</v>
      </c>
      <c r="D2932" s="33">
        <v>230016.4</v>
      </c>
      <c r="E2932" s="33">
        <v>230016.4</v>
      </c>
      <c r="F2932" s="34">
        <f t="shared" si="191"/>
        <v>18769983.600000001</v>
      </c>
      <c r="G2932" s="35">
        <f t="shared" si="188"/>
        <v>1.2106126315789472</v>
      </c>
      <c r="H2932" s="35">
        <f t="shared" si="189"/>
        <v>1.2106126315789472</v>
      </c>
      <c r="I2932" s="35">
        <f t="shared" si="190"/>
        <v>1.2106126315789472</v>
      </c>
    </row>
    <row r="2933" spans="1:9" s="14" customFormat="1" x14ac:dyDescent="0.2">
      <c r="A2933" s="32" t="s">
        <v>289</v>
      </c>
      <c r="B2933" s="33">
        <v>141000000</v>
      </c>
      <c r="C2933" s="33">
        <v>0</v>
      </c>
      <c r="D2933" s="33">
        <v>0</v>
      </c>
      <c r="E2933" s="33">
        <v>0</v>
      </c>
      <c r="F2933" s="34">
        <f t="shared" si="191"/>
        <v>141000000</v>
      </c>
      <c r="G2933" s="35">
        <f t="shared" si="188"/>
        <v>0</v>
      </c>
      <c r="H2933" s="35">
        <f t="shared" si="189"/>
        <v>0</v>
      </c>
      <c r="I2933" s="35">
        <f t="shared" si="190"/>
        <v>0</v>
      </c>
    </row>
    <row r="2934" spans="1:9" s="14" customFormat="1" x14ac:dyDescent="0.2">
      <c r="A2934" s="28" t="s">
        <v>201</v>
      </c>
      <c r="B2934" s="29">
        <v>5680536000</v>
      </c>
      <c r="C2934" s="29">
        <v>3175820496.5900002</v>
      </c>
      <c r="D2934" s="29">
        <v>849465705.07000005</v>
      </c>
      <c r="E2934" s="29">
        <v>844270121.07000005</v>
      </c>
      <c r="F2934" s="30">
        <f t="shared" si="191"/>
        <v>2504715503.4099998</v>
      </c>
      <c r="G2934" s="31">
        <f t="shared" si="188"/>
        <v>55.907056950083586</v>
      </c>
      <c r="H2934" s="31">
        <f t="shared" si="189"/>
        <v>14.953970982139714</v>
      </c>
      <c r="I2934" s="31">
        <f t="shared" si="190"/>
        <v>14.862508063851724</v>
      </c>
    </row>
    <row r="2935" spans="1:9" s="14" customFormat="1" x14ac:dyDescent="0.2">
      <c r="A2935" s="32" t="s">
        <v>282</v>
      </c>
      <c r="B2935" s="33">
        <v>21630000</v>
      </c>
      <c r="C2935" s="33">
        <v>0</v>
      </c>
      <c r="D2935" s="33">
        <v>0</v>
      </c>
      <c r="E2935" s="33">
        <v>0</v>
      </c>
      <c r="F2935" s="34">
        <f t="shared" si="191"/>
        <v>21630000</v>
      </c>
      <c r="G2935" s="35">
        <f t="shared" si="188"/>
        <v>0</v>
      </c>
      <c r="H2935" s="35">
        <f t="shared" si="189"/>
        <v>0</v>
      </c>
      <c r="I2935" s="35">
        <f t="shared" si="190"/>
        <v>0</v>
      </c>
    </row>
    <row r="2936" spans="1:9" s="14" customFormat="1" x14ac:dyDescent="0.2">
      <c r="A2936" s="32" t="s">
        <v>244</v>
      </c>
      <c r="B2936" s="33">
        <v>5658906000</v>
      </c>
      <c r="C2936" s="33">
        <v>3175820496.5900002</v>
      </c>
      <c r="D2936" s="33">
        <v>849465705.07000005</v>
      </c>
      <c r="E2936" s="33">
        <v>844270121.07000005</v>
      </c>
      <c r="F2936" s="34">
        <f t="shared" si="191"/>
        <v>2483085503.4099998</v>
      </c>
      <c r="G2936" s="35">
        <f t="shared" si="188"/>
        <v>56.120750134213225</v>
      </c>
      <c r="H2936" s="35">
        <f t="shared" si="189"/>
        <v>15.011129449225699</v>
      </c>
      <c r="I2936" s="35">
        <f t="shared" si="190"/>
        <v>14.919316932813517</v>
      </c>
    </row>
    <row r="2937" spans="1:9" s="14" customFormat="1" x14ac:dyDescent="0.2">
      <c r="A2937" s="28" t="s">
        <v>9</v>
      </c>
      <c r="B2937" s="29">
        <v>7687860000</v>
      </c>
      <c r="C2937" s="29">
        <v>4212750397.5700002</v>
      </c>
      <c r="D2937" s="29">
        <v>4212749958</v>
      </c>
      <c r="E2937" s="29">
        <v>4175997549</v>
      </c>
      <c r="F2937" s="30">
        <f t="shared" si="191"/>
        <v>3475109602.4299998</v>
      </c>
      <c r="G2937" s="31">
        <f t="shared" si="188"/>
        <v>54.797439047667361</v>
      </c>
      <c r="H2937" s="31">
        <f t="shared" si="189"/>
        <v>54.797433329951375</v>
      </c>
      <c r="I2937" s="31">
        <f t="shared" si="190"/>
        <v>54.319375599971906</v>
      </c>
    </row>
    <row r="2938" spans="1:9" s="14" customFormat="1" x14ac:dyDescent="0.2">
      <c r="A2938" s="32" t="s">
        <v>292</v>
      </c>
      <c r="B2938" s="33">
        <v>446423000</v>
      </c>
      <c r="C2938" s="33">
        <v>137054402</v>
      </c>
      <c r="D2938" s="33">
        <v>137054402</v>
      </c>
      <c r="E2938" s="33">
        <v>109852027</v>
      </c>
      <c r="F2938" s="34">
        <f t="shared" si="191"/>
        <v>309368598</v>
      </c>
      <c r="G2938" s="35">
        <f t="shared" si="188"/>
        <v>30.700569191103504</v>
      </c>
      <c r="H2938" s="35">
        <f t="shared" si="189"/>
        <v>30.700569191103504</v>
      </c>
      <c r="I2938" s="35">
        <f t="shared" si="190"/>
        <v>24.607161145371094</v>
      </c>
    </row>
    <row r="2939" spans="1:9" s="14" customFormat="1" x14ac:dyDescent="0.2">
      <c r="A2939" s="32" t="s">
        <v>293</v>
      </c>
      <c r="B2939" s="33">
        <v>159027000</v>
      </c>
      <c r="C2939" s="33">
        <v>47768711</v>
      </c>
      <c r="D2939" s="33">
        <v>47768711</v>
      </c>
      <c r="E2939" s="33">
        <v>38218677</v>
      </c>
      <c r="F2939" s="34">
        <f t="shared" si="191"/>
        <v>111258289</v>
      </c>
      <c r="G2939" s="35">
        <f t="shared" si="188"/>
        <v>30.038113653656296</v>
      </c>
      <c r="H2939" s="35">
        <f t="shared" si="189"/>
        <v>30.038113653656296</v>
      </c>
      <c r="I2939" s="35">
        <f t="shared" si="190"/>
        <v>24.032822728215962</v>
      </c>
    </row>
    <row r="2940" spans="1:9" s="14" customFormat="1" x14ac:dyDescent="0.2">
      <c r="A2940" s="32" t="s">
        <v>251</v>
      </c>
      <c r="B2940" s="33">
        <v>30000000</v>
      </c>
      <c r="C2940" s="33">
        <v>110332.57</v>
      </c>
      <c r="D2940" s="33">
        <v>109893</v>
      </c>
      <c r="E2940" s="33">
        <v>109893</v>
      </c>
      <c r="F2940" s="34">
        <f t="shared" si="191"/>
        <v>29889667.43</v>
      </c>
      <c r="G2940" s="35">
        <f t="shared" si="188"/>
        <v>0.36777523333333334</v>
      </c>
      <c r="H2940" s="35">
        <f t="shared" si="189"/>
        <v>0.36630999999999997</v>
      </c>
      <c r="I2940" s="35">
        <f t="shared" si="190"/>
        <v>0.36630999999999997</v>
      </c>
    </row>
    <row r="2941" spans="1:9" s="14" customFormat="1" x14ac:dyDescent="0.2">
      <c r="A2941" s="32" t="s">
        <v>254</v>
      </c>
      <c r="B2941" s="33">
        <v>7052410000</v>
      </c>
      <c r="C2941" s="33">
        <v>4027816952</v>
      </c>
      <c r="D2941" s="33">
        <v>4027816952</v>
      </c>
      <c r="E2941" s="33">
        <v>4027816952</v>
      </c>
      <c r="F2941" s="34">
        <f t="shared" si="191"/>
        <v>3024593048</v>
      </c>
      <c r="G2941" s="35">
        <f t="shared" si="188"/>
        <v>57.112631738653874</v>
      </c>
      <c r="H2941" s="35">
        <f t="shared" si="189"/>
        <v>57.112631738653874</v>
      </c>
      <c r="I2941" s="35">
        <f t="shared" si="190"/>
        <v>57.112631738653874</v>
      </c>
    </row>
    <row r="2942" spans="1:9" s="14" customFormat="1" x14ac:dyDescent="0.2">
      <c r="A2942" s="28" t="s">
        <v>205</v>
      </c>
      <c r="B2942" s="29">
        <v>16770907000</v>
      </c>
      <c r="C2942" s="29">
        <v>6655307052.04</v>
      </c>
      <c r="D2942" s="29">
        <v>58995956.200000003</v>
      </c>
      <c r="E2942" s="29">
        <v>55338556.200000003</v>
      </c>
      <c r="F2942" s="30">
        <f t="shared" si="191"/>
        <v>10115599947.959999</v>
      </c>
      <c r="G2942" s="31">
        <f t="shared" si="188"/>
        <v>39.683644134691107</v>
      </c>
      <c r="H2942" s="31">
        <f t="shared" si="189"/>
        <v>0.35177558494600203</v>
      </c>
      <c r="I2942" s="31">
        <f t="shared" si="190"/>
        <v>0.32996758135979171</v>
      </c>
    </row>
    <row r="2943" spans="1:9" s="14" customFormat="1" x14ac:dyDescent="0.2">
      <c r="A2943" s="32" t="s">
        <v>596</v>
      </c>
      <c r="B2943" s="33">
        <v>16770907000</v>
      </c>
      <c r="C2943" s="33">
        <v>6655307052.04</v>
      </c>
      <c r="D2943" s="33">
        <v>58995956.200000003</v>
      </c>
      <c r="E2943" s="33">
        <v>55338556.200000003</v>
      </c>
      <c r="F2943" s="34">
        <f t="shared" si="191"/>
        <v>10115599947.959999</v>
      </c>
      <c r="G2943" s="35">
        <f t="shared" si="188"/>
        <v>39.683644134691107</v>
      </c>
      <c r="H2943" s="35">
        <f t="shared" si="189"/>
        <v>0.35177558494600203</v>
      </c>
      <c r="I2943" s="35">
        <f t="shared" si="190"/>
        <v>0.32996758135979171</v>
      </c>
    </row>
    <row r="2944" spans="1:9" s="14" customFormat="1" x14ac:dyDescent="0.2">
      <c r="A2944" s="28" t="s">
        <v>202</v>
      </c>
      <c r="B2944" s="29">
        <v>420371000</v>
      </c>
      <c r="C2944" s="29">
        <v>260770663</v>
      </c>
      <c r="D2944" s="29">
        <v>260770663</v>
      </c>
      <c r="E2944" s="29">
        <v>260770663</v>
      </c>
      <c r="F2944" s="30">
        <f t="shared" si="191"/>
        <v>159600337</v>
      </c>
      <c r="G2944" s="31">
        <f t="shared" si="188"/>
        <v>62.033456874998514</v>
      </c>
      <c r="H2944" s="31">
        <f t="shared" si="189"/>
        <v>62.033456874998514</v>
      </c>
      <c r="I2944" s="31">
        <f t="shared" si="190"/>
        <v>62.033456874998514</v>
      </c>
    </row>
    <row r="2945" spans="1:9" s="14" customFormat="1" x14ac:dyDescent="0.2">
      <c r="A2945" s="32" t="s">
        <v>257</v>
      </c>
      <c r="B2945" s="33">
        <v>254800000</v>
      </c>
      <c r="C2945" s="33">
        <v>219910875</v>
      </c>
      <c r="D2945" s="33">
        <v>219910875</v>
      </c>
      <c r="E2945" s="33">
        <v>219910875</v>
      </c>
      <c r="F2945" s="34">
        <f t="shared" si="191"/>
        <v>34889125</v>
      </c>
      <c r="G2945" s="35">
        <f t="shared" si="188"/>
        <v>86.307250784929352</v>
      </c>
      <c r="H2945" s="35">
        <f t="shared" si="189"/>
        <v>86.307250784929352</v>
      </c>
      <c r="I2945" s="35">
        <f t="shared" si="190"/>
        <v>86.307250784929352</v>
      </c>
    </row>
    <row r="2946" spans="1:9" s="14" customFormat="1" x14ac:dyDescent="0.2">
      <c r="A2946" s="32" t="s">
        <v>259</v>
      </c>
      <c r="B2946" s="33">
        <v>124571000</v>
      </c>
      <c r="C2946" s="33">
        <v>0</v>
      </c>
      <c r="D2946" s="33">
        <v>0</v>
      </c>
      <c r="E2946" s="33">
        <v>0</v>
      </c>
      <c r="F2946" s="34">
        <f t="shared" si="191"/>
        <v>124571000</v>
      </c>
      <c r="G2946" s="35">
        <f t="shared" si="188"/>
        <v>0</v>
      </c>
      <c r="H2946" s="35">
        <f t="shared" si="189"/>
        <v>0</v>
      </c>
      <c r="I2946" s="35">
        <f t="shared" si="190"/>
        <v>0</v>
      </c>
    </row>
    <row r="2947" spans="1:9" s="15" customFormat="1" x14ac:dyDescent="0.2">
      <c r="A2947" s="32" t="s">
        <v>470</v>
      </c>
      <c r="B2947" s="33">
        <v>41000000</v>
      </c>
      <c r="C2947" s="33">
        <v>40859788</v>
      </c>
      <c r="D2947" s="33">
        <v>40859788</v>
      </c>
      <c r="E2947" s="33">
        <v>40859788</v>
      </c>
      <c r="F2947" s="34">
        <f t="shared" si="191"/>
        <v>140212</v>
      </c>
      <c r="G2947" s="35">
        <f t="shared" si="188"/>
        <v>99.658019512195111</v>
      </c>
      <c r="H2947" s="35">
        <f t="shared" si="189"/>
        <v>99.658019512195111</v>
      </c>
      <c r="I2947" s="35">
        <f t="shared" si="190"/>
        <v>99.658019512195111</v>
      </c>
    </row>
    <row r="2948" spans="1:9" s="15" customFormat="1" x14ac:dyDescent="0.2">
      <c r="A2948" s="28" t="s">
        <v>10</v>
      </c>
      <c r="B2948" s="29">
        <v>37353436361</v>
      </c>
      <c r="C2948" s="29">
        <v>1703562383.5300002</v>
      </c>
      <c r="D2948" s="29">
        <v>266709543.09999999</v>
      </c>
      <c r="E2948" s="29">
        <v>166572070.09999999</v>
      </c>
      <c r="F2948" s="30">
        <f t="shared" si="191"/>
        <v>35649873977.470001</v>
      </c>
      <c r="G2948" s="31">
        <f t="shared" si="188"/>
        <v>4.5606577319045716</v>
      </c>
      <c r="H2948" s="31">
        <f t="shared" si="189"/>
        <v>0.71401608281070028</v>
      </c>
      <c r="I2948" s="31">
        <f t="shared" si="190"/>
        <v>0.44593506335046235</v>
      </c>
    </row>
    <row r="2949" spans="1:9" s="14" customFormat="1" ht="22.5" x14ac:dyDescent="0.2">
      <c r="A2949" s="32" t="s">
        <v>1112</v>
      </c>
      <c r="B2949" s="33">
        <v>12529846270</v>
      </c>
      <c r="C2949" s="33">
        <v>512209186</v>
      </c>
      <c r="D2949" s="33">
        <v>42346106</v>
      </c>
      <c r="E2949" s="33">
        <v>42346106</v>
      </c>
      <c r="F2949" s="34">
        <f t="shared" si="191"/>
        <v>12017637084</v>
      </c>
      <c r="G2949" s="35">
        <f t="shared" si="188"/>
        <v>4.0879127721333166</v>
      </c>
      <c r="H2949" s="35">
        <f t="shared" si="189"/>
        <v>0.33796189584056247</v>
      </c>
      <c r="I2949" s="35">
        <f t="shared" si="190"/>
        <v>0.33796189584056247</v>
      </c>
    </row>
    <row r="2950" spans="1:9" s="14" customFormat="1" x14ac:dyDescent="0.2">
      <c r="A2950" s="32" t="s">
        <v>1113</v>
      </c>
      <c r="B2950" s="33">
        <v>18647225040</v>
      </c>
      <c r="C2950" s="33">
        <v>467093340.19999999</v>
      </c>
      <c r="D2950" s="33">
        <v>79535101.099999994</v>
      </c>
      <c r="E2950" s="33">
        <v>79535101.099999994</v>
      </c>
      <c r="F2950" s="34">
        <f t="shared" si="191"/>
        <v>18180131699.799999</v>
      </c>
      <c r="G2950" s="35">
        <f t="shared" si="188"/>
        <v>2.5048946381997435</v>
      </c>
      <c r="H2950" s="35">
        <f t="shared" si="189"/>
        <v>0.42652513137686676</v>
      </c>
      <c r="I2950" s="35">
        <f t="shared" si="190"/>
        <v>0.42652513137686676</v>
      </c>
    </row>
    <row r="2951" spans="1:9" s="14" customFormat="1" ht="22.5" x14ac:dyDescent="0.2">
      <c r="A2951" s="32" t="s">
        <v>1114</v>
      </c>
      <c r="B2951" s="33">
        <v>976678211</v>
      </c>
      <c r="C2951" s="33">
        <v>0</v>
      </c>
      <c r="D2951" s="33">
        <v>0</v>
      </c>
      <c r="E2951" s="33">
        <v>0</v>
      </c>
      <c r="F2951" s="34">
        <f t="shared" si="191"/>
        <v>976678211</v>
      </c>
      <c r="G2951" s="35">
        <f t="shared" si="188"/>
        <v>0</v>
      </c>
      <c r="H2951" s="35">
        <f t="shared" si="189"/>
        <v>0</v>
      </c>
      <c r="I2951" s="35">
        <f t="shared" si="190"/>
        <v>0</v>
      </c>
    </row>
    <row r="2952" spans="1:9" s="14" customFormat="1" ht="22.5" x14ac:dyDescent="0.2">
      <c r="A2952" s="32" t="s">
        <v>1115</v>
      </c>
      <c r="B2952" s="33">
        <v>986584840</v>
      </c>
      <c r="C2952" s="33">
        <v>51381033.329999998</v>
      </c>
      <c r="D2952" s="33">
        <v>2797700</v>
      </c>
      <c r="E2952" s="33">
        <v>2797700</v>
      </c>
      <c r="F2952" s="34">
        <f t="shared" si="191"/>
        <v>935203806.66999996</v>
      </c>
      <c r="G2952" s="35">
        <f t="shared" si="188"/>
        <v>5.2079690713674456</v>
      </c>
      <c r="H2952" s="35">
        <f t="shared" si="189"/>
        <v>0.28357419317329058</v>
      </c>
      <c r="I2952" s="35">
        <f t="shared" si="190"/>
        <v>0.28357419317329058</v>
      </c>
    </row>
    <row r="2953" spans="1:9" s="14" customFormat="1" ht="22.5" x14ac:dyDescent="0.2">
      <c r="A2953" s="32" t="s">
        <v>1116</v>
      </c>
      <c r="B2953" s="33">
        <v>515000000</v>
      </c>
      <c r="C2953" s="33">
        <v>0</v>
      </c>
      <c r="D2953" s="33">
        <v>0</v>
      </c>
      <c r="E2953" s="33">
        <v>0</v>
      </c>
      <c r="F2953" s="34">
        <f t="shared" si="191"/>
        <v>515000000</v>
      </c>
      <c r="G2953" s="35">
        <f t="shared" si="188"/>
        <v>0</v>
      </c>
      <c r="H2953" s="35">
        <f t="shared" si="189"/>
        <v>0</v>
      </c>
      <c r="I2953" s="35">
        <f t="shared" si="190"/>
        <v>0</v>
      </c>
    </row>
    <row r="2954" spans="1:9" s="15" customFormat="1" x14ac:dyDescent="0.2">
      <c r="A2954" s="32" t="s">
        <v>1117</v>
      </c>
      <c r="B2954" s="33">
        <v>1455300000</v>
      </c>
      <c r="C2954" s="33">
        <v>81000000</v>
      </c>
      <c r="D2954" s="33">
        <v>0</v>
      </c>
      <c r="E2954" s="33">
        <v>0</v>
      </c>
      <c r="F2954" s="34">
        <f t="shared" si="191"/>
        <v>1374300000</v>
      </c>
      <c r="G2954" s="35">
        <f t="shared" si="188"/>
        <v>5.5658627087198518</v>
      </c>
      <c r="H2954" s="35">
        <f t="shared" si="189"/>
        <v>0</v>
      </c>
      <c r="I2954" s="35">
        <f t="shared" si="190"/>
        <v>0</v>
      </c>
    </row>
    <row r="2955" spans="1:9" s="14" customFormat="1" ht="22.5" x14ac:dyDescent="0.2">
      <c r="A2955" s="32" t="s">
        <v>1118</v>
      </c>
      <c r="B2955" s="33">
        <v>2242802000</v>
      </c>
      <c r="C2955" s="33">
        <v>591878824</v>
      </c>
      <c r="D2955" s="33">
        <v>142030636</v>
      </c>
      <c r="E2955" s="33">
        <v>41893163</v>
      </c>
      <c r="F2955" s="34">
        <f t="shared" si="191"/>
        <v>1650923176</v>
      </c>
      <c r="G2955" s="35">
        <f t="shared" si="188"/>
        <v>26.390150534911239</v>
      </c>
      <c r="H2955" s="35">
        <f t="shared" si="189"/>
        <v>6.3327318238524848</v>
      </c>
      <c r="I2955" s="35">
        <f t="shared" si="190"/>
        <v>1.8678939558641379</v>
      </c>
    </row>
    <row r="2956" spans="1:9" s="14" customFormat="1" x14ac:dyDescent="0.2">
      <c r="A2956" s="28" t="s">
        <v>135</v>
      </c>
      <c r="B2956" s="29">
        <v>1184987463225</v>
      </c>
      <c r="C2956" s="29">
        <v>825918754764.61011</v>
      </c>
      <c r="D2956" s="29">
        <v>787654703345.34998</v>
      </c>
      <c r="E2956" s="29">
        <v>787539736845.34998</v>
      </c>
      <c r="F2956" s="30">
        <f t="shared" si="191"/>
        <v>359068708460.38989</v>
      </c>
      <c r="G2956" s="31">
        <f t="shared" si="188"/>
        <v>69.698522591693319</v>
      </c>
      <c r="H2956" s="31">
        <f t="shared" si="189"/>
        <v>66.469454554541031</v>
      </c>
      <c r="I2956" s="31">
        <f t="shared" si="190"/>
        <v>66.459752637553066</v>
      </c>
    </row>
    <row r="2957" spans="1:9" s="15" customFormat="1" x14ac:dyDescent="0.2">
      <c r="A2957" s="28" t="s">
        <v>8</v>
      </c>
      <c r="B2957" s="29">
        <v>888821445000</v>
      </c>
      <c r="C2957" s="29">
        <v>817568764319.05005</v>
      </c>
      <c r="D2957" s="29">
        <v>786925711015.34998</v>
      </c>
      <c r="E2957" s="29">
        <v>786810744515.34998</v>
      </c>
      <c r="F2957" s="30">
        <f t="shared" si="191"/>
        <v>71252680680.949951</v>
      </c>
      <c r="G2957" s="31">
        <f t="shared" si="188"/>
        <v>91.983465173823532</v>
      </c>
      <c r="H2957" s="31">
        <f t="shared" si="189"/>
        <v>88.535860092276465</v>
      </c>
      <c r="I2957" s="31">
        <f t="shared" si="190"/>
        <v>88.522925379613227</v>
      </c>
    </row>
    <row r="2958" spans="1:9" s="14" customFormat="1" x14ac:dyDescent="0.2">
      <c r="A2958" s="28" t="s">
        <v>200</v>
      </c>
      <c r="B2958" s="29">
        <v>26339587000</v>
      </c>
      <c r="C2958" s="29">
        <v>6287632157</v>
      </c>
      <c r="D2958" s="29">
        <v>6287632157</v>
      </c>
      <c r="E2958" s="29">
        <v>6286961557</v>
      </c>
      <c r="F2958" s="30">
        <f t="shared" si="191"/>
        <v>20051954843</v>
      </c>
      <c r="G2958" s="31">
        <f t="shared" si="188"/>
        <v>23.871415132667035</v>
      </c>
      <c r="H2958" s="31">
        <f t="shared" si="189"/>
        <v>23.871415132667035</v>
      </c>
      <c r="I2958" s="31">
        <f t="shared" si="190"/>
        <v>23.868869155009907</v>
      </c>
    </row>
    <row r="2959" spans="1:9" s="14" customFormat="1" x14ac:dyDescent="0.2">
      <c r="A2959" s="32" t="s">
        <v>241</v>
      </c>
      <c r="B2959" s="33">
        <v>16138857000</v>
      </c>
      <c r="C2959" s="33">
        <v>4159988296</v>
      </c>
      <c r="D2959" s="33">
        <v>4159988296</v>
      </c>
      <c r="E2959" s="33">
        <v>4159988296</v>
      </c>
      <c r="F2959" s="34">
        <f t="shared" si="191"/>
        <v>11978868704</v>
      </c>
      <c r="G2959" s="35">
        <f t="shared" si="188"/>
        <v>25.776226259393709</v>
      </c>
      <c r="H2959" s="35">
        <f t="shared" si="189"/>
        <v>25.776226259393709</v>
      </c>
      <c r="I2959" s="35">
        <f t="shared" si="190"/>
        <v>25.776226259393709</v>
      </c>
    </row>
    <row r="2960" spans="1:9" s="14" customFormat="1" x14ac:dyDescent="0.2">
      <c r="A2960" s="32" t="s">
        <v>242</v>
      </c>
      <c r="B2960" s="33">
        <v>6119847000</v>
      </c>
      <c r="C2960" s="33">
        <v>1663280052</v>
      </c>
      <c r="D2960" s="33">
        <v>1663280052</v>
      </c>
      <c r="E2960" s="33">
        <v>1662609452</v>
      </c>
      <c r="F2960" s="34">
        <f t="shared" si="191"/>
        <v>4456566948</v>
      </c>
      <c r="G2960" s="35">
        <f t="shared" si="188"/>
        <v>27.178458088903202</v>
      </c>
      <c r="H2960" s="35">
        <f t="shared" si="189"/>
        <v>27.178458088903202</v>
      </c>
      <c r="I2960" s="35">
        <f t="shared" si="190"/>
        <v>27.167500298618574</v>
      </c>
    </row>
    <row r="2961" spans="1:9" s="14" customFormat="1" x14ac:dyDescent="0.2">
      <c r="A2961" s="32" t="s">
        <v>243</v>
      </c>
      <c r="B2961" s="33">
        <v>3224732000</v>
      </c>
      <c r="C2961" s="33">
        <v>464363809</v>
      </c>
      <c r="D2961" s="33">
        <v>464363809</v>
      </c>
      <c r="E2961" s="33">
        <v>464363809</v>
      </c>
      <c r="F2961" s="34">
        <f t="shared" si="191"/>
        <v>2760368191</v>
      </c>
      <c r="G2961" s="35">
        <f t="shared" si="188"/>
        <v>14.400074455799739</v>
      </c>
      <c r="H2961" s="35">
        <f t="shared" si="189"/>
        <v>14.400074455799739</v>
      </c>
      <c r="I2961" s="35">
        <f t="shared" si="190"/>
        <v>14.400074455799739</v>
      </c>
    </row>
    <row r="2962" spans="1:9" s="14" customFormat="1" x14ac:dyDescent="0.2">
      <c r="A2962" s="32" t="s">
        <v>359</v>
      </c>
      <c r="B2962" s="33">
        <v>856151000</v>
      </c>
      <c r="C2962" s="33">
        <v>0</v>
      </c>
      <c r="D2962" s="33">
        <v>0</v>
      </c>
      <c r="E2962" s="33">
        <v>0</v>
      </c>
      <c r="F2962" s="34">
        <f t="shared" si="191"/>
        <v>856151000</v>
      </c>
      <c r="G2962" s="35">
        <f t="shared" si="188"/>
        <v>0</v>
      </c>
      <c r="H2962" s="35">
        <f t="shared" si="189"/>
        <v>0</v>
      </c>
      <c r="I2962" s="35">
        <f t="shared" si="190"/>
        <v>0</v>
      </c>
    </row>
    <row r="2963" spans="1:9" s="14" customFormat="1" x14ac:dyDescent="0.2">
      <c r="A2963" s="28" t="s">
        <v>201</v>
      </c>
      <c r="B2963" s="29">
        <v>10197193000</v>
      </c>
      <c r="C2963" s="29">
        <v>5605172926.3800001</v>
      </c>
      <c r="D2963" s="29">
        <v>1281371325.48</v>
      </c>
      <c r="E2963" s="29">
        <v>1233309205.48</v>
      </c>
      <c r="F2963" s="30">
        <f t="shared" si="191"/>
        <v>4592020073.6199999</v>
      </c>
      <c r="G2963" s="31">
        <f t="shared" si="188"/>
        <v>54.96780267255901</v>
      </c>
      <c r="H2963" s="31">
        <f t="shared" si="189"/>
        <v>12.565922067769042</v>
      </c>
      <c r="I2963" s="31">
        <f t="shared" si="190"/>
        <v>12.094595105535417</v>
      </c>
    </row>
    <row r="2964" spans="1:9" s="14" customFormat="1" x14ac:dyDescent="0.2">
      <c r="A2964" s="32" t="s">
        <v>282</v>
      </c>
      <c r="B2964" s="33">
        <v>757518025</v>
      </c>
      <c r="C2964" s="33">
        <v>800000</v>
      </c>
      <c r="D2964" s="33">
        <v>800000</v>
      </c>
      <c r="E2964" s="33">
        <v>800000</v>
      </c>
      <c r="F2964" s="34">
        <f t="shared" si="191"/>
        <v>756718025</v>
      </c>
      <c r="G2964" s="35">
        <f t="shared" si="188"/>
        <v>0.10560804807251947</v>
      </c>
      <c r="H2964" s="35">
        <f t="shared" si="189"/>
        <v>0.10560804807251947</v>
      </c>
      <c r="I2964" s="35">
        <f t="shared" si="190"/>
        <v>0.10560804807251947</v>
      </c>
    </row>
    <row r="2965" spans="1:9" s="14" customFormat="1" x14ac:dyDescent="0.2">
      <c r="A2965" s="32" t="s">
        <v>244</v>
      </c>
      <c r="B2965" s="33">
        <v>9439674975</v>
      </c>
      <c r="C2965" s="33">
        <v>5604372926.3800001</v>
      </c>
      <c r="D2965" s="33">
        <v>1280571325.48</v>
      </c>
      <c r="E2965" s="33">
        <v>1232509205.48</v>
      </c>
      <c r="F2965" s="34">
        <f t="shared" si="191"/>
        <v>3835302048.6199999</v>
      </c>
      <c r="G2965" s="35">
        <f t="shared" si="188"/>
        <v>59.370401430373398</v>
      </c>
      <c r="H2965" s="35">
        <f t="shared" si="189"/>
        <v>13.565841290843808</v>
      </c>
      <c r="I2965" s="35">
        <f t="shared" si="190"/>
        <v>13.056691133372416</v>
      </c>
    </row>
    <row r="2966" spans="1:9" s="14" customFormat="1" x14ac:dyDescent="0.2">
      <c r="A2966" s="28" t="s">
        <v>9</v>
      </c>
      <c r="B2966" s="29">
        <v>778381626000</v>
      </c>
      <c r="C2966" s="29">
        <v>773599987188</v>
      </c>
      <c r="D2966" s="29">
        <v>773599987188</v>
      </c>
      <c r="E2966" s="29">
        <v>773599987188</v>
      </c>
      <c r="F2966" s="30">
        <f t="shared" si="191"/>
        <v>4781638812</v>
      </c>
      <c r="G2966" s="31">
        <f t="shared" si="188"/>
        <v>99.385694799018808</v>
      </c>
      <c r="H2966" s="31">
        <f t="shared" si="189"/>
        <v>99.385694799018808</v>
      </c>
      <c r="I2966" s="31">
        <f t="shared" si="190"/>
        <v>99.385694799018808</v>
      </c>
    </row>
    <row r="2967" spans="1:9" s="15" customFormat="1" x14ac:dyDescent="0.2">
      <c r="A2967" s="32" t="s">
        <v>356</v>
      </c>
      <c r="B2967" s="33">
        <v>473112000</v>
      </c>
      <c r="C2967" s="33">
        <v>0</v>
      </c>
      <c r="D2967" s="33">
        <v>0</v>
      </c>
      <c r="E2967" s="33">
        <v>0</v>
      </c>
      <c r="F2967" s="34">
        <f t="shared" si="191"/>
        <v>473112000</v>
      </c>
      <c r="G2967" s="35">
        <f t="shared" si="188"/>
        <v>0</v>
      </c>
      <c r="H2967" s="35">
        <f t="shared" si="189"/>
        <v>0</v>
      </c>
      <c r="I2967" s="35">
        <f t="shared" si="190"/>
        <v>0</v>
      </c>
    </row>
    <row r="2968" spans="1:9" s="14" customFormat="1" x14ac:dyDescent="0.2">
      <c r="A2968" s="32" t="s">
        <v>614</v>
      </c>
      <c r="B2968" s="33">
        <v>773575800000</v>
      </c>
      <c r="C2968" s="33">
        <v>773575800000</v>
      </c>
      <c r="D2968" s="33">
        <v>773575800000</v>
      </c>
      <c r="E2968" s="33">
        <v>773575800000</v>
      </c>
      <c r="F2968" s="34">
        <f t="shared" si="191"/>
        <v>0</v>
      </c>
      <c r="G2968" s="35">
        <f t="shared" si="188"/>
        <v>100</v>
      </c>
      <c r="H2968" s="35">
        <f t="shared" si="189"/>
        <v>100</v>
      </c>
      <c r="I2968" s="35">
        <f t="shared" si="190"/>
        <v>100</v>
      </c>
    </row>
    <row r="2969" spans="1:9" s="14" customFormat="1" x14ac:dyDescent="0.2">
      <c r="A2969" s="32" t="s">
        <v>251</v>
      </c>
      <c r="B2969" s="33">
        <v>94050000</v>
      </c>
      <c r="C2969" s="33">
        <v>24187188</v>
      </c>
      <c r="D2969" s="33">
        <v>24187188</v>
      </c>
      <c r="E2969" s="33">
        <v>24187188</v>
      </c>
      <c r="F2969" s="34">
        <f t="shared" si="191"/>
        <v>69862812</v>
      </c>
      <c r="G2969" s="35">
        <f t="shared" si="188"/>
        <v>25.717371610845298</v>
      </c>
      <c r="H2969" s="35">
        <f t="shared" si="189"/>
        <v>25.717371610845298</v>
      </c>
      <c r="I2969" s="35">
        <f t="shared" si="190"/>
        <v>25.717371610845298</v>
      </c>
    </row>
    <row r="2970" spans="1:9" s="15" customFormat="1" x14ac:dyDescent="0.2">
      <c r="A2970" s="32" t="s">
        <v>254</v>
      </c>
      <c r="B2970" s="33">
        <v>1700000000</v>
      </c>
      <c r="C2970" s="33">
        <v>0</v>
      </c>
      <c r="D2970" s="33">
        <v>0</v>
      </c>
      <c r="E2970" s="33">
        <v>0</v>
      </c>
      <c r="F2970" s="34">
        <f t="shared" si="191"/>
        <v>1700000000</v>
      </c>
      <c r="G2970" s="35">
        <f t="shared" si="188"/>
        <v>0</v>
      </c>
      <c r="H2970" s="35">
        <f t="shared" si="189"/>
        <v>0</v>
      </c>
      <c r="I2970" s="35">
        <f t="shared" si="190"/>
        <v>0</v>
      </c>
    </row>
    <row r="2971" spans="1:9" s="14" customFormat="1" x14ac:dyDescent="0.2">
      <c r="A2971" s="32" t="s">
        <v>283</v>
      </c>
      <c r="B2971" s="33">
        <v>838664000</v>
      </c>
      <c r="C2971" s="33">
        <v>0</v>
      </c>
      <c r="D2971" s="33">
        <v>0</v>
      </c>
      <c r="E2971" s="33">
        <v>0</v>
      </c>
      <c r="F2971" s="34">
        <f t="shared" si="191"/>
        <v>838664000</v>
      </c>
      <c r="G2971" s="35">
        <f t="shared" si="188"/>
        <v>0</v>
      </c>
      <c r="H2971" s="35">
        <f t="shared" si="189"/>
        <v>0</v>
      </c>
      <c r="I2971" s="35">
        <f t="shared" si="190"/>
        <v>0</v>
      </c>
    </row>
    <row r="2972" spans="1:9" s="14" customFormat="1" x14ac:dyDescent="0.2">
      <c r="A2972" s="32" t="s">
        <v>921</v>
      </c>
      <c r="B2972" s="33">
        <v>1700000000</v>
      </c>
      <c r="C2972" s="33">
        <v>0</v>
      </c>
      <c r="D2972" s="33">
        <v>0</v>
      </c>
      <c r="E2972" s="33">
        <v>0</v>
      </c>
      <c r="F2972" s="34">
        <f t="shared" si="191"/>
        <v>1700000000</v>
      </c>
      <c r="G2972" s="35">
        <f t="shared" si="188"/>
        <v>0</v>
      </c>
      <c r="H2972" s="35">
        <f t="shared" si="189"/>
        <v>0</v>
      </c>
      <c r="I2972" s="35">
        <f t="shared" si="190"/>
        <v>0</v>
      </c>
    </row>
    <row r="2973" spans="1:9" s="15" customFormat="1" x14ac:dyDescent="0.2">
      <c r="A2973" s="28" t="s">
        <v>205</v>
      </c>
      <c r="B2973" s="29">
        <v>70463012000</v>
      </c>
      <c r="C2973" s="29">
        <v>31761657047.669998</v>
      </c>
      <c r="D2973" s="29">
        <v>5442405344.8699999</v>
      </c>
      <c r="E2973" s="29">
        <v>5376171564.8699999</v>
      </c>
      <c r="F2973" s="30">
        <f t="shared" si="191"/>
        <v>38701354952.330002</v>
      </c>
      <c r="G2973" s="31">
        <f t="shared" ref="G2973:G3034" si="192">IFERROR(IF(C2973&gt;0,+C2973/B2973*100,0),0)</f>
        <v>45.07564486126423</v>
      </c>
      <c r="H2973" s="31">
        <f t="shared" ref="H2973:H3034" si="193">IFERROR(IF(D2973&gt;0,+D2973/B2973*100,0),0)</f>
        <v>7.7237761917841379</v>
      </c>
      <c r="I2973" s="31">
        <f t="shared" ref="I2973:I3034" si="194">IFERROR(IF(E2973&gt;0,+E2973/B2973*100,0),0)</f>
        <v>7.6297782514179211</v>
      </c>
    </row>
    <row r="2974" spans="1:9" s="14" customFormat="1" x14ac:dyDescent="0.2">
      <c r="A2974" s="32" t="s">
        <v>595</v>
      </c>
      <c r="B2974" s="33">
        <v>3674010000</v>
      </c>
      <c r="C2974" s="33">
        <v>1065890781.67</v>
      </c>
      <c r="D2974" s="33">
        <v>1041678</v>
      </c>
      <c r="E2974" s="33">
        <v>1041678</v>
      </c>
      <c r="F2974" s="34">
        <f t="shared" si="191"/>
        <v>2608119218.3299999</v>
      </c>
      <c r="G2974" s="35">
        <f t="shared" si="192"/>
        <v>29.011646175976658</v>
      </c>
      <c r="H2974" s="35">
        <f t="shared" si="193"/>
        <v>2.8352617439800106E-2</v>
      </c>
      <c r="I2974" s="35">
        <f t="shared" si="194"/>
        <v>2.8352617439800106E-2</v>
      </c>
    </row>
    <row r="2975" spans="1:9" s="14" customFormat="1" x14ac:dyDescent="0.2">
      <c r="A2975" s="32" t="s">
        <v>596</v>
      </c>
      <c r="B2975" s="33">
        <v>66789002000</v>
      </c>
      <c r="C2975" s="33">
        <v>30695766266</v>
      </c>
      <c r="D2975" s="33">
        <v>5441363666.8699999</v>
      </c>
      <c r="E2975" s="33">
        <v>5375129886.8699999</v>
      </c>
      <c r="F2975" s="34">
        <f t="shared" ref="F2975:F3035" si="195">+B2975-C2975</f>
        <v>36093235734</v>
      </c>
      <c r="G2975" s="35">
        <f t="shared" si="192"/>
        <v>45.959312681450157</v>
      </c>
      <c r="H2975" s="35">
        <f t="shared" si="193"/>
        <v>8.1470953359506701</v>
      </c>
      <c r="I2975" s="35">
        <f t="shared" si="194"/>
        <v>8.0479266434764227</v>
      </c>
    </row>
    <row r="2976" spans="1:9" s="14" customFormat="1" x14ac:dyDescent="0.2">
      <c r="A2976" s="28" t="s">
        <v>202</v>
      </c>
      <c r="B2976" s="29">
        <v>3440027000</v>
      </c>
      <c r="C2976" s="29">
        <v>314315000</v>
      </c>
      <c r="D2976" s="29">
        <v>314315000</v>
      </c>
      <c r="E2976" s="29">
        <v>314315000</v>
      </c>
      <c r="F2976" s="30">
        <f t="shared" si="195"/>
        <v>3125712000</v>
      </c>
      <c r="G2976" s="31">
        <f t="shared" si="192"/>
        <v>9.1369922387237086</v>
      </c>
      <c r="H2976" s="31">
        <f t="shared" si="193"/>
        <v>9.1369922387237086</v>
      </c>
      <c r="I2976" s="31">
        <f t="shared" si="194"/>
        <v>9.1369922387237086</v>
      </c>
    </row>
    <row r="2977" spans="1:9" s="14" customFormat="1" x14ac:dyDescent="0.2">
      <c r="A2977" s="32" t="s">
        <v>257</v>
      </c>
      <c r="B2977" s="33">
        <v>940027000</v>
      </c>
      <c r="C2977" s="33">
        <v>314315000</v>
      </c>
      <c r="D2977" s="33">
        <v>314315000</v>
      </c>
      <c r="E2977" s="33">
        <v>314315000</v>
      </c>
      <c r="F2977" s="34">
        <f t="shared" si="195"/>
        <v>625712000</v>
      </c>
      <c r="G2977" s="35">
        <f t="shared" si="192"/>
        <v>33.436805538564315</v>
      </c>
      <c r="H2977" s="35">
        <f t="shared" si="193"/>
        <v>33.436805538564315</v>
      </c>
      <c r="I2977" s="35">
        <f t="shared" si="194"/>
        <v>33.436805538564315</v>
      </c>
    </row>
    <row r="2978" spans="1:9" s="14" customFormat="1" x14ac:dyDescent="0.2">
      <c r="A2978" s="32" t="s">
        <v>259</v>
      </c>
      <c r="B2978" s="33">
        <v>2500000000</v>
      </c>
      <c r="C2978" s="33">
        <v>0</v>
      </c>
      <c r="D2978" s="33">
        <v>0</v>
      </c>
      <c r="E2978" s="33">
        <v>0</v>
      </c>
      <c r="F2978" s="34">
        <f t="shared" si="195"/>
        <v>2500000000</v>
      </c>
      <c r="G2978" s="35">
        <f t="shared" si="192"/>
        <v>0</v>
      </c>
      <c r="H2978" s="35">
        <f t="shared" si="193"/>
        <v>0</v>
      </c>
      <c r="I2978" s="35">
        <f t="shared" si="194"/>
        <v>0</v>
      </c>
    </row>
    <row r="2979" spans="1:9" s="15" customFormat="1" x14ac:dyDescent="0.2">
      <c r="A2979" s="28" t="s">
        <v>10</v>
      </c>
      <c r="B2979" s="29">
        <v>296166018225</v>
      </c>
      <c r="C2979" s="29">
        <v>8349990445.5599995</v>
      </c>
      <c r="D2979" s="29">
        <v>728992330</v>
      </c>
      <c r="E2979" s="29">
        <v>728992330</v>
      </c>
      <c r="F2979" s="30">
        <f t="shared" si="195"/>
        <v>287816027779.44</v>
      </c>
      <c r="G2979" s="31">
        <f t="shared" si="192"/>
        <v>2.8193614161420895</v>
      </c>
      <c r="H2979" s="31">
        <f t="shared" si="193"/>
        <v>0.24614313767968407</v>
      </c>
      <c r="I2979" s="31">
        <f t="shared" si="194"/>
        <v>0.24614313767968407</v>
      </c>
    </row>
    <row r="2980" spans="1:9" s="14" customFormat="1" x14ac:dyDescent="0.2">
      <c r="A2980" s="32" t="s">
        <v>1119</v>
      </c>
      <c r="B2980" s="33">
        <v>8438601286</v>
      </c>
      <c r="C2980" s="33">
        <v>915466841</v>
      </c>
      <c r="D2980" s="33">
        <v>359584839</v>
      </c>
      <c r="E2980" s="33">
        <v>359584839</v>
      </c>
      <c r="F2980" s="34">
        <f t="shared" si="195"/>
        <v>7523134445</v>
      </c>
      <c r="G2980" s="35">
        <f t="shared" si="192"/>
        <v>10.848561390366891</v>
      </c>
      <c r="H2980" s="35">
        <f t="shared" si="193"/>
        <v>4.2611900576054778</v>
      </c>
      <c r="I2980" s="35">
        <f t="shared" si="194"/>
        <v>4.2611900576054778</v>
      </c>
    </row>
    <row r="2981" spans="1:9" s="14" customFormat="1" x14ac:dyDescent="0.2">
      <c r="A2981" s="32" t="s">
        <v>1120</v>
      </c>
      <c r="B2981" s="33">
        <v>35000000000</v>
      </c>
      <c r="C2981" s="33">
        <v>18487401</v>
      </c>
      <c r="D2981" s="33">
        <v>18487401</v>
      </c>
      <c r="E2981" s="33">
        <v>18487401</v>
      </c>
      <c r="F2981" s="34">
        <f t="shared" si="195"/>
        <v>34981512599</v>
      </c>
      <c r="G2981" s="35">
        <f t="shared" si="192"/>
        <v>5.2821145714285707E-2</v>
      </c>
      <c r="H2981" s="35">
        <f t="shared" si="193"/>
        <v>5.2821145714285707E-2</v>
      </c>
      <c r="I2981" s="35">
        <f t="shared" si="194"/>
        <v>5.2821145714285707E-2</v>
      </c>
    </row>
    <row r="2982" spans="1:9" s="14" customFormat="1" x14ac:dyDescent="0.2">
      <c r="A2982" s="32" t="s">
        <v>1121</v>
      </c>
      <c r="B2982" s="33">
        <v>15000000000</v>
      </c>
      <c r="C2982" s="33">
        <v>0</v>
      </c>
      <c r="D2982" s="33">
        <v>0</v>
      </c>
      <c r="E2982" s="33">
        <v>0</v>
      </c>
      <c r="F2982" s="34">
        <f t="shared" si="195"/>
        <v>15000000000</v>
      </c>
      <c r="G2982" s="35">
        <f t="shared" si="192"/>
        <v>0</v>
      </c>
      <c r="H2982" s="35">
        <f t="shared" si="193"/>
        <v>0</v>
      </c>
      <c r="I2982" s="35">
        <f t="shared" si="194"/>
        <v>0</v>
      </c>
    </row>
    <row r="2983" spans="1:9" s="14" customFormat="1" x14ac:dyDescent="0.2">
      <c r="A2983" s="32" t="s">
        <v>1122</v>
      </c>
      <c r="B2983" s="33">
        <v>218750000000</v>
      </c>
      <c r="C2983" s="33">
        <v>5717724060</v>
      </c>
      <c r="D2983" s="33">
        <v>350920090</v>
      </c>
      <c r="E2983" s="33">
        <v>350920090</v>
      </c>
      <c r="F2983" s="34">
        <f t="shared" si="195"/>
        <v>213032275940</v>
      </c>
      <c r="G2983" s="35">
        <f t="shared" si="192"/>
        <v>2.6138167131428571</v>
      </c>
      <c r="H2983" s="35">
        <f t="shared" si="193"/>
        <v>0.16042061257142856</v>
      </c>
      <c r="I2983" s="35">
        <f t="shared" si="194"/>
        <v>0.16042061257142856</v>
      </c>
    </row>
    <row r="2984" spans="1:9" s="14" customFormat="1" ht="22.5" x14ac:dyDescent="0.2">
      <c r="A2984" s="32" t="s">
        <v>1123</v>
      </c>
      <c r="B2984" s="33">
        <v>18977416939</v>
      </c>
      <c r="C2984" s="33">
        <v>1698312143.5599999</v>
      </c>
      <c r="D2984" s="33">
        <v>0</v>
      </c>
      <c r="E2984" s="33">
        <v>0</v>
      </c>
      <c r="F2984" s="34">
        <f t="shared" si="195"/>
        <v>17279104795.439999</v>
      </c>
      <c r="G2984" s="35">
        <f t="shared" si="192"/>
        <v>8.9491217325253718</v>
      </c>
      <c r="H2984" s="35">
        <f t="shared" si="193"/>
        <v>0</v>
      </c>
      <c r="I2984" s="35">
        <f t="shared" si="194"/>
        <v>0</v>
      </c>
    </row>
    <row r="2985" spans="1:9" s="14" customFormat="1" x14ac:dyDescent="0.2">
      <c r="A2985" s="28" t="s">
        <v>136</v>
      </c>
      <c r="B2985" s="29">
        <v>148276464917</v>
      </c>
      <c r="C2985" s="29">
        <v>47378976908.829994</v>
      </c>
      <c r="D2985" s="29">
        <v>21263004740.369999</v>
      </c>
      <c r="E2985" s="29">
        <v>21125897760.369999</v>
      </c>
      <c r="F2985" s="30">
        <f t="shared" si="195"/>
        <v>100897488008.17001</v>
      </c>
      <c r="G2985" s="31">
        <f t="shared" si="192"/>
        <v>31.953133584180804</v>
      </c>
      <c r="H2985" s="31">
        <f t="shared" si="193"/>
        <v>14.340107684838783</v>
      </c>
      <c r="I2985" s="31">
        <f t="shared" si="194"/>
        <v>14.247640562644612</v>
      </c>
    </row>
    <row r="2986" spans="1:9" s="15" customFormat="1" x14ac:dyDescent="0.2">
      <c r="A2986" s="28" t="s">
        <v>8</v>
      </c>
      <c r="B2986" s="29">
        <v>103719163000</v>
      </c>
      <c r="C2986" s="29">
        <v>34389548212.729996</v>
      </c>
      <c r="D2986" s="29">
        <v>18195509945.439999</v>
      </c>
      <c r="E2986" s="29">
        <v>18111244374.439999</v>
      </c>
      <c r="F2986" s="30">
        <f t="shared" si="195"/>
        <v>69329614787.270004</v>
      </c>
      <c r="G2986" s="31">
        <f t="shared" si="192"/>
        <v>33.156407377419733</v>
      </c>
      <c r="H2986" s="31">
        <f t="shared" si="193"/>
        <v>17.543055129976317</v>
      </c>
      <c r="I2986" s="31">
        <f t="shared" si="194"/>
        <v>17.461811154839342</v>
      </c>
    </row>
    <row r="2987" spans="1:9" s="14" customFormat="1" x14ac:dyDescent="0.2">
      <c r="A2987" s="28" t="s">
        <v>200</v>
      </c>
      <c r="B2987" s="29">
        <v>38693719000</v>
      </c>
      <c r="C2987" s="29">
        <v>10018755760</v>
      </c>
      <c r="D2987" s="29">
        <v>9867221316</v>
      </c>
      <c r="E2987" s="29">
        <v>9867221316</v>
      </c>
      <c r="F2987" s="30">
        <f t="shared" si="195"/>
        <v>28674963240</v>
      </c>
      <c r="G2987" s="31">
        <f t="shared" si="192"/>
        <v>25.892460117364269</v>
      </c>
      <c r="H2987" s="31">
        <f t="shared" si="193"/>
        <v>25.500834685856894</v>
      </c>
      <c r="I2987" s="31">
        <f t="shared" si="194"/>
        <v>25.500834685856894</v>
      </c>
    </row>
    <row r="2988" spans="1:9" s="15" customFormat="1" x14ac:dyDescent="0.2">
      <c r="A2988" s="32" t="s">
        <v>241</v>
      </c>
      <c r="B2988" s="33">
        <v>23772723000</v>
      </c>
      <c r="C2988" s="33">
        <v>7060643151</v>
      </c>
      <c r="D2988" s="33">
        <v>7060643151</v>
      </c>
      <c r="E2988" s="33">
        <v>7060643151</v>
      </c>
      <c r="F2988" s="34">
        <f t="shared" si="195"/>
        <v>16712079849</v>
      </c>
      <c r="G2988" s="35">
        <f t="shared" si="192"/>
        <v>29.700607502977256</v>
      </c>
      <c r="H2988" s="35">
        <f t="shared" si="193"/>
        <v>29.700607502977256</v>
      </c>
      <c r="I2988" s="35">
        <f t="shared" si="194"/>
        <v>29.700607502977256</v>
      </c>
    </row>
    <row r="2989" spans="1:9" s="14" customFormat="1" x14ac:dyDescent="0.2">
      <c r="A2989" s="32" t="s">
        <v>242</v>
      </c>
      <c r="B2989" s="33">
        <v>9605626000</v>
      </c>
      <c r="C2989" s="33">
        <v>2352848836</v>
      </c>
      <c r="D2989" s="33">
        <v>2201314392</v>
      </c>
      <c r="E2989" s="33">
        <v>2201314392</v>
      </c>
      <c r="F2989" s="34">
        <f t="shared" si="195"/>
        <v>7252777164</v>
      </c>
      <c r="G2989" s="35">
        <f t="shared" si="192"/>
        <v>24.494487251533634</v>
      </c>
      <c r="H2989" s="35">
        <f t="shared" si="193"/>
        <v>22.916927975334456</v>
      </c>
      <c r="I2989" s="35">
        <f t="shared" si="194"/>
        <v>22.916927975334456</v>
      </c>
    </row>
    <row r="2990" spans="1:9" s="14" customFormat="1" x14ac:dyDescent="0.2">
      <c r="A2990" s="32" t="s">
        <v>243</v>
      </c>
      <c r="B2990" s="33">
        <v>3817854000</v>
      </c>
      <c r="C2990" s="33">
        <v>605263773</v>
      </c>
      <c r="D2990" s="33">
        <v>605263773</v>
      </c>
      <c r="E2990" s="33">
        <v>605263773</v>
      </c>
      <c r="F2990" s="34">
        <f t="shared" si="195"/>
        <v>3212590227</v>
      </c>
      <c r="G2990" s="35">
        <f t="shared" si="192"/>
        <v>15.853507572578732</v>
      </c>
      <c r="H2990" s="35">
        <f t="shared" si="193"/>
        <v>15.853507572578732</v>
      </c>
      <c r="I2990" s="35">
        <f t="shared" si="194"/>
        <v>15.853507572578732</v>
      </c>
    </row>
    <row r="2991" spans="1:9" s="14" customFormat="1" x14ac:dyDescent="0.2">
      <c r="A2991" s="32" t="s">
        <v>359</v>
      </c>
      <c r="B2991" s="33">
        <v>1497516000</v>
      </c>
      <c r="C2991" s="33">
        <v>0</v>
      </c>
      <c r="D2991" s="33">
        <v>0</v>
      </c>
      <c r="E2991" s="33">
        <v>0</v>
      </c>
      <c r="F2991" s="34">
        <f t="shared" si="195"/>
        <v>1497516000</v>
      </c>
      <c r="G2991" s="35">
        <f t="shared" si="192"/>
        <v>0</v>
      </c>
      <c r="H2991" s="35">
        <f t="shared" si="193"/>
        <v>0</v>
      </c>
      <c r="I2991" s="35">
        <f t="shared" si="194"/>
        <v>0</v>
      </c>
    </row>
    <row r="2992" spans="1:9" s="14" customFormat="1" x14ac:dyDescent="0.2">
      <c r="A2992" s="28" t="s">
        <v>201</v>
      </c>
      <c r="B2992" s="29">
        <v>21203234000</v>
      </c>
      <c r="C2992" s="29">
        <v>13995367993.209999</v>
      </c>
      <c r="D2992" s="29">
        <v>3967296169.9200001</v>
      </c>
      <c r="E2992" s="29">
        <v>3883030598.9200001</v>
      </c>
      <c r="F2992" s="30">
        <f t="shared" si="195"/>
        <v>7207866006.7900009</v>
      </c>
      <c r="G2992" s="31">
        <f t="shared" si="192"/>
        <v>66.0058177597342</v>
      </c>
      <c r="H2992" s="31">
        <f t="shared" si="193"/>
        <v>18.710806898230715</v>
      </c>
      <c r="I2992" s="31">
        <f t="shared" si="194"/>
        <v>18.313388414805022</v>
      </c>
    </row>
    <row r="2993" spans="1:9" s="14" customFormat="1" x14ac:dyDescent="0.2">
      <c r="A2993" s="32" t="s">
        <v>282</v>
      </c>
      <c r="B2993" s="33">
        <v>350000000</v>
      </c>
      <c r="C2993" s="33">
        <v>0</v>
      </c>
      <c r="D2993" s="33">
        <v>0</v>
      </c>
      <c r="E2993" s="33">
        <v>0</v>
      </c>
      <c r="F2993" s="34">
        <f t="shared" si="195"/>
        <v>350000000</v>
      </c>
      <c r="G2993" s="35">
        <f t="shared" si="192"/>
        <v>0</v>
      </c>
      <c r="H2993" s="35">
        <f t="shared" si="193"/>
        <v>0</v>
      </c>
      <c r="I2993" s="35">
        <f t="shared" si="194"/>
        <v>0</v>
      </c>
    </row>
    <row r="2994" spans="1:9" s="15" customFormat="1" x14ac:dyDescent="0.2">
      <c r="A2994" s="32" t="s">
        <v>244</v>
      </c>
      <c r="B2994" s="33">
        <v>20853234000</v>
      </c>
      <c r="C2994" s="33">
        <v>13995367993.209999</v>
      </c>
      <c r="D2994" s="33">
        <v>3967296169.9200001</v>
      </c>
      <c r="E2994" s="33">
        <v>3883030598.9200001</v>
      </c>
      <c r="F2994" s="34">
        <f t="shared" si="195"/>
        <v>6857866006.7900009</v>
      </c>
      <c r="G2994" s="35">
        <f t="shared" si="192"/>
        <v>67.113657254361598</v>
      </c>
      <c r="H2994" s="35">
        <f t="shared" si="193"/>
        <v>19.024848471560816</v>
      </c>
      <c r="I2994" s="35">
        <f t="shared" si="194"/>
        <v>18.620759729258303</v>
      </c>
    </row>
    <row r="2995" spans="1:9" s="15" customFormat="1" x14ac:dyDescent="0.2">
      <c r="A2995" s="28" t="s">
        <v>9</v>
      </c>
      <c r="B2995" s="29">
        <v>43494550000</v>
      </c>
      <c r="C2995" s="29">
        <v>10336420318.52</v>
      </c>
      <c r="D2995" s="29">
        <v>4321988318.5200005</v>
      </c>
      <c r="E2995" s="29">
        <v>4321988318.5200005</v>
      </c>
      <c r="F2995" s="30">
        <f t="shared" si="195"/>
        <v>33158129681.48</v>
      </c>
      <c r="G2995" s="31">
        <f t="shared" si="192"/>
        <v>23.764863226588158</v>
      </c>
      <c r="H2995" s="31">
        <f t="shared" si="193"/>
        <v>9.9368502916342401</v>
      </c>
      <c r="I2995" s="31">
        <f t="shared" si="194"/>
        <v>9.9368502916342401</v>
      </c>
    </row>
    <row r="2996" spans="1:9" s="14" customFormat="1" x14ac:dyDescent="0.2">
      <c r="A2996" s="32" t="s">
        <v>1051</v>
      </c>
      <c r="B2996" s="33">
        <v>9021650000</v>
      </c>
      <c r="C2996" s="33">
        <v>9021650000</v>
      </c>
      <c r="D2996" s="33">
        <v>3007218000</v>
      </c>
      <c r="E2996" s="33">
        <v>3007218000</v>
      </c>
      <c r="F2996" s="34">
        <f t="shared" si="195"/>
        <v>0</v>
      </c>
      <c r="G2996" s="35">
        <f t="shared" si="192"/>
        <v>100</v>
      </c>
      <c r="H2996" s="35">
        <f t="shared" si="193"/>
        <v>33.333348112595814</v>
      </c>
      <c r="I2996" s="35">
        <f t="shared" si="194"/>
        <v>33.333348112595814</v>
      </c>
    </row>
    <row r="2997" spans="1:9" s="14" customFormat="1" x14ac:dyDescent="0.2">
      <c r="A2997" s="32" t="s">
        <v>291</v>
      </c>
      <c r="B2997" s="33">
        <v>31855100000</v>
      </c>
      <c r="C2997" s="33">
        <v>0</v>
      </c>
      <c r="D2997" s="33">
        <v>0</v>
      </c>
      <c r="E2997" s="33">
        <v>0</v>
      </c>
      <c r="F2997" s="34">
        <f t="shared" si="195"/>
        <v>31855100000</v>
      </c>
      <c r="G2997" s="35">
        <f t="shared" si="192"/>
        <v>0</v>
      </c>
      <c r="H2997" s="35">
        <f t="shared" si="193"/>
        <v>0</v>
      </c>
      <c r="I2997" s="35">
        <f t="shared" si="194"/>
        <v>0</v>
      </c>
    </row>
    <row r="2998" spans="1:9" s="14" customFormat="1" x14ac:dyDescent="0.2">
      <c r="A2998" s="32" t="s">
        <v>251</v>
      </c>
      <c r="B2998" s="33">
        <v>61800000</v>
      </c>
      <c r="C2998" s="33">
        <v>59316281.899999999</v>
      </c>
      <c r="D2998" s="33">
        <v>59316281.899999999</v>
      </c>
      <c r="E2998" s="33">
        <v>59316281.899999999</v>
      </c>
      <c r="F2998" s="34">
        <f t="shared" si="195"/>
        <v>2483718.1000000015</v>
      </c>
      <c r="G2998" s="35">
        <f t="shared" si="192"/>
        <v>95.981038673139153</v>
      </c>
      <c r="H2998" s="35">
        <f t="shared" si="193"/>
        <v>95.981038673139153</v>
      </c>
      <c r="I2998" s="35">
        <f t="shared" si="194"/>
        <v>95.981038673139153</v>
      </c>
    </row>
    <row r="2999" spans="1:9" s="15" customFormat="1" x14ac:dyDescent="0.2">
      <c r="A2999" s="32" t="s">
        <v>254</v>
      </c>
      <c r="B2999" s="33">
        <v>2556000000</v>
      </c>
      <c r="C2999" s="33">
        <v>1255454036.6199999</v>
      </c>
      <c r="D2999" s="33">
        <v>1255454036.6199999</v>
      </c>
      <c r="E2999" s="33">
        <v>1255454036.6199999</v>
      </c>
      <c r="F2999" s="34">
        <f t="shared" si="195"/>
        <v>1300545963.3800001</v>
      </c>
      <c r="G2999" s="35">
        <f t="shared" si="192"/>
        <v>49.117920055555551</v>
      </c>
      <c r="H2999" s="35">
        <f t="shared" si="193"/>
        <v>49.117920055555551</v>
      </c>
      <c r="I2999" s="35">
        <f t="shared" si="194"/>
        <v>49.117920055555551</v>
      </c>
    </row>
    <row r="3000" spans="1:9" s="14" customFormat="1" x14ac:dyDescent="0.2">
      <c r="A3000" s="28" t="s">
        <v>202</v>
      </c>
      <c r="B3000" s="29">
        <v>327660000</v>
      </c>
      <c r="C3000" s="29">
        <v>39004141</v>
      </c>
      <c r="D3000" s="29">
        <v>39004141</v>
      </c>
      <c r="E3000" s="29">
        <v>39004141</v>
      </c>
      <c r="F3000" s="30">
        <f t="shared" si="195"/>
        <v>288655859</v>
      </c>
      <c r="G3000" s="31">
        <f t="shared" si="192"/>
        <v>11.903845754745774</v>
      </c>
      <c r="H3000" s="31">
        <f t="shared" si="193"/>
        <v>11.903845754745774</v>
      </c>
      <c r="I3000" s="31">
        <f t="shared" si="194"/>
        <v>11.903845754745774</v>
      </c>
    </row>
    <row r="3001" spans="1:9" s="14" customFormat="1" x14ac:dyDescent="0.2">
      <c r="A3001" s="32" t="s">
        <v>257</v>
      </c>
      <c r="B3001" s="33">
        <v>53000000</v>
      </c>
      <c r="C3001" s="33">
        <v>39004141</v>
      </c>
      <c r="D3001" s="33">
        <v>39004141</v>
      </c>
      <c r="E3001" s="33">
        <v>39004141</v>
      </c>
      <c r="F3001" s="34">
        <f t="shared" si="195"/>
        <v>13995859</v>
      </c>
      <c r="G3001" s="35">
        <f t="shared" si="192"/>
        <v>73.592718867924532</v>
      </c>
      <c r="H3001" s="35">
        <f t="shared" si="193"/>
        <v>73.592718867924532</v>
      </c>
      <c r="I3001" s="35">
        <f t="shared" si="194"/>
        <v>73.592718867924532</v>
      </c>
    </row>
    <row r="3002" spans="1:9" s="14" customFormat="1" x14ac:dyDescent="0.2">
      <c r="A3002" s="32" t="s">
        <v>258</v>
      </c>
      <c r="B3002" s="33">
        <v>2060000</v>
      </c>
      <c r="C3002" s="33">
        <v>0</v>
      </c>
      <c r="D3002" s="33">
        <v>0</v>
      </c>
      <c r="E3002" s="33">
        <v>0</v>
      </c>
      <c r="F3002" s="34">
        <f t="shared" si="195"/>
        <v>2060000</v>
      </c>
      <c r="G3002" s="35">
        <f t="shared" si="192"/>
        <v>0</v>
      </c>
      <c r="H3002" s="35">
        <f t="shared" si="193"/>
        <v>0</v>
      </c>
      <c r="I3002" s="35">
        <f t="shared" si="194"/>
        <v>0</v>
      </c>
    </row>
    <row r="3003" spans="1:9" s="14" customFormat="1" x14ac:dyDescent="0.2">
      <c r="A3003" s="32" t="s">
        <v>259</v>
      </c>
      <c r="B3003" s="33">
        <v>272600000</v>
      </c>
      <c r="C3003" s="33">
        <v>0</v>
      </c>
      <c r="D3003" s="33">
        <v>0</v>
      </c>
      <c r="E3003" s="33">
        <v>0</v>
      </c>
      <c r="F3003" s="34">
        <f t="shared" si="195"/>
        <v>272600000</v>
      </c>
      <c r="G3003" s="35">
        <f t="shared" si="192"/>
        <v>0</v>
      </c>
      <c r="H3003" s="35">
        <f t="shared" si="193"/>
        <v>0</v>
      </c>
      <c r="I3003" s="35">
        <f t="shared" si="194"/>
        <v>0</v>
      </c>
    </row>
    <row r="3004" spans="1:9" s="15" customFormat="1" x14ac:dyDescent="0.2">
      <c r="A3004" s="28" t="s">
        <v>10</v>
      </c>
      <c r="B3004" s="29">
        <v>44557301917</v>
      </c>
      <c r="C3004" s="29">
        <v>12989428696.1</v>
      </c>
      <c r="D3004" s="29">
        <v>3067494794.9300003</v>
      </c>
      <c r="E3004" s="29">
        <v>3014653385.9300003</v>
      </c>
      <c r="F3004" s="30">
        <f t="shared" si="195"/>
        <v>31567873220.900002</v>
      </c>
      <c r="G3004" s="31">
        <f t="shared" si="192"/>
        <v>29.15218861388043</v>
      </c>
      <c r="H3004" s="31">
        <f t="shared" si="193"/>
        <v>6.8843818251025102</v>
      </c>
      <c r="I3004" s="31">
        <f t="shared" si="194"/>
        <v>6.7657897947806758</v>
      </c>
    </row>
    <row r="3005" spans="1:9" s="14" customFormat="1" x14ac:dyDescent="0.2">
      <c r="A3005" s="32" t="s">
        <v>1124</v>
      </c>
      <c r="B3005" s="33">
        <v>4300000000</v>
      </c>
      <c r="C3005" s="33">
        <v>322090386</v>
      </c>
      <c r="D3005" s="33">
        <v>102234176.84</v>
      </c>
      <c r="E3005" s="33">
        <v>99464176.840000004</v>
      </c>
      <c r="F3005" s="34">
        <f t="shared" si="195"/>
        <v>3977909614</v>
      </c>
      <c r="G3005" s="35">
        <f t="shared" si="192"/>
        <v>7.4904740930232556</v>
      </c>
      <c r="H3005" s="35">
        <f t="shared" si="193"/>
        <v>2.3775389962790698</v>
      </c>
      <c r="I3005" s="35">
        <f t="shared" si="194"/>
        <v>2.3131203916279071</v>
      </c>
    </row>
    <row r="3006" spans="1:9" s="14" customFormat="1" ht="22.5" x14ac:dyDescent="0.2">
      <c r="A3006" s="32" t="s">
        <v>1125</v>
      </c>
      <c r="B3006" s="33">
        <v>10000000000</v>
      </c>
      <c r="C3006" s="33">
        <v>5203424289</v>
      </c>
      <c r="D3006" s="33">
        <v>1301253885</v>
      </c>
      <c r="E3006" s="33">
        <v>1300475219</v>
      </c>
      <c r="F3006" s="34">
        <f t="shared" si="195"/>
        <v>4796575711</v>
      </c>
      <c r="G3006" s="35">
        <f t="shared" si="192"/>
        <v>52.034242890000002</v>
      </c>
      <c r="H3006" s="35">
        <f t="shared" si="193"/>
        <v>13.012538849999999</v>
      </c>
      <c r="I3006" s="35">
        <f t="shared" si="194"/>
        <v>13.00475219</v>
      </c>
    </row>
    <row r="3007" spans="1:9" s="14" customFormat="1" x14ac:dyDescent="0.2">
      <c r="A3007" s="32" t="s">
        <v>1126</v>
      </c>
      <c r="B3007" s="33">
        <v>2320817550</v>
      </c>
      <c r="C3007" s="33">
        <v>1244376297.0999999</v>
      </c>
      <c r="D3007" s="33">
        <v>623177597.10000002</v>
      </c>
      <c r="E3007" s="33">
        <v>623177597.10000002</v>
      </c>
      <c r="F3007" s="34">
        <f t="shared" si="195"/>
        <v>1076441252.9000001</v>
      </c>
      <c r="G3007" s="35">
        <f t="shared" si="192"/>
        <v>53.618014785350098</v>
      </c>
      <c r="H3007" s="35">
        <f t="shared" si="193"/>
        <v>26.85164101331447</v>
      </c>
      <c r="I3007" s="35">
        <f t="shared" si="194"/>
        <v>26.85164101331447</v>
      </c>
    </row>
    <row r="3008" spans="1:9" s="14" customFormat="1" x14ac:dyDescent="0.2">
      <c r="A3008" s="32" t="s">
        <v>1127</v>
      </c>
      <c r="B3008" s="33">
        <v>17208182450</v>
      </c>
      <c r="C3008" s="33">
        <v>3595541083</v>
      </c>
      <c r="D3008" s="33">
        <v>633399066</v>
      </c>
      <c r="E3008" s="33">
        <v>632824595</v>
      </c>
      <c r="F3008" s="34">
        <f t="shared" si="195"/>
        <v>13612641367</v>
      </c>
      <c r="G3008" s="35">
        <f t="shared" si="192"/>
        <v>20.894368672851911</v>
      </c>
      <c r="H3008" s="35">
        <f t="shared" si="193"/>
        <v>3.6808016642106209</v>
      </c>
      <c r="I3008" s="35">
        <f t="shared" si="194"/>
        <v>3.6774633046734109</v>
      </c>
    </row>
    <row r="3009" spans="1:9" s="14" customFormat="1" x14ac:dyDescent="0.2">
      <c r="A3009" s="32" t="s">
        <v>1128</v>
      </c>
      <c r="B3009" s="33">
        <v>4654504025</v>
      </c>
      <c r="C3009" s="33">
        <v>0</v>
      </c>
      <c r="D3009" s="33">
        <v>0</v>
      </c>
      <c r="E3009" s="33">
        <v>0</v>
      </c>
      <c r="F3009" s="34">
        <f t="shared" si="195"/>
        <v>4654504025</v>
      </c>
      <c r="G3009" s="35">
        <f t="shared" si="192"/>
        <v>0</v>
      </c>
      <c r="H3009" s="35">
        <f t="shared" si="193"/>
        <v>0</v>
      </c>
      <c r="I3009" s="35">
        <f t="shared" si="194"/>
        <v>0</v>
      </c>
    </row>
    <row r="3010" spans="1:9" s="14" customFormat="1" ht="22.5" x14ac:dyDescent="0.2">
      <c r="A3010" s="32" t="s">
        <v>1129</v>
      </c>
      <c r="B3010" s="33">
        <v>1145000000</v>
      </c>
      <c r="C3010" s="33">
        <v>873304666</v>
      </c>
      <c r="D3010" s="33">
        <v>218685334</v>
      </c>
      <c r="E3010" s="33">
        <v>216285334</v>
      </c>
      <c r="F3010" s="34">
        <f t="shared" si="195"/>
        <v>271695334</v>
      </c>
      <c r="G3010" s="35">
        <f t="shared" si="192"/>
        <v>76.271149868995636</v>
      </c>
      <c r="H3010" s="35">
        <f t="shared" si="193"/>
        <v>19.099155807860264</v>
      </c>
      <c r="I3010" s="35">
        <f t="shared" si="194"/>
        <v>18.889548820960698</v>
      </c>
    </row>
    <row r="3011" spans="1:9" s="14" customFormat="1" ht="22.5" x14ac:dyDescent="0.2">
      <c r="A3011" s="32" t="s">
        <v>1130</v>
      </c>
      <c r="B3011" s="33">
        <v>4928797892</v>
      </c>
      <c r="C3011" s="33">
        <v>1750691975</v>
      </c>
      <c r="D3011" s="33">
        <v>188744735.99000001</v>
      </c>
      <c r="E3011" s="33">
        <v>142426463.99000001</v>
      </c>
      <c r="F3011" s="34">
        <f t="shared" si="195"/>
        <v>3178105917</v>
      </c>
      <c r="G3011" s="35">
        <f t="shared" si="192"/>
        <v>35.519654353074046</v>
      </c>
      <c r="H3011" s="35">
        <f t="shared" si="193"/>
        <v>3.8294273801803516</v>
      </c>
      <c r="I3011" s="35">
        <f t="shared" si="194"/>
        <v>2.8896795346624855</v>
      </c>
    </row>
    <row r="3012" spans="1:9" s="15" customFormat="1" x14ac:dyDescent="0.2">
      <c r="A3012" s="24" t="s">
        <v>137</v>
      </c>
      <c r="B3012" s="25">
        <v>2465295534231</v>
      </c>
      <c r="C3012" s="25">
        <v>762890517802.6001</v>
      </c>
      <c r="D3012" s="25">
        <v>482734294137.88007</v>
      </c>
      <c r="E3012" s="25">
        <v>480710652950.1601</v>
      </c>
      <c r="F3012" s="26">
        <f t="shared" si="195"/>
        <v>1702405016428.3999</v>
      </c>
      <c r="G3012" s="27">
        <f t="shared" si="192"/>
        <v>30.945195300512669</v>
      </c>
      <c r="H3012" s="27">
        <f t="shared" si="193"/>
        <v>19.581193712276747</v>
      </c>
      <c r="I3012" s="27">
        <f t="shared" si="194"/>
        <v>19.49910857645342</v>
      </c>
    </row>
    <row r="3013" spans="1:9" s="14" customFormat="1" x14ac:dyDescent="0.2">
      <c r="A3013" s="28" t="s">
        <v>138</v>
      </c>
      <c r="B3013" s="29">
        <v>941175326026</v>
      </c>
      <c r="C3013" s="29">
        <v>254001166647.35004</v>
      </c>
      <c r="D3013" s="29">
        <v>204819155752.86002</v>
      </c>
      <c r="E3013" s="29">
        <v>203454239558.86002</v>
      </c>
      <c r="F3013" s="30">
        <f t="shared" si="195"/>
        <v>687174159378.6499</v>
      </c>
      <c r="G3013" s="31">
        <f t="shared" si="192"/>
        <v>26.987656775899506</v>
      </c>
      <c r="H3013" s="31">
        <f t="shared" si="193"/>
        <v>21.762061763527562</v>
      </c>
      <c r="I3013" s="31">
        <f t="shared" si="194"/>
        <v>21.617039241553552</v>
      </c>
    </row>
    <row r="3014" spans="1:9" s="15" customFormat="1" x14ac:dyDescent="0.2">
      <c r="A3014" s="28" t="s">
        <v>8</v>
      </c>
      <c r="B3014" s="29">
        <v>744059000000</v>
      </c>
      <c r="C3014" s="29">
        <v>217515156756.07004</v>
      </c>
      <c r="D3014" s="29">
        <v>200757629530.69003</v>
      </c>
      <c r="E3014" s="29">
        <v>200557387136.69003</v>
      </c>
      <c r="F3014" s="30">
        <f t="shared" si="195"/>
        <v>526543843243.92993</v>
      </c>
      <c r="G3014" s="31">
        <f t="shared" si="192"/>
        <v>29.233589911024531</v>
      </c>
      <c r="H3014" s="31">
        <f t="shared" si="193"/>
        <v>26.981412701236064</v>
      </c>
      <c r="I3014" s="31">
        <f t="shared" si="194"/>
        <v>26.954500535130954</v>
      </c>
    </row>
    <row r="3015" spans="1:9" s="15" customFormat="1" x14ac:dyDescent="0.2">
      <c r="A3015" s="28" t="s">
        <v>200</v>
      </c>
      <c r="B3015" s="29">
        <v>625404000000</v>
      </c>
      <c r="C3015" s="29">
        <v>189926248749</v>
      </c>
      <c r="D3015" s="29">
        <v>189834728395</v>
      </c>
      <c r="E3015" s="29">
        <v>189773857281</v>
      </c>
      <c r="F3015" s="30">
        <f t="shared" si="195"/>
        <v>435477751251</v>
      </c>
      <c r="G3015" s="31">
        <f t="shared" si="192"/>
        <v>30.368569556478693</v>
      </c>
      <c r="H3015" s="31">
        <f t="shared" si="193"/>
        <v>30.353935759125299</v>
      </c>
      <c r="I3015" s="31">
        <f t="shared" si="194"/>
        <v>30.344202672352594</v>
      </c>
    </row>
    <row r="3016" spans="1:9" s="14" customFormat="1" x14ac:dyDescent="0.2">
      <c r="A3016" s="32" t="s">
        <v>241</v>
      </c>
      <c r="B3016" s="33">
        <v>416021000000</v>
      </c>
      <c r="C3016" s="33">
        <v>141052824641</v>
      </c>
      <c r="D3016" s="33">
        <v>140969043785</v>
      </c>
      <c r="E3016" s="33">
        <v>140933090780</v>
      </c>
      <c r="F3016" s="34">
        <f t="shared" si="195"/>
        <v>274968175359</v>
      </c>
      <c r="G3016" s="35">
        <f t="shared" si="192"/>
        <v>33.905217438783133</v>
      </c>
      <c r="H3016" s="35">
        <f t="shared" si="193"/>
        <v>33.885078826549616</v>
      </c>
      <c r="I3016" s="35">
        <f t="shared" si="194"/>
        <v>33.876436713531291</v>
      </c>
    </row>
    <row r="3017" spans="1:9" s="14" customFormat="1" x14ac:dyDescent="0.2">
      <c r="A3017" s="32" t="s">
        <v>242</v>
      </c>
      <c r="B3017" s="33">
        <v>140542000000</v>
      </c>
      <c r="C3017" s="33">
        <v>41203041678</v>
      </c>
      <c r="D3017" s="33">
        <v>41203041678</v>
      </c>
      <c r="E3017" s="33">
        <v>41203041678</v>
      </c>
      <c r="F3017" s="34">
        <f t="shared" si="195"/>
        <v>99338958322</v>
      </c>
      <c r="G3017" s="35">
        <f t="shared" si="192"/>
        <v>29.317244437961605</v>
      </c>
      <c r="H3017" s="35">
        <f t="shared" si="193"/>
        <v>29.317244437961605</v>
      </c>
      <c r="I3017" s="35">
        <f t="shared" si="194"/>
        <v>29.317244437961605</v>
      </c>
    </row>
    <row r="3018" spans="1:9" s="14" customFormat="1" x14ac:dyDescent="0.2">
      <c r="A3018" s="32" t="s">
        <v>243</v>
      </c>
      <c r="B3018" s="33">
        <v>68841000000</v>
      </c>
      <c r="C3018" s="33">
        <v>7670382430</v>
      </c>
      <c r="D3018" s="33">
        <v>7662642932</v>
      </c>
      <c r="E3018" s="33">
        <v>7637724823</v>
      </c>
      <c r="F3018" s="34">
        <f t="shared" si="195"/>
        <v>61170617570</v>
      </c>
      <c r="G3018" s="35">
        <f t="shared" si="192"/>
        <v>11.142171714530585</v>
      </c>
      <c r="H3018" s="35">
        <f t="shared" si="193"/>
        <v>11.130929143969437</v>
      </c>
      <c r="I3018" s="35">
        <f t="shared" si="194"/>
        <v>11.09473253293822</v>
      </c>
    </row>
    <row r="3019" spans="1:9" s="14" customFormat="1" x14ac:dyDescent="0.2">
      <c r="A3019" s="28" t="s">
        <v>201</v>
      </c>
      <c r="B3019" s="29">
        <v>32878000000</v>
      </c>
      <c r="C3019" s="29">
        <v>23136180195.5</v>
      </c>
      <c r="D3019" s="29">
        <v>6470430958.1199999</v>
      </c>
      <c r="E3019" s="29">
        <v>6340858444.1199999</v>
      </c>
      <c r="F3019" s="30">
        <f t="shared" si="195"/>
        <v>9741819804.5</v>
      </c>
      <c r="G3019" s="31">
        <f t="shared" si="192"/>
        <v>70.36979194446134</v>
      </c>
      <c r="H3019" s="31">
        <f t="shared" si="193"/>
        <v>19.680123359450089</v>
      </c>
      <c r="I3019" s="31">
        <f t="shared" si="194"/>
        <v>19.286022398321066</v>
      </c>
    </row>
    <row r="3020" spans="1:9" s="14" customFormat="1" x14ac:dyDescent="0.2">
      <c r="A3020" s="32" t="s">
        <v>244</v>
      </c>
      <c r="B3020" s="33">
        <v>32878000000</v>
      </c>
      <c r="C3020" s="33">
        <v>23136180195.5</v>
      </c>
      <c r="D3020" s="33">
        <v>6470430958.1199999</v>
      </c>
      <c r="E3020" s="33">
        <v>6340858444.1199999</v>
      </c>
      <c r="F3020" s="34">
        <f t="shared" si="195"/>
        <v>9741819804.5</v>
      </c>
      <c r="G3020" s="35">
        <f t="shared" si="192"/>
        <v>70.36979194446134</v>
      </c>
      <c r="H3020" s="35">
        <f t="shared" si="193"/>
        <v>19.680123359450089</v>
      </c>
      <c r="I3020" s="35">
        <f t="shared" si="194"/>
        <v>19.286022398321066</v>
      </c>
    </row>
    <row r="3021" spans="1:9" s="14" customFormat="1" x14ac:dyDescent="0.2">
      <c r="A3021" s="28" t="s">
        <v>9</v>
      </c>
      <c r="B3021" s="29">
        <v>81865000000</v>
      </c>
      <c r="C3021" s="29">
        <v>3577606227.1999998</v>
      </c>
      <c r="D3021" s="29">
        <v>3577606227.1999998</v>
      </c>
      <c r="E3021" s="29">
        <v>3568493327.1999998</v>
      </c>
      <c r="F3021" s="30">
        <f t="shared" si="195"/>
        <v>78287393772.800003</v>
      </c>
      <c r="G3021" s="31">
        <f t="shared" si="192"/>
        <v>4.370129148231845</v>
      </c>
      <c r="H3021" s="31">
        <f t="shared" si="193"/>
        <v>4.370129148231845</v>
      </c>
      <c r="I3021" s="31">
        <f t="shared" si="194"/>
        <v>4.3589975291027905</v>
      </c>
    </row>
    <row r="3022" spans="1:9" s="14" customFormat="1" x14ac:dyDescent="0.2">
      <c r="A3022" s="32" t="s">
        <v>748</v>
      </c>
      <c r="B3022" s="33">
        <v>294000000</v>
      </c>
      <c r="C3022" s="33">
        <v>0</v>
      </c>
      <c r="D3022" s="33">
        <v>0</v>
      </c>
      <c r="E3022" s="33">
        <v>0</v>
      </c>
      <c r="F3022" s="34">
        <f t="shared" si="195"/>
        <v>294000000</v>
      </c>
      <c r="G3022" s="35">
        <f t="shared" si="192"/>
        <v>0</v>
      </c>
      <c r="H3022" s="35">
        <f t="shared" si="193"/>
        <v>0</v>
      </c>
      <c r="I3022" s="35">
        <f t="shared" si="194"/>
        <v>0</v>
      </c>
    </row>
    <row r="3023" spans="1:9" s="14" customFormat="1" x14ac:dyDescent="0.2">
      <c r="A3023" s="32" t="s">
        <v>356</v>
      </c>
      <c r="B3023" s="33">
        <v>70000000000</v>
      </c>
      <c r="C3023" s="33">
        <v>0</v>
      </c>
      <c r="D3023" s="33">
        <v>0</v>
      </c>
      <c r="E3023" s="33">
        <v>0</v>
      </c>
      <c r="F3023" s="34">
        <f t="shared" si="195"/>
        <v>70000000000</v>
      </c>
      <c r="G3023" s="35">
        <f t="shared" si="192"/>
        <v>0</v>
      </c>
      <c r="H3023" s="35">
        <f t="shared" si="193"/>
        <v>0</v>
      </c>
      <c r="I3023" s="35">
        <f t="shared" si="194"/>
        <v>0</v>
      </c>
    </row>
    <row r="3024" spans="1:9" s="14" customFormat="1" x14ac:dyDescent="0.2">
      <c r="A3024" s="32" t="s">
        <v>251</v>
      </c>
      <c r="B3024" s="33">
        <v>1857000000</v>
      </c>
      <c r="C3024" s="33">
        <v>733082437</v>
      </c>
      <c r="D3024" s="33">
        <v>733082437</v>
      </c>
      <c r="E3024" s="33">
        <v>733082437</v>
      </c>
      <c r="F3024" s="34">
        <f t="shared" si="195"/>
        <v>1123917563</v>
      </c>
      <c r="G3024" s="35">
        <f t="shared" si="192"/>
        <v>39.476706354334951</v>
      </c>
      <c r="H3024" s="35">
        <f t="shared" si="193"/>
        <v>39.476706354334951</v>
      </c>
      <c r="I3024" s="35">
        <f t="shared" si="194"/>
        <v>39.476706354334951</v>
      </c>
    </row>
    <row r="3025" spans="1:9" s="14" customFormat="1" x14ac:dyDescent="0.2">
      <c r="A3025" s="32" t="s">
        <v>254</v>
      </c>
      <c r="B3025" s="33">
        <v>5400000000</v>
      </c>
      <c r="C3025" s="33">
        <v>1624900513.2</v>
      </c>
      <c r="D3025" s="33">
        <v>1624900513.2</v>
      </c>
      <c r="E3025" s="33">
        <v>1615787613.2</v>
      </c>
      <c r="F3025" s="34">
        <f t="shared" si="195"/>
        <v>3775099486.8000002</v>
      </c>
      <c r="G3025" s="35">
        <f t="shared" si="192"/>
        <v>30.090750244444447</v>
      </c>
      <c r="H3025" s="35">
        <f t="shared" si="193"/>
        <v>30.090750244444447</v>
      </c>
      <c r="I3025" s="35">
        <f t="shared" si="194"/>
        <v>29.921992837037038</v>
      </c>
    </row>
    <row r="3026" spans="1:9" s="15" customFormat="1" x14ac:dyDescent="0.2">
      <c r="A3026" s="32" t="s">
        <v>283</v>
      </c>
      <c r="B3026" s="33">
        <v>4314000000</v>
      </c>
      <c r="C3026" s="33">
        <v>1219623277</v>
      </c>
      <c r="D3026" s="33">
        <v>1219623277</v>
      </c>
      <c r="E3026" s="33">
        <v>1219623277</v>
      </c>
      <c r="F3026" s="34">
        <f t="shared" si="195"/>
        <v>3094376723</v>
      </c>
      <c r="G3026" s="35">
        <f t="shared" si="192"/>
        <v>28.27128597589244</v>
      </c>
      <c r="H3026" s="35">
        <f t="shared" si="193"/>
        <v>28.27128597589244</v>
      </c>
      <c r="I3026" s="35">
        <f t="shared" si="194"/>
        <v>28.27128597589244</v>
      </c>
    </row>
    <row r="3027" spans="1:9" s="14" customFormat="1" x14ac:dyDescent="0.2">
      <c r="A3027" s="28" t="s">
        <v>206</v>
      </c>
      <c r="B3027" s="29">
        <v>2137000000</v>
      </c>
      <c r="C3027" s="29">
        <v>92613117</v>
      </c>
      <c r="D3027" s="29">
        <v>92613117</v>
      </c>
      <c r="E3027" s="29">
        <v>92613117</v>
      </c>
      <c r="F3027" s="30">
        <f t="shared" si="195"/>
        <v>2044386883</v>
      </c>
      <c r="G3027" s="31">
        <f t="shared" si="192"/>
        <v>4.3337911558259243</v>
      </c>
      <c r="H3027" s="31">
        <f t="shared" si="193"/>
        <v>4.3337911558259243</v>
      </c>
      <c r="I3027" s="31">
        <f t="shared" si="194"/>
        <v>4.3337911558259243</v>
      </c>
    </row>
    <row r="3028" spans="1:9" s="15" customFormat="1" x14ac:dyDescent="0.2">
      <c r="A3028" s="32" t="s">
        <v>535</v>
      </c>
      <c r="B3028" s="33">
        <v>2137000000</v>
      </c>
      <c r="C3028" s="33">
        <v>92613117</v>
      </c>
      <c r="D3028" s="33">
        <v>92613117</v>
      </c>
      <c r="E3028" s="33">
        <v>92613117</v>
      </c>
      <c r="F3028" s="34">
        <f t="shared" si="195"/>
        <v>2044386883</v>
      </c>
      <c r="G3028" s="35">
        <f t="shared" si="192"/>
        <v>4.3337911558259243</v>
      </c>
      <c r="H3028" s="35">
        <f t="shared" si="193"/>
        <v>4.3337911558259243</v>
      </c>
      <c r="I3028" s="35">
        <f t="shared" si="194"/>
        <v>4.3337911558259243</v>
      </c>
    </row>
    <row r="3029" spans="1:9" s="14" customFormat="1" x14ac:dyDescent="0.2">
      <c r="A3029" s="28" t="s">
        <v>202</v>
      </c>
      <c r="B3029" s="29">
        <v>1775000000</v>
      </c>
      <c r="C3029" s="29">
        <v>782508467.37</v>
      </c>
      <c r="D3029" s="29">
        <v>782250833.37</v>
      </c>
      <c r="E3029" s="29">
        <v>781564967.37</v>
      </c>
      <c r="F3029" s="30">
        <f t="shared" si="195"/>
        <v>992491532.63</v>
      </c>
      <c r="G3029" s="31">
        <f t="shared" si="192"/>
        <v>44.084984077183101</v>
      </c>
      <c r="H3029" s="31">
        <f t="shared" si="193"/>
        <v>44.070469485633801</v>
      </c>
      <c r="I3029" s="31">
        <f t="shared" si="194"/>
        <v>44.031829147605634</v>
      </c>
    </row>
    <row r="3030" spans="1:9" s="14" customFormat="1" x14ac:dyDescent="0.2">
      <c r="A3030" s="32" t="s">
        <v>257</v>
      </c>
      <c r="B3030" s="33">
        <v>970000000</v>
      </c>
      <c r="C3030" s="33">
        <v>774621816.60000002</v>
      </c>
      <c r="D3030" s="33">
        <v>774389633.60000002</v>
      </c>
      <c r="E3030" s="33">
        <v>773703851.60000002</v>
      </c>
      <c r="F3030" s="34">
        <f t="shared" si="195"/>
        <v>195378183.39999998</v>
      </c>
      <c r="G3030" s="35">
        <f t="shared" si="192"/>
        <v>79.857919237113407</v>
      </c>
      <c r="H3030" s="35">
        <f t="shared" si="193"/>
        <v>79.833982845360822</v>
      </c>
      <c r="I3030" s="35">
        <f t="shared" si="194"/>
        <v>79.763283670103093</v>
      </c>
    </row>
    <row r="3031" spans="1:9" s="14" customFormat="1" x14ac:dyDescent="0.2">
      <c r="A3031" s="32" t="s">
        <v>258</v>
      </c>
      <c r="B3031" s="33">
        <v>7000000</v>
      </c>
      <c r="C3031" s="33">
        <v>1858980.51</v>
      </c>
      <c r="D3031" s="33">
        <v>1833529.51</v>
      </c>
      <c r="E3031" s="33">
        <v>1833445.51</v>
      </c>
      <c r="F3031" s="34">
        <f t="shared" si="195"/>
        <v>5141019.49</v>
      </c>
      <c r="G3031" s="35">
        <f t="shared" si="192"/>
        <v>26.55686442857143</v>
      </c>
      <c r="H3031" s="35">
        <f t="shared" si="193"/>
        <v>26.193278714285718</v>
      </c>
      <c r="I3031" s="35">
        <f t="shared" si="194"/>
        <v>26.192078714285717</v>
      </c>
    </row>
    <row r="3032" spans="1:9" s="15" customFormat="1" x14ac:dyDescent="0.2">
      <c r="A3032" s="32" t="s">
        <v>259</v>
      </c>
      <c r="B3032" s="33">
        <v>767000000</v>
      </c>
      <c r="C3032" s="33">
        <v>3787770.26</v>
      </c>
      <c r="D3032" s="33">
        <v>3787770.26</v>
      </c>
      <c r="E3032" s="33">
        <v>3787770.26</v>
      </c>
      <c r="F3032" s="34">
        <f t="shared" si="195"/>
        <v>763212229.74000001</v>
      </c>
      <c r="G3032" s="35">
        <f t="shared" si="192"/>
        <v>0.49384227640156453</v>
      </c>
      <c r="H3032" s="35">
        <f t="shared" si="193"/>
        <v>0.49384227640156453</v>
      </c>
      <c r="I3032" s="35">
        <f t="shared" si="194"/>
        <v>0.49384227640156453</v>
      </c>
    </row>
    <row r="3033" spans="1:9" s="14" customFormat="1" x14ac:dyDescent="0.2">
      <c r="A3033" s="32" t="s">
        <v>470</v>
      </c>
      <c r="B3033" s="33">
        <v>31000000</v>
      </c>
      <c r="C3033" s="33">
        <v>2239900</v>
      </c>
      <c r="D3033" s="33">
        <v>2239900</v>
      </c>
      <c r="E3033" s="33">
        <v>2239900</v>
      </c>
      <c r="F3033" s="34">
        <f t="shared" si="195"/>
        <v>28760100</v>
      </c>
      <c r="G3033" s="35">
        <f t="shared" si="192"/>
        <v>7.2254838709677411</v>
      </c>
      <c r="H3033" s="35">
        <f t="shared" si="193"/>
        <v>7.2254838709677411</v>
      </c>
      <c r="I3033" s="35">
        <f t="shared" si="194"/>
        <v>7.2254838709677411</v>
      </c>
    </row>
    <row r="3034" spans="1:9" s="15" customFormat="1" x14ac:dyDescent="0.2">
      <c r="A3034" s="28" t="s">
        <v>10</v>
      </c>
      <c r="B3034" s="29">
        <v>197116326026</v>
      </c>
      <c r="C3034" s="29">
        <v>36486009891.279999</v>
      </c>
      <c r="D3034" s="29">
        <v>4061526222.1700001</v>
      </c>
      <c r="E3034" s="29">
        <v>2896852422.1700001</v>
      </c>
      <c r="F3034" s="30">
        <f t="shared" si="195"/>
        <v>160630316134.72</v>
      </c>
      <c r="G3034" s="31">
        <f t="shared" si="192"/>
        <v>18.509887347670752</v>
      </c>
      <c r="H3034" s="31">
        <f t="shared" si="193"/>
        <v>2.0604717549546239</v>
      </c>
      <c r="I3034" s="31">
        <f t="shared" si="194"/>
        <v>1.4696156734312813</v>
      </c>
    </row>
    <row r="3035" spans="1:9" s="14" customFormat="1" x14ac:dyDescent="0.2">
      <c r="A3035" s="32" t="s">
        <v>1131</v>
      </c>
      <c r="B3035" s="33">
        <v>1000000000</v>
      </c>
      <c r="C3035" s="33">
        <v>0</v>
      </c>
      <c r="D3035" s="33">
        <v>0</v>
      </c>
      <c r="E3035" s="33">
        <v>0</v>
      </c>
      <c r="F3035" s="34">
        <f t="shared" si="195"/>
        <v>1000000000</v>
      </c>
      <c r="G3035" s="35">
        <f t="shared" ref="G3035:G3095" si="196">IFERROR(IF(C3035&gt;0,+C3035/B3035*100,0),0)</f>
        <v>0</v>
      </c>
      <c r="H3035" s="35">
        <f t="shared" ref="H3035:H3095" si="197">IFERROR(IF(D3035&gt;0,+D3035/B3035*100,0),0)</f>
        <v>0</v>
      </c>
      <c r="I3035" s="35">
        <f t="shared" ref="I3035:I3095" si="198">IFERROR(IF(E3035&gt;0,+E3035/B3035*100,0),0)</f>
        <v>0</v>
      </c>
    </row>
    <row r="3036" spans="1:9" s="14" customFormat="1" x14ac:dyDescent="0.2">
      <c r="A3036" s="32" t="s">
        <v>1132</v>
      </c>
      <c r="B3036" s="33">
        <v>47631000000</v>
      </c>
      <c r="C3036" s="33">
        <v>30395198739.279999</v>
      </c>
      <c r="D3036" s="33">
        <v>2972745762.8400002</v>
      </c>
      <c r="E3036" s="33">
        <v>2042409503.8399999</v>
      </c>
      <c r="F3036" s="34">
        <f t="shared" ref="F3036:F3097" si="199">+B3036-C3036</f>
        <v>17235801260.720001</v>
      </c>
      <c r="G3036" s="35">
        <f t="shared" si="196"/>
        <v>63.813900063572035</v>
      </c>
      <c r="H3036" s="35">
        <f t="shared" si="197"/>
        <v>6.2411995608742208</v>
      </c>
      <c r="I3036" s="35">
        <f t="shared" si="198"/>
        <v>4.2879836741617856</v>
      </c>
    </row>
    <row r="3037" spans="1:9" s="14" customFormat="1" x14ac:dyDescent="0.2">
      <c r="A3037" s="32" t="s">
        <v>1133</v>
      </c>
      <c r="B3037" s="33">
        <v>29477326026</v>
      </c>
      <c r="C3037" s="33">
        <v>1772736167</v>
      </c>
      <c r="D3037" s="33">
        <v>100266665.33</v>
      </c>
      <c r="E3037" s="33">
        <v>86616665.329999998</v>
      </c>
      <c r="F3037" s="34">
        <f t="shared" si="199"/>
        <v>27704589859</v>
      </c>
      <c r="G3037" s="35">
        <f t="shared" si="196"/>
        <v>6.0138974798337772</v>
      </c>
      <c r="H3037" s="35">
        <f t="shared" si="197"/>
        <v>0.34014844237079511</v>
      </c>
      <c r="I3037" s="35">
        <f t="shared" si="198"/>
        <v>0.29384166411024243</v>
      </c>
    </row>
    <row r="3038" spans="1:9" s="14" customFormat="1" x14ac:dyDescent="0.2">
      <c r="A3038" s="32" t="s">
        <v>1134</v>
      </c>
      <c r="B3038" s="33">
        <v>3500000000</v>
      </c>
      <c r="C3038" s="33">
        <v>0</v>
      </c>
      <c r="D3038" s="33">
        <v>0</v>
      </c>
      <c r="E3038" s="33">
        <v>0</v>
      </c>
      <c r="F3038" s="34">
        <f t="shared" si="199"/>
        <v>3500000000</v>
      </c>
      <c r="G3038" s="35">
        <f t="shared" si="196"/>
        <v>0</v>
      </c>
      <c r="H3038" s="35">
        <f t="shared" si="197"/>
        <v>0</v>
      </c>
      <c r="I3038" s="35">
        <f t="shared" si="198"/>
        <v>0</v>
      </c>
    </row>
    <row r="3039" spans="1:9" s="14" customFormat="1" x14ac:dyDescent="0.2">
      <c r="A3039" s="32" t="s">
        <v>1135</v>
      </c>
      <c r="B3039" s="33">
        <v>4700000000</v>
      </c>
      <c r="C3039" s="33">
        <v>3175097121</v>
      </c>
      <c r="D3039" s="33">
        <v>988513794</v>
      </c>
      <c r="E3039" s="33">
        <v>767826253</v>
      </c>
      <c r="F3039" s="34">
        <f t="shared" si="199"/>
        <v>1524902879</v>
      </c>
      <c r="G3039" s="35">
        <f t="shared" si="196"/>
        <v>67.555257893617025</v>
      </c>
      <c r="H3039" s="35">
        <f t="shared" si="197"/>
        <v>21.032208382978723</v>
      </c>
      <c r="I3039" s="35">
        <f t="shared" si="198"/>
        <v>16.336728787234041</v>
      </c>
    </row>
    <row r="3040" spans="1:9" s="15" customFormat="1" ht="22.5" x14ac:dyDescent="0.2">
      <c r="A3040" s="32" t="s">
        <v>1136</v>
      </c>
      <c r="B3040" s="33">
        <v>5000000000</v>
      </c>
      <c r="C3040" s="33">
        <v>1142977864</v>
      </c>
      <c r="D3040" s="33">
        <v>0</v>
      </c>
      <c r="E3040" s="33">
        <v>0</v>
      </c>
      <c r="F3040" s="34">
        <f t="shared" si="199"/>
        <v>3857022136</v>
      </c>
      <c r="G3040" s="35">
        <f t="shared" si="196"/>
        <v>22.859557280000001</v>
      </c>
      <c r="H3040" s="35">
        <f t="shared" si="197"/>
        <v>0</v>
      </c>
      <c r="I3040" s="35">
        <f t="shared" si="198"/>
        <v>0</v>
      </c>
    </row>
    <row r="3041" spans="1:9" s="14" customFormat="1" ht="22.5" x14ac:dyDescent="0.2">
      <c r="A3041" s="32" t="s">
        <v>1137</v>
      </c>
      <c r="B3041" s="33">
        <v>105808000000</v>
      </c>
      <c r="C3041" s="33">
        <v>0</v>
      </c>
      <c r="D3041" s="33">
        <v>0</v>
      </c>
      <c r="E3041" s="33">
        <v>0</v>
      </c>
      <c r="F3041" s="34">
        <f t="shared" si="199"/>
        <v>105808000000</v>
      </c>
      <c r="G3041" s="35">
        <f t="shared" si="196"/>
        <v>0</v>
      </c>
      <c r="H3041" s="35">
        <f t="shared" si="197"/>
        <v>0</v>
      </c>
      <c r="I3041" s="35">
        <f t="shared" si="198"/>
        <v>0</v>
      </c>
    </row>
    <row r="3042" spans="1:9" s="14" customFormat="1" x14ac:dyDescent="0.2">
      <c r="A3042" s="28" t="s">
        <v>139</v>
      </c>
      <c r="B3042" s="29">
        <v>1251326026</v>
      </c>
      <c r="C3042" s="29">
        <v>18594394</v>
      </c>
      <c r="D3042" s="29">
        <v>11805395</v>
      </c>
      <c r="E3042" s="29">
        <v>11805395</v>
      </c>
      <c r="F3042" s="30">
        <f t="shared" si="199"/>
        <v>1232731632</v>
      </c>
      <c r="G3042" s="31">
        <f t="shared" si="196"/>
        <v>1.4859751666349503</v>
      </c>
      <c r="H3042" s="31">
        <f t="shared" si="197"/>
        <v>0.9434307889956729</v>
      </c>
      <c r="I3042" s="31">
        <f t="shared" si="198"/>
        <v>0.9434307889956729</v>
      </c>
    </row>
    <row r="3043" spans="1:9" s="15" customFormat="1" x14ac:dyDescent="0.2">
      <c r="A3043" s="28" t="s">
        <v>8</v>
      </c>
      <c r="B3043" s="29">
        <v>510000000</v>
      </c>
      <c r="C3043" s="29">
        <v>16455395</v>
      </c>
      <c r="D3043" s="29">
        <v>11805395</v>
      </c>
      <c r="E3043" s="29">
        <v>11805395</v>
      </c>
      <c r="F3043" s="30">
        <f t="shared" si="199"/>
        <v>493544605</v>
      </c>
      <c r="G3043" s="31">
        <f t="shared" si="196"/>
        <v>3.226548039215686</v>
      </c>
      <c r="H3043" s="31">
        <f t="shared" si="197"/>
        <v>2.3147833333333332</v>
      </c>
      <c r="I3043" s="31">
        <f t="shared" si="198"/>
        <v>2.3147833333333332</v>
      </c>
    </row>
    <row r="3044" spans="1:9" s="14" customFormat="1" x14ac:dyDescent="0.2">
      <c r="A3044" s="28" t="s">
        <v>201</v>
      </c>
      <c r="B3044" s="29">
        <v>503800000</v>
      </c>
      <c r="C3044" s="29">
        <v>16455395</v>
      </c>
      <c r="D3044" s="29">
        <v>11805395</v>
      </c>
      <c r="E3044" s="29">
        <v>11805395</v>
      </c>
      <c r="F3044" s="30">
        <f t="shared" si="199"/>
        <v>487344605</v>
      </c>
      <c r="G3044" s="31">
        <f t="shared" si="196"/>
        <v>3.2662554585152841</v>
      </c>
      <c r="H3044" s="31">
        <f t="shared" si="197"/>
        <v>2.3432701468836843</v>
      </c>
      <c r="I3044" s="31">
        <f t="shared" si="198"/>
        <v>2.3432701468836843</v>
      </c>
    </row>
    <row r="3045" spans="1:9" s="14" customFormat="1" x14ac:dyDescent="0.2">
      <c r="A3045" s="32" t="s">
        <v>244</v>
      </c>
      <c r="B3045" s="33">
        <v>503800000</v>
      </c>
      <c r="C3045" s="33">
        <v>16455395</v>
      </c>
      <c r="D3045" s="33">
        <v>11805395</v>
      </c>
      <c r="E3045" s="33">
        <v>11805395</v>
      </c>
      <c r="F3045" s="34">
        <f t="shared" si="199"/>
        <v>487344605</v>
      </c>
      <c r="G3045" s="35">
        <f t="shared" si="196"/>
        <v>3.2662554585152841</v>
      </c>
      <c r="H3045" s="35">
        <f t="shared" si="197"/>
        <v>2.3432701468836843</v>
      </c>
      <c r="I3045" s="35">
        <f t="shared" si="198"/>
        <v>2.3432701468836843</v>
      </c>
    </row>
    <row r="3046" spans="1:9" s="14" customFormat="1" x14ac:dyDescent="0.2">
      <c r="A3046" s="28" t="s">
        <v>202</v>
      </c>
      <c r="B3046" s="29">
        <v>6200000</v>
      </c>
      <c r="C3046" s="29">
        <v>0</v>
      </c>
      <c r="D3046" s="29">
        <v>0</v>
      </c>
      <c r="E3046" s="29">
        <v>0</v>
      </c>
      <c r="F3046" s="30">
        <f t="shared" si="199"/>
        <v>6200000</v>
      </c>
      <c r="G3046" s="31">
        <f t="shared" si="196"/>
        <v>0</v>
      </c>
      <c r="H3046" s="31">
        <f t="shared" si="197"/>
        <v>0</v>
      </c>
      <c r="I3046" s="31">
        <f t="shared" si="198"/>
        <v>0</v>
      </c>
    </row>
    <row r="3047" spans="1:9" s="14" customFormat="1" x14ac:dyDescent="0.2">
      <c r="A3047" s="32" t="s">
        <v>259</v>
      </c>
      <c r="B3047" s="33">
        <v>6200000</v>
      </c>
      <c r="C3047" s="33">
        <v>0</v>
      </c>
      <c r="D3047" s="33">
        <v>0</v>
      </c>
      <c r="E3047" s="33">
        <v>0</v>
      </c>
      <c r="F3047" s="34">
        <f t="shared" si="199"/>
        <v>6200000</v>
      </c>
      <c r="G3047" s="35">
        <f t="shared" si="196"/>
        <v>0</v>
      </c>
      <c r="H3047" s="35">
        <f t="shared" si="197"/>
        <v>0</v>
      </c>
      <c r="I3047" s="35">
        <f t="shared" si="198"/>
        <v>0</v>
      </c>
    </row>
    <row r="3048" spans="1:9" s="15" customFormat="1" x14ac:dyDescent="0.2">
      <c r="A3048" s="28" t="s">
        <v>10</v>
      </c>
      <c r="B3048" s="29">
        <v>741326026</v>
      </c>
      <c r="C3048" s="29">
        <v>2138999</v>
      </c>
      <c r="D3048" s="29">
        <v>0</v>
      </c>
      <c r="E3048" s="29">
        <v>0</v>
      </c>
      <c r="F3048" s="30">
        <f t="shared" si="199"/>
        <v>739187027</v>
      </c>
      <c r="G3048" s="31">
        <f t="shared" si="196"/>
        <v>0.28853688188198051</v>
      </c>
      <c r="H3048" s="31">
        <f t="shared" si="197"/>
        <v>0</v>
      </c>
      <c r="I3048" s="31">
        <f t="shared" si="198"/>
        <v>0</v>
      </c>
    </row>
    <row r="3049" spans="1:9" s="14" customFormat="1" x14ac:dyDescent="0.2">
      <c r="A3049" s="32" t="s">
        <v>1138</v>
      </c>
      <c r="B3049" s="33">
        <v>62824240</v>
      </c>
      <c r="C3049" s="33">
        <v>2138999</v>
      </c>
      <c r="D3049" s="33">
        <v>0</v>
      </c>
      <c r="E3049" s="33">
        <v>0</v>
      </c>
      <c r="F3049" s="34">
        <f t="shared" si="199"/>
        <v>60685241</v>
      </c>
      <c r="G3049" s="35">
        <f t="shared" si="196"/>
        <v>3.4047351786507885</v>
      </c>
      <c r="H3049" s="35">
        <f t="shared" si="197"/>
        <v>0</v>
      </c>
      <c r="I3049" s="35">
        <f t="shared" si="198"/>
        <v>0</v>
      </c>
    </row>
    <row r="3050" spans="1:9" s="14" customFormat="1" x14ac:dyDescent="0.2">
      <c r="A3050" s="32" t="s">
        <v>1139</v>
      </c>
      <c r="B3050" s="33">
        <v>251296958</v>
      </c>
      <c r="C3050" s="33">
        <v>0</v>
      </c>
      <c r="D3050" s="33">
        <v>0</v>
      </c>
      <c r="E3050" s="33">
        <v>0</v>
      </c>
      <c r="F3050" s="34">
        <f t="shared" si="199"/>
        <v>251296958</v>
      </c>
      <c r="G3050" s="35">
        <f t="shared" si="196"/>
        <v>0</v>
      </c>
      <c r="H3050" s="35">
        <f t="shared" si="197"/>
        <v>0</v>
      </c>
      <c r="I3050" s="35">
        <f t="shared" si="198"/>
        <v>0</v>
      </c>
    </row>
    <row r="3051" spans="1:9" s="14" customFormat="1" x14ac:dyDescent="0.2">
      <c r="A3051" s="32" t="s">
        <v>1140</v>
      </c>
      <c r="B3051" s="33">
        <v>314121197</v>
      </c>
      <c r="C3051" s="33">
        <v>0</v>
      </c>
      <c r="D3051" s="33">
        <v>0</v>
      </c>
      <c r="E3051" s="33">
        <v>0</v>
      </c>
      <c r="F3051" s="34">
        <f t="shared" si="199"/>
        <v>314121197</v>
      </c>
      <c r="G3051" s="35">
        <f t="shared" si="196"/>
        <v>0</v>
      </c>
      <c r="H3051" s="35">
        <f t="shared" si="197"/>
        <v>0</v>
      </c>
      <c r="I3051" s="35">
        <f t="shared" si="198"/>
        <v>0</v>
      </c>
    </row>
    <row r="3052" spans="1:9" s="14" customFormat="1" x14ac:dyDescent="0.2">
      <c r="A3052" s="32" t="s">
        <v>1141</v>
      </c>
      <c r="B3052" s="33">
        <v>113083631</v>
      </c>
      <c r="C3052" s="33">
        <v>0</v>
      </c>
      <c r="D3052" s="33">
        <v>0</v>
      </c>
      <c r="E3052" s="33">
        <v>0</v>
      </c>
      <c r="F3052" s="34">
        <f t="shared" si="199"/>
        <v>113083631</v>
      </c>
      <c r="G3052" s="35">
        <f t="shared" si="196"/>
        <v>0</v>
      </c>
      <c r="H3052" s="35">
        <f t="shared" si="197"/>
        <v>0</v>
      </c>
      <c r="I3052" s="35">
        <f t="shared" si="198"/>
        <v>0</v>
      </c>
    </row>
    <row r="3053" spans="1:9" s="14" customFormat="1" x14ac:dyDescent="0.2">
      <c r="A3053" s="28" t="s">
        <v>140</v>
      </c>
      <c r="B3053" s="29">
        <v>596953492653</v>
      </c>
      <c r="C3053" s="29">
        <v>295957920132.81</v>
      </c>
      <c r="D3053" s="29">
        <v>118656595523.06</v>
      </c>
      <c r="E3053" s="29">
        <v>118039482048.06</v>
      </c>
      <c r="F3053" s="30">
        <f t="shared" si="199"/>
        <v>300995572520.19</v>
      </c>
      <c r="G3053" s="31">
        <f t="shared" si="196"/>
        <v>49.578053194312382</v>
      </c>
      <c r="H3053" s="31">
        <f t="shared" si="197"/>
        <v>19.877025092142862</v>
      </c>
      <c r="I3053" s="31">
        <f t="shared" si="198"/>
        <v>19.773647947592217</v>
      </c>
    </row>
    <row r="3054" spans="1:9" s="15" customFormat="1" x14ac:dyDescent="0.2">
      <c r="A3054" s="28" t="s">
        <v>8</v>
      </c>
      <c r="B3054" s="29">
        <v>551682000000</v>
      </c>
      <c r="C3054" s="29">
        <v>283027965355.81</v>
      </c>
      <c r="D3054" s="29">
        <v>116386914383.06</v>
      </c>
      <c r="E3054" s="29">
        <v>115835790212.06</v>
      </c>
      <c r="F3054" s="30">
        <f t="shared" si="199"/>
        <v>268654034644.19</v>
      </c>
      <c r="G3054" s="31">
        <f t="shared" si="196"/>
        <v>51.302736967276438</v>
      </c>
      <c r="H3054" s="31">
        <f t="shared" si="197"/>
        <v>21.096739495408588</v>
      </c>
      <c r="I3054" s="31">
        <f t="shared" si="198"/>
        <v>20.996840609637434</v>
      </c>
    </row>
    <row r="3055" spans="1:9" s="14" customFormat="1" x14ac:dyDescent="0.2">
      <c r="A3055" s="28" t="s">
        <v>200</v>
      </c>
      <c r="B3055" s="29">
        <v>206658000000</v>
      </c>
      <c r="C3055" s="29">
        <v>60626330470</v>
      </c>
      <c r="D3055" s="29">
        <v>60626330470</v>
      </c>
      <c r="E3055" s="29">
        <v>60291335644</v>
      </c>
      <c r="F3055" s="30">
        <f t="shared" si="199"/>
        <v>146031669530</v>
      </c>
      <c r="G3055" s="31">
        <f t="shared" si="196"/>
        <v>29.336551437640935</v>
      </c>
      <c r="H3055" s="31">
        <f t="shared" si="197"/>
        <v>29.336551437640935</v>
      </c>
      <c r="I3055" s="31">
        <f t="shared" si="198"/>
        <v>29.174450369209033</v>
      </c>
    </row>
    <row r="3056" spans="1:9" s="14" customFormat="1" x14ac:dyDescent="0.2">
      <c r="A3056" s="32" t="s">
        <v>241</v>
      </c>
      <c r="B3056" s="33">
        <v>141012500000</v>
      </c>
      <c r="C3056" s="33">
        <v>42822365091</v>
      </c>
      <c r="D3056" s="33">
        <v>42822365091</v>
      </c>
      <c r="E3056" s="33">
        <v>42822365091</v>
      </c>
      <c r="F3056" s="34">
        <f t="shared" si="199"/>
        <v>98190134909</v>
      </c>
      <c r="G3056" s="35">
        <f t="shared" si="196"/>
        <v>30.367779516709508</v>
      </c>
      <c r="H3056" s="35">
        <f t="shared" si="197"/>
        <v>30.367779516709508</v>
      </c>
      <c r="I3056" s="35">
        <f t="shared" si="198"/>
        <v>30.367779516709508</v>
      </c>
    </row>
    <row r="3057" spans="1:9" s="14" customFormat="1" x14ac:dyDescent="0.2">
      <c r="A3057" s="32" t="s">
        <v>242</v>
      </c>
      <c r="B3057" s="33">
        <v>52785500000</v>
      </c>
      <c r="C3057" s="33">
        <v>15828538614</v>
      </c>
      <c r="D3057" s="33">
        <v>15828538614</v>
      </c>
      <c r="E3057" s="33">
        <v>15493543788</v>
      </c>
      <c r="F3057" s="34">
        <f t="shared" si="199"/>
        <v>36956961386</v>
      </c>
      <c r="G3057" s="35">
        <f t="shared" si="196"/>
        <v>29.986527766147901</v>
      </c>
      <c r="H3057" s="35">
        <f t="shared" si="197"/>
        <v>29.986527766147901</v>
      </c>
      <c r="I3057" s="35">
        <f t="shared" si="198"/>
        <v>29.351893584412387</v>
      </c>
    </row>
    <row r="3058" spans="1:9" s="14" customFormat="1" x14ac:dyDescent="0.2">
      <c r="A3058" s="32" t="s">
        <v>243</v>
      </c>
      <c r="B3058" s="33">
        <v>12860000000</v>
      </c>
      <c r="C3058" s="33">
        <v>1975426765</v>
      </c>
      <c r="D3058" s="33">
        <v>1975426765</v>
      </c>
      <c r="E3058" s="33">
        <v>1975426765</v>
      </c>
      <c r="F3058" s="34">
        <f t="shared" si="199"/>
        <v>10884573235</v>
      </c>
      <c r="G3058" s="35">
        <f t="shared" si="196"/>
        <v>15.361016835147744</v>
      </c>
      <c r="H3058" s="35">
        <f t="shared" si="197"/>
        <v>15.361016835147744</v>
      </c>
      <c r="I3058" s="35">
        <f t="shared" si="198"/>
        <v>15.361016835147744</v>
      </c>
    </row>
    <row r="3059" spans="1:9" s="14" customFormat="1" x14ac:dyDescent="0.2">
      <c r="A3059" s="28" t="s">
        <v>201</v>
      </c>
      <c r="B3059" s="29">
        <v>17565000000</v>
      </c>
      <c r="C3059" s="29">
        <v>12782254532.99</v>
      </c>
      <c r="D3059" s="29">
        <v>4225238077.0599999</v>
      </c>
      <c r="E3059" s="29">
        <v>4204080667.0599999</v>
      </c>
      <c r="F3059" s="30">
        <f t="shared" si="199"/>
        <v>4782745467.0100002</v>
      </c>
      <c r="G3059" s="31">
        <f t="shared" si="196"/>
        <v>72.771161588329065</v>
      </c>
      <c r="H3059" s="31">
        <f t="shared" si="197"/>
        <v>24.05487091978366</v>
      </c>
      <c r="I3059" s="31">
        <f t="shared" si="198"/>
        <v>23.934418827554797</v>
      </c>
    </row>
    <row r="3060" spans="1:9" s="14" customFormat="1" x14ac:dyDescent="0.2">
      <c r="A3060" s="32" t="s">
        <v>282</v>
      </c>
      <c r="B3060" s="33">
        <v>672000000</v>
      </c>
      <c r="C3060" s="33">
        <v>44359723</v>
      </c>
      <c r="D3060" s="33">
        <v>44359723</v>
      </c>
      <c r="E3060" s="33">
        <v>44359723</v>
      </c>
      <c r="F3060" s="34">
        <f t="shared" si="199"/>
        <v>627640277</v>
      </c>
      <c r="G3060" s="35">
        <f t="shared" si="196"/>
        <v>6.6011492559523806</v>
      </c>
      <c r="H3060" s="35">
        <f t="shared" si="197"/>
        <v>6.6011492559523806</v>
      </c>
      <c r="I3060" s="35">
        <f t="shared" si="198"/>
        <v>6.6011492559523806</v>
      </c>
    </row>
    <row r="3061" spans="1:9" s="14" customFormat="1" x14ac:dyDescent="0.2">
      <c r="A3061" s="32" t="s">
        <v>244</v>
      </c>
      <c r="B3061" s="33">
        <v>16893000000</v>
      </c>
      <c r="C3061" s="33">
        <v>12737894809.99</v>
      </c>
      <c r="D3061" s="33">
        <v>4180878354.0599999</v>
      </c>
      <c r="E3061" s="33">
        <v>4159720944.0599999</v>
      </c>
      <c r="F3061" s="34">
        <f t="shared" si="199"/>
        <v>4155105190.0100002</v>
      </c>
      <c r="G3061" s="35">
        <f t="shared" si="196"/>
        <v>75.403390812703492</v>
      </c>
      <c r="H3061" s="35">
        <f t="shared" si="197"/>
        <v>24.749176310069259</v>
      </c>
      <c r="I3061" s="35">
        <f t="shared" si="198"/>
        <v>24.62393265885278</v>
      </c>
    </row>
    <row r="3062" spans="1:9" s="14" customFormat="1" x14ac:dyDescent="0.2">
      <c r="A3062" s="28" t="s">
        <v>9</v>
      </c>
      <c r="B3062" s="29">
        <v>326243000000</v>
      </c>
      <c r="C3062" s="29">
        <v>209343024287.82001</v>
      </c>
      <c r="D3062" s="29">
        <v>51269941693</v>
      </c>
      <c r="E3062" s="29">
        <v>51074969758</v>
      </c>
      <c r="F3062" s="30">
        <f t="shared" si="199"/>
        <v>116899975712.17999</v>
      </c>
      <c r="G3062" s="31">
        <f t="shared" si="196"/>
        <v>64.167821006985591</v>
      </c>
      <c r="H3062" s="31">
        <f t="shared" si="197"/>
        <v>15.715261842552945</v>
      </c>
      <c r="I3062" s="31">
        <f t="shared" si="198"/>
        <v>15.655499047642401</v>
      </c>
    </row>
    <row r="3063" spans="1:9" s="14" customFormat="1" x14ac:dyDescent="0.2">
      <c r="A3063" s="32" t="s">
        <v>1142</v>
      </c>
      <c r="B3063" s="33">
        <v>211140000000</v>
      </c>
      <c r="C3063" s="33">
        <v>202878839648.82001</v>
      </c>
      <c r="D3063" s="33">
        <v>49878633976</v>
      </c>
      <c r="E3063" s="33">
        <v>49878633976</v>
      </c>
      <c r="F3063" s="34">
        <f t="shared" si="199"/>
        <v>8261160351.1799927</v>
      </c>
      <c r="G3063" s="35">
        <f t="shared" si="196"/>
        <v>96.087354195709011</v>
      </c>
      <c r="H3063" s="35">
        <f t="shared" si="197"/>
        <v>23.62348866912949</v>
      </c>
      <c r="I3063" s="35">
        <f t="shared" si="198"/>
        <v>23.62348866912949</v>
      </c>
    </row>
    <row r="3064" spans="1:9" s="15" customFormat="1" x14ac:dyDescent="0.2">
      <c r="A3064" s="32" t="s">
        <v>1143</v>
      </c>
      <c r="B3064" s="33">
        <v>107229000000</v>
      </c>
      <c r="C3064" s="33">
        <v>5832170255</v>
      </c>
      <c r="D3064" s="33">
        <v>1012566913</v>
      </c>
      <c r="E3064" s="33">
        <v>817594978</v>
      </c>
      <c r="F3064" s="34">
        <f t="shared" si="199"/>
        <v>101396829745</v>
      </c>
      <c r="G3064" s="35">
        <f t="shared" si="196"/>
        <v>5.4389859599548629</v>
      </c>
      <c r="H3064" s="35">
        <f t="shared" si="197"/>
        <v>0.94430323233453628</v>
      </c>
      <c r="I3064" s="35">
        <f t="shared" si="198"/>
        <v>0.76247561573827971</v>
      </c>
    </row>
    <row r="3065" spans="1:9" s="14" customFormat="1" x14ac:dyDescent="0.2">
      <c r="A3065" s="32" t="s">
        <v>1144</v>
      </c>
      <c r="B3065" s="33">
        <v>536000000</v>
      </c>
      <c r="C3065" s="33">
        <v>0</v>
      </c>
      <c r="D3065" s="33">
        <v>0</v>
      </c>
      <c r="E3065" s="33">
        <v>0</v>
      </c>
      <c r="F3065" s="34">
        <f t="shared" si="199"/>
        <v>536000000</v>
      </c>
      <c r="G3065" s="35">
        <f t="shared" si="196"/>
        <v>0</v>
      </c>
      <c r="H3065" s="35">
        <f t="shared" si="197"/>
        <v>0</v>
      </c>
      <c r="I3065" s="35">
        <f t="shared" si="198"/>
        <v>0</v>
      </c>
    </row>
    <row r="3066" spans="1:9" s="14" customFormat="1" x14ac:dyDescent="0.2">
      <c r="A3066" s="32" t="s">
        <v>1145</v>
      </c>
      <c r="B3066" s="33">
        <v>317000000</v>
      </c>
      <c r="C3066" s="33">
        <v>262229919</v>
      </c>
      <c r="D3066" s="33">
        <v>8956339</v>
      </c>
      <c r="E3066" s="33">
        <v>8956339</v>
      </c>
      <c r="F3066" s="34">
        <f t="shared" si="199"/>
        <v>54770081</v>
      </c>
      <c r="G3066" s="35">
        <f t="shared" si="196"/>
        <v>82.722371924290215</v>
      </c>
      <c r="H3066" s="35">
        <f t="shared" si="197"/>
        <v>2.8253435331230281</v>
      </c>
      <c r="I3066" s="35">
        <f t="shared" si="198"/>
        <v>2.8253435331230281</v>
      </c>
    </row>
    <row r="3067" spans="1:9" s="14" customFormat="1" x14ac:dyDescent="0.2">
      <c r="A3067" s="32" t="s">
        <v>356</v>
      </c>
      <c r="B3067" s="33">
        <v>5510000000</v>
      </c>
      <c r="C3067" s="33">
        <v>0</v>
      </c>
      <c r="D3067" s="33">
        <v>0</v>
      </c>
      <c r="E3067" s="33">
        <v>0</v>
      </c>
      <c r="F3067" s="34">
        <f t="shared" si="199"/>
        <v>5510000000</v>
      </c>
      <c r="G3067" s="35">
        <f t="shared" si="196"/>
        <v>0</v>
      </c>
      <c r="H3067" s="35">
        <f t="shared" si="197"/>
        <v>0</v>
      </c>
      <c r="I3067" s="35">
        <f t="shared" si="198"/>
        <v>0</v>
      </c>
    </row>
    <row r="3068" spans="1:9" s="14" customFormat="1" x14ac:dyDescent="0.2">
      <c r="A3068" s="32" t="s">
        <v>251</v>
      </c>
      <c r="B3068" s="33">
        <v>1511000000</v>
      </c>
      <c r="C3068" s="33">
        <v>369784465</v>
      </c>
      <c r="D3068" s="33">
        <v>369784465</v>
      </c>
      <c r="E3068" s="33">
        <v>369784465</v>
      </c>
      <c r="F3068" s="34">
        <f t="shared" si="199"/>
        <v>1141215535</v>
      </c>
      <c r="G3068" s="35">
        <f t="shared" si="196"/>
        <v>24.472830244870948</v>
      </c>
      <c r="H3068" s="35">
        <f t="shared" si="197"/>
        <v>24.472830244870948</v>
      </c>
      <c r="I3068" s="35">
        <f t="shared" si="198"/>
        <v>24.472830244870948</v>
      </c>
    </row>
    <row r="3069" spans="1:9" s="14" customFormat="1" x14ac:dyDescent="0.2">
      <c r="A3069" s="28" t="s">
        <v>202</v>
      </c>
      <c r="B3069" s="29">
        <v>1216000000</v>
      </c>
      <c r="C3069" s="29">
        <v>276356065</v>
      </c>
      <c r="D3069" s="29">
        <v>265404143</v>
      </c>
      <c r="E3069" s="29">
        <v>265404143</v>
      </c>
      <c r="F3069" s="30">
        <f t="shared" si="199"/>
        <v>939643935</v>
      </c>
      <c r="G3069" s="31">
        <f t="shared" si="196"/>
        <v>22.726650082236844</v>
      </c>
      <c r="H3069" s="31">
        <f t="shared" si="197"/>
        <v>21.825998601973684</v>
      </c>
      <c r="I3069" s="31">
        <f t="shared" si="198"/>
        <v>21.825998601973684</v>
      </c>
    </row>
    <row r="3070" spans="1:9" s="14" customFormat="1" x14ac:dyDescent="0.2">
      <c r="A3070" s="32" t="s">
        <v>257</v>
      </c>
      <c r="B3070" s="33">
        <v>288000000</v>
      </c>
      <c r="C3070" s="33">
        <v>276356065</v>
      </c>
      <c r="D3070" s="33">
        <v>265404143</v>
      </c>
      <c r="E3070" s="33">
        <v>265404143</v>
      </c>
      <c r="F3070" s="34">
        <f t="shared" si="199"/>
        <v>11643935</v>
      </c>
      <c r="G3070" s="35">
        <f t="shared" si="196"/>
        <v>95.956967013888899</v>
      </c>
      <c r="H3070" s="35">
        <f t="shared" si="197"/>
        <v>92.154216319444444</v>
      </c>
      <c r="I3070" s="35">
        <f t="shared" si="198"/>
        <v>92.154216319444444</v>
      </c>
    </row>
    <row r="3071" spans="1:9" s="14" customFormat="1" x14ac:dyDescent="0.2">
      <c r="A3071" s="32" t="s">
        <v>259</v>
      </c>
      <c r="B3071" s="33">
        <v>928000000</v>
      </c>
      <c r="C3071" s="33">
        <v>0</v>
      </c>
      <c r="D3071" s="33">
        <v>0</v>
      </c>
      <c r="E3071" s="33">
        <v>0</v>
      </c>
      <c r="F3071" s="34">
        <f t="shared" si="199"/>
        <v>928000000</v>
      </c>
      <c r="G3071" s="35">
        <f t="shared" si="196"/>
        <v>0</v>
      </c>
      <c r="H3071" s="35">
        <f t="shared" si="197"/>
        <v>0</v>
      </c>
      <c r="I3071" s="35">
        <f t="shared" si="198"/>
        <v>0</v>
      </c>
    </row>
    <row r="3072" spans="1:9" s="15" customFormat="1" x14ac:dyDescent="0.2">
      <c r="A3072" s="28" t="s">
        <v>10</v>
      </c>
      <c r="B3072" s="29">
        <v>45271492653</v>
      </c>
      <c r="C3072" s="29">
        <v>12929954777</v>
      </c>
      <c r="D3072" s="29">
        <v>2269681140</v>
      </c>
      <c r="E3072" s="29">
        <v>2203691836</v>
      </c>
      <c r="F3072" s="30">
        <f t="shared" si="199"/>
        <v>32341537876</v>
      </c>
      <c r="G3072" s="31">
        <f t="shared" si="196"/>
        <v>28.560919950456221</v>
      </c>
      <c r="H3072" s="31">
        <f t="shared" si="197"/>
        <v>5.0134886370917915</v>
      </c>
      <c r="I3072" s="31">
        <f t="shared" si="198"/>
        <v>4.8677251551898371</v>
      </c>
    </row>
    <row r="3073" spans="1:9" s="14" customFormat="1" ht="33.75" x14ac:dyDescent="0.2">
      <c r="A3073" s="32" t="s">
        <v>1146</v>
      </c>
      <c r="B3073" s="33">
        <v>19341296353</v>
      </c>
      <c r="C3073" s="33">
        <v>8647538053</v>
      </c>
      <c r="D3073" s="33">
        <v>935199948</v>
      </c>
      <c r="E3073" s="33">
        <v>914222619</v>
      </c>
      <c r="F3073" s="34">
        <f t="shared" si="199"/>
        <v>10693758300</v>
      </c>
      <c r="G3073" s="35">
        <f t="shared" si="196"/>
        <v>44.710229837612168</v>
      </c>
      <c r="H3073" s="35">
        <f t="shared" si="197"/>
        <v>4.8352495661695531</v>
      </c>
      <c r="I3073" s="35">
        <f t="shared" si="198"/>
        <v>4.726790812334543</v>
      </c>
    </row>
    <row r="3074" spans="1:9" s="15" customFormat="1" x14ac:dyDescent="0.2">
      <c r="A3074" s="32" t="s">
        <v>1147</v>
      </c>
      <c r="B3074" s="33">
        <v>4166580846</v>
      </c>
      <c r="C3074" s="33">
        <v>0</v>
      </c>
      <c r="D3074" s="33">
        <v>0</v>
      </c>
      <c r="E3074" s="33">
        <v>0</v>
      </c>
      <c r="F3074" s="34">
        <f t="shared" si="199"/>
        <v>4166580846</v>
      </c>
      <c r="G3074" s="35">
        <f t="shared" si="196"/>
        <v>0</v>
      </c>
      <c r="H3074" s="35">
        <f t="shared" si="197"/>
        <v>0</v>
      </c>
      <c r="I3074" s="35">
        <f t="shared" si="198"/>
        <v>0</v>
      </c>
    </row>
    <row r="3075" spans="1:9" s="14" customFormat="1" ht="22.5" x14ac:dyDescent="0.2">
      <c r="A3075" s="32" t="s">
        <v>1148</v>
      </c>
      <c r="B3075" s="33">
        <v>5597615454</v>
      </c>
      <c r="C3075" s="33">
        <v>1640080014</v>
      </c>
      <c r="D3075" s="33">
        <v>605089023</v>
      </c>
      <c r="E3075" s="33">
        <v>574856848</v>
      </c>
      <c r="F3075" s="34">
        <f t="shared" si="199"/>
        <v>3957535440</v>
      </c>
      <c r="G3075" s="35">
        <f t="shared" si="196"/>
        <v>29.299619230328073</v>
      </c>
      <c r="H3075" s="35">
        <f t="shared" si="197"/>
        <v>10.809764049933253</v>
      </c>
      <c r="I3075" s="35">
        <f t="shared" si="198"/>
        <v>10.269673805284588</v>
      </c>
    </row>
    <row r="3076" spans="1:9" s="14" customFormat="1" x14ac:dyDescent="0.2">
      <c r="A3076" s="32" t="s">
        <v>1149</v>
      </c>
      <c r="B3076" s="33">
        <v>500000000</v>
      </c>
      <c r="C3076" s="33">
        <v>66000000</v>
      </c>
      <c r="D3076" s="33">
        <v>0</v>
      </c>
      <c r="E3076" s="33">
        <v>0</v>
      </c>
      <c r="F3076" s="34">
        <f t="shared" si="199"/>
        <v>434000000</v>
      </c>
      <c r="G3076" s="35">
        <f t="shared" si="196"/>
        <v>13.200000000000001</v>
      </c>
      <c r="H3076" s="35">
        <f t="shared" si="197"/>
        <v>0</v>
      </c>
      <c r="I3076" s="35">
        <f t="shared" si="198"/>
        <v>0</v>
      </c>
    </row>
    <row r="3077" spans="1:9" s="14" customFormat="1" x14ac:dyDescent="0.2">
      <c r="A3077" s="32" t="s">
        <v>1150</v>
      </c>
      <c r="B3077" s="33">
        <v>13166000000</v>
      </c>
      <c r="C3077" s="33">
        <v>2576336710</v>
      </c>
      <c r="D3077" s="33">
        <v>729392169</v>
      </c>
      <c r="E3077" s="33">
        <v>714612369</v>
      </c>
      <c r="F3077" s="34">
        <f t="shared" si="199"/>
        <v>10589663290</v>
      </c>
      <c r="G3077" s="35">
        <f t="shared" si="196"/>
        <v>19.568105043293333</v>
      </c>
      <c r="H3077" s="35">
        <f t="shared" si="197"/>
        <v>5.5399678641956562</v>
      </c>
      <c r="I3077" s="35">
        <f t="shared" si="198"/>
        <v>5.4277105347106183</v>
      </c>
    </row>
    <row r="3078" spans="1:9" s="14" customFormat="1" ht="22.5" x14ac:dyDescent="0.2">
      <c r="A3078" s="32" t="s">
        <v>1151</v>
      </c>
      <c r="B3078" s="33">
        <v>2500000000</v>
      </c>
      <c r="C3078" s="33">
        <v>0</v>
      </c>
      <c r="D3078" s="33">
        <v>0</v>
      </c>
      <c r="E3078" s="33">
        <v>0</v>
      </c>
      <c r="F3078" s="34">
        <f t="shared" si="199"/>
        <v>2500000000</v>
      </c>
      <c r="G3078" s="35">
        <f t="shared" si="196"/>
        <v>0</v>
      </c>
      <c r="H3078" s="35">
        <f t="shared" si="197"/>
        <v>0</v>
      </c>
      <c r="I3078" s="35">
        <f t="shared" si="198"/>
        <v>0</v>
      </c>
    </row>
    <row r="3079" spans="1:9" s="14" customFormat="1" x14ac:dyDescent="0.2">
      <c r="A3079" s="28" t="s">
        <v>141</v>
      </c>
      <c r="B3079" s="29">
        <v>825910249397</v>
      </c>
      <c r="C3079" s="29">
        <v>179122174496.91</v>
      </c>
      <c r="D3079" s="29">
        <v>131266641036.03</v>
      </c>
      <c r="E3079" s="29">
        <v>131266641036.03</v>
      </c>
      <c r="F3079" s="30">
        <f t="shared" si="199"/>
        <v>646788074900.08997</v>
      </c>
      <c r="G3079" s="31">
        <f t="shared" si="196"/>
        <v>21.687849815120678</v>
      </c>
      <c r="H3079" s="31">
        <f t="shared" si="197"/>
        <v>15.893572108091437</v>
      </c>
      <c r="I3079" s="31">
        <f t="shared" si="198"/>
        <v>15.893572108091437</v>
      </c>
    </row>
    <row r="3080" spans="1:9" s="15" customFormat="1" x14ac:dyDescent="0.2">
      <c r="A3080" s="28" t="s">
        <v>8</v>
      </c>
      <c r="B3080" s="29">
        <v>720903852420</v>
      </c>
      <c r="C3080" s="29">
        <v>152108424786.91</v>
      </c>
      <c r="D3080" s="29">
        <v>125549904698.88</v>
      </c>
      <c r="E3080" s="29">
        <v>125549904698.88</v>
      </c>
      <c r="F3080" s="30">
        <f t="shared" si="199"/>
        <v>568795427633.08997</v>
      </c>
      <c r="G3080" s="31">
        <f t="shared" si="196"/>
        <v>21.099682610419919</v>
      </c>
      <c r="H3080" s="31">
        <f t="shared" si="197"/>
        <v>17.415624049923149</v>
      </c>
      <c r="I3080" s="31">
        <f t="shared" si="198"/>
        <v>17.415624049923149</v>
      </c>
    </row>
    <row r="3081" spans="1:9" s="15" customFormat="1" x14ac:dyDescent="0.2">
      <c r="A3081" s="28" t="s">
        <v>200</v>
      </c>
      <c r="B3081" s="29">
        <v>466708670975</v>
      </c>
      <c r="C3081" s="29">
        <v>114788009649</v>
      </c>
      <c r="D3081" s="29">
        <v>114788009649</v>
      </c>
      <c r="E3081" s="29">
        <v>114788009649</v>
      </c>
      <c r="F3081" s="30">
        <f t="shared" si="199"/>
        <v>351920661326</v>
      </c>
      <c r="G3081" s="31">
        <f t="shared" si="196"/>
        <v>24.595216842489048</v>
      </c>
      <c r="H3081" s="31">
        <f t="shared" si="197"/>
        <v>24.595216842489048</v>
      </c>
      <c r="I3081" s="31">
        <f t="shared" si="198"/>
        <v>24.595216842489048</v>
      </c>
    </row>
    <row r="3082" spans="1:9" s="14" customFormat="1" x14ac:dyDescent="0.2">
      <c r="A3082" s="32" t="s">
        <v>241</v>
      </c>
      <c r="B3082" s="33">
        <v>322777931876</v>
      </c>
      <c r="C3082" s="33">
        <v>87620917417</v>
      </c>
      <c r="D3082" s="33">
        <v>87620917417</v>
      </c>
      <c r="E3082" s="33">
        <v>87620917417</v>
      </c>
      <c r="F3082" s="34">
        <f t="shared" si="199"/>
        <v>235157014459</v>
      </c>
      <c r="G3082" s="35">
        <f t="shared" si="196"/>
        <v>27.145882281277178</v>
      </c>
      <c r="H3082" s="35">
        <f t="shared" si="197"/>
        <v>27.145882281277178</v>
      </c>
      <c r="I3082" s="35">
        <f t="shared" si="198"/>
        <v>27.145882281277178</v>
      </c>
    </row>
    <row r="3083" spans="1:9" s="14" customFormat="1" x14ac:dyDescent="0.2">
      <c r="A3083" s="32" t="s">
        <v>242</v>
      </c>
      <c r="B3083" s="33">
        <v>83208137104</v>
      </c>
      <c r="C3083" s="33">
        <v>19424980190</v>
      </c>
      <c r="D3083" s="33">
        <v>19424980190</v>
      </c>
      <c r="E3083" s="33">
        <v>19424980190</v>
      </c>
      <c r="F3083" s="34">
        <f t="shared" si="199"/>
        <v>63783156914</v>
      </c>
      <c r="G3083" s="35">
        <f t="shared" si="196"/>
        <v>23.345048772959728</v>
      </c>
      <c r="H3083" s="35">
        <f t="shared" si="197"/>
        <v>23.345048772959728</v>
      </c>
      <c r="I3083" s="35">
        <f t="shared" si="198"/>
        <v>23.345048772959728</v>
      </c>
    </row>
    <row r="3084" spans="1:9" s="14" customFormat="1" x14ac:dyDescent="0.2">
      <c r="A3084" s="32" t="s">
        <v>243</v>
      </c>
      <c r="B3084" s="33">
        <v>33570601995</v>
      </c>
      <c r="C3084" s="33">
        <v>7742112042</v>
      </c>
      <c r="D3084" s="33">
        <v>7742112042</v>
      </c>
      <c r="E3084" s="33">
        <v>7742112042</v>
      </c>
      <c r="F3084" s="34">
        <f t="shared" si="199"/>
        <v>25828489953</v>
      </c>
      <c r="G3084" s="35">
        <f t="shared" si="196"/>
        <v>23.062178161574547</v>
      </c>
      <c r="H3084" s="35">
        <f t="shared" si="197"/>
        <v>23.062178161574547</v>
      </c>
      <c r="I3084" s="35">
        <f t="shared" si="198"/>
        <v>23.062178161574547</v>
      </c>
    </row>
    <row r="3085" spans="1:9" s="14" customFormat="1" x14ac:dyDescent="0.2">
      <c r="A3085" s="32" t="s">
        <v>359</v>
      </c>
      <c r="B3085" s="33">
        <v>27152000000</v>
      </c>
      <c r="C3085" s="33">
        <v>0</v>
      </c>
      <c r="D3085" s="33">
        <v>0</v>
      </c>
      <c r="E3085" s="33">
        <v>0</v>
      </c>
      <c r="F3085" s="34">
        <f t="shared" si="199"/>
        <v>27152000000</v>
      </c>
      <c r="G3085" s="35">
        <f t="shared" si="196"/>
        <v>0</v>
      </c>
      <c r="H3085" s="35">
        <f t="shared" si="197"/>
        <v>0</v>
      </c>
      <c r="I3085" s="35">
        <f t="shared" si="198"/>
        <v>0</v>
      </c>
    </row>
    <row r="3086" spans="1:9" s="14" customFormat="1" x14ac:dyDescent="0.2">
      <c r="A3086" s="28" t="s">
        <v>201</v>
      </c>
      <c r="B3086" s="29">
        <v>66890000000</v>
      </c>
      <c r="C3086" s="29">
        <v>36074791368.910004</v>
      </c>
      <c r="D3086" s="29">
        <v>9516271280.8799992</v>
      </c>
      <c r="E3086" s="29">
        <v>9516271280.8799992</v>
      </c>
      <c r="F3086" s="30">
        <f t="shared" si="199"/>
        <v>30815208631.089996</v>
      </c>
      <c r="G3086" s="31">
        <f t="shared" si="196"/>
        <v>53.931516473179855</v>
      </c>
      <c r="H3086" s="31">
        <f t="shared" si="197"/>
        <v>14.226747317805351</v>
      </c>
      <c r="I3086" s="31">
        <f t="shared" si="198"/>
        <v>14.226747317805351</v>
      </c>
    </row>
    <row r="3087" spans="1:9" s="14" customFormat="1" x14ac:dyDescent="0.2">
      <c r="A3087" s="32" t="s">
        <v>282</v>
      </c>
      <c r="B3087" s="33">
        <v>578000000</v>
      </c>
      <c r="C3087" s="33">
        <v>3000000</v>
      </c>
      <c r="D3087" s="33">
        <v>3000000</v>
      </c>
      <c r="E3087" s="33">
        <v>3000000</v>
      </c>
      <c r="F3087" s="34">
        <f t="shared" si="199"/>
        <v>575000000</v>
      </c>
      <c r="G3087" s="35">
        <f t="shared" si="196"/>
        <v>0.51903114186851207</v>
      </c>
      <c r="H3087" s="35">
        <f t="shared" si="197"/>
        <v>0.51903114186851207</v>
      </c>
      <c r="I3087" s="35">
        <f t="shared" si="198"/>
        <v>0.51903114186851207</v>
      </c>
    </row>
    <row r="3088" spans="1:9" s="14" customFormat="1" x14ac:dyDescent="0.2">
      <c r="A3088" s="32" t="s">
        <v>244</v>
      </c>
      <c r="B3088" s="33">
        <v>66312000000</v>
      </c>
      <c r="C3088" s="33">
        <v>36071791368.910004</v>
      </c>
      <c r="D3088" s="33">
        <v>9513271280.8799992</v>
      </c>
      <c r="E3088" s="33">
        <v>9513271280.8799992</v>
      </c>
      <c r="F3088" s="34">
        <f t="shared" si="199"/>
        <v>30240208631.089996</v>
      </c>
      <c r="G3088" s="35">
        <f t="shared" si="196"/>
        <v>54.397079516392211</v>
      </c>
      <c r="H3088" s="35">
        <f t="shared" si="197"/>
        <v>14.346228858849075</v>
      </c>
      <c r="I3088" s="35">
        <f t="shared" si="198"/>
        <v>14.346228858849075</v>
      </c>
    </row>
    <row r="3089" spans="1:9" s="14" customFormat="1" x14ac:dyDescent="0.2">
      <c r="A3089" s="28" t="s">
        <v>9</v>
      </c>
      <c r="B3089" s="29">
        <v>186055181445</v>
      </c>
      <c r="C3089" s="29">
        <v>479442622</v>
      </c>
      <c r="D3089" s="29">
        <v>479442622</v>
      </c>
      <c r="E3089" s="29">
        <v>479442622</v>
      </c>
      <c r="F3089" s="30">
        <f t="shared" si="199"/>
        <v>185575738823</v>
      </c>
      <c r="G3089" s="31">
        <f t="shared" si="196"/>
        <v>0.25768840097674389</v>
      </c>
      <c r="H3089" s="31">
        <f t="shared" si="197"/>
        <v>0.25768840097674389</v>
      </c>
      <c r="I3089" s="31">
        <f t="shared" si="198"/>
        <v>0.25768840097674389</v>
      </c>
    </row>
    <row r="3090" spans="1:9" s="15" customFormat="1" x14ac:dyDescent="0.2">
      <c r="A3090" s="32" t="s">
        <v>1152</v>
      </c>
      <c r="B3090" s="33">
        <v>42000000</v>
      </c>
      <c r="C3090" s="33">
        <v>0</v>
      </c>
      <c r="D3090" s="33">
        <v>0</v>
      </c>
      <c r="E3090" s="33">
        <v>0</v>
      </c>
      <c r="F3090" s="34">
        <f t="shared" si="199"/>
        <v>42000000</v>
      </c>
      <c r="G3090" s="35">
        <f t="shared" si="196"/>
        <v>0</v>
      </c>
      <c r="H3090" s="35">
        <f t="shared" si="197"/>
        <v>0</v>
      </c>
      <c r="I3090" s="35">
        <f t="shared" si="198"/>
        <v>0</v>
      </c>
    </row>
    <row r="3091" spans="1:9" s="14" customFormat="1" x14ac:dyDescent="0.2">
      <c r="A3091" s="32" t="s">
        <v>1153</v>
      </c>
      <c r="B3091" s="33">
        <v>206000000</v>
      </c>
      <c r="C3091" s="33">
        <v>0</v>
      </c>
      <c r="D3091" s="33">
        <v>0</v>
      </c>
      <c r="E3091" s="33">
        <v>0</v>
      </c>
      <c r="F3091" s="34">
        <f t="shared" si="199"/>
        <v>206000000</v>
      </c>
      <c r="G3091" s="35">
        <f t="shared" si="196"/>
        <v>0</v>
      </c>
      <c r="H3091" s="35">
        <f t="shared" si="197"/>
        <v>0</v>
      </c>
      <c r="I3091" s="35">
        <f t="shared" si="198"/>
        <v>0</v>
      </c>
    </row>
    <row r="3092" spans="1:9" s="14" customFormat="1" x14ac:dyDescent="0.2">
      <c r="A3092" s="32" t="s">
        <v>356</v>
      </c>
      <c r="B3092" s="33">
        <v>183568371758</v>
      </c>
      <c r="C3092" s="33">
        <v>0</v>
      </c>
      <c r="D3092" s="33">
        <v>0</v>
      </c>
      <c r="E3092" s="33">
        <v>0</v>
      </c>
      <c r="F3092" s="34">
        <f t="shared" si="199"/>
        <v>183568371758</v>
      </c>
      <c r="G3092" s="35">
        <f t="shared" si="196"/>
        <v>0</v>
      </c>
      <c r="H3092" s="35">
        <f t="shared" si="197"/>
        <v>0</v>
      </c>
      <c r="I3092" s="35">
        <f t="shared" si="198"/>
        <v>0</v>
      </c>
    </row>
    <row r="3093" spans="1:9" s="14" customFormat="1" x14ac:dyDescent="0.2">
      <c r="A3093" s="32" t="s">
        <v>251</v>
      </c>
      <c r="B3093" s="33">
        <v>2039000000</v>
      </c>
      <c r="C3093" s="33">
        <v>479442622</v>
      </c>
      <c r="D3093" s="33">
        <v>479442622</v>
      </c>
      <c r="E3093" s="33">
        <v>479442622</v>
      </c>
      <c r="F3093" s="34">
        <f t="shared" si="199"/>
        <v>1559557378</v>
      </c>
      <c r="G3093" s="35">
        <f t="shared" si="196"/>
        <v>23.513615595880331</v>
      </c>
      <c r="H3093" s="35">
        <f t="shared" si="197"/>
        <v>23.513615595880331</v>
      </c>
      <c r="I3093" s="35">
        <f t="shared" si="198"/>
        <v>23.513615595880331</v>
      </c>
    </row>
    <row r="3094" spans="1:9" s="15" customFormat="1" x14ac:dyDescent="0.2">
      <c r="A3094" s="32" t="s">
        <v>254</v>
      </c>
      <c r="B3094" s="33">
        <v>199809687</v>
      </c>
      <c r="C3094" s="33">
        <v>0</v>
      </c>
      <c r="D3094" s="33">
        <v>0</v>
      </c>
      <c r="E3094" s="33">
        <v>0</v>
      </c>
      <c r="F3094" s="34">
        <f t="shared" si="199"/>
        <v>199809687</v>
      </c>
      <c r="G3094" s="35">
        <f t="shared" si="196"/>
        <v>0</v>
      </c>
      <c r="H3094" s="35">
        <f t="shared" si="197"/>
        <v>0</v>
      </c>
      <c r="I3094" s="35">
        <f t="shared" si="198"/>
        <v>0</v>
      </c>
    </row>
    <row r="3095" spans="1:9" s="14" customFormat="1" x14ac:dyDescent="0.2">
      <c r="A3095" s="28" t="s">
        <v>202</v>
      </c>
      <c r="B3095" s="29">
        <v>1250000000</v>
      </c>
      <c r="C3095" s="29">
        <v>766181147</v>
      </c>
      <c r="D3095" s="29">
        <v>766181147</v>
      </c>
      <c r="E3095" s="29">
        <v>766181147</v>
      </c>
      <c r="F3095" s="30">
        <f t="shared" si="199"/>
        <v>483818853</v>
      </c>
      <c r="G3095" s="31">
        <f t="shared" si="196"/>
        <v>61.29449176</v>
      </c>
      <c r="H3095" s="31">
        <f t="shared" si="197"/>
        <v>61.29449176</v>
      </c>
      <c r="I3095" s="31">
        <f t="shared" si="198"/>
        <v>61.29449176</v>
      </c>
    </row>
    <row r="3096" spans="1:9" s="14" customFormat="1" x14ac:dyDescent="0.2">
      <c r="A3096" s="32" t="s">
        <v>257</v>
      </c>
      <c r="B3096" s="33">
        <v>1164000000</v>
      </c>
      <c r="C3096" s="33">
        <v>766181147</v>
      </c>
      <c r="D3096" s="33">
        <v>766181147</v>
      </c>
      <c r="E3096" s="33">
        <v>766181147</v>
      </c>
      <c r="F3096" s="34">
        <f t="shared" si="199"/>
        <v>397818853</v>
      </c>
      <c r="G3096" s="35">
        <f t="shared" ref="G3096:G3157" si="200">IFERROR(IF(C3096&gt;0,+C3096/B3096*100,0),0)</f>
        <v>65.823122594501712</v>
      </c>
      <c r="H3096" s="35">
        <f t="shared" ref="H3096:H3157" si="201">IFERROR(IF(D3096&gt;0,+D3096/B3096*100,0),0)</f>
        <v>65.823122594501712</v>
      </c>
      <c r="I3096" s="35">
        <f t="shared" ref="I3096:I3157" si="202">IFERROR(IF(E3096&gt;0,+E3096/B3096*100,0),0)</f>
        <v>65.823122594501712</v>
      </c>
    </row>
    <row r="3097" spans="1:9" s="15" customFormat="1" x14ac:dyDescent="0.2">
      <c r="A3097" s="32" t="s">
        <v>258</v>
      </c>
      <c r="B3097" s="33">
        <v>54000000</v>
      </c>
      <c r="C3097" s="33">
        <v>0</v>
      </c>
      <c r="D3097" s="33">
        <v>0</v>
      </c>
      <c r="E3097" s="33">
        <v>0</v>
      </c>
      <c r="F3097" s="34">
        <f t="shared" si="199"/>
        <v>54000000</v>
      </c>
      <c r="G3097" s="35">
        <f t="shared" si="200"/>
        <v>0</v>
      </c>
      <c r="H3097" s="35">
        <f t="shared" si="201"/>
        <v>0</v>
      </c>
      <c r="I3097" s="35">
        <f t="shared" si="202"/>
        <v>0</v>
      </c>
    </row>
    <row r="3098" spans="1:9" s="14" customFormat="1" x14ac:dyDescent="0.2">
      <c r="A3098" s="32" t="s">
        <v>493</v>
      </c>
      <c r="B3098" s="33">
        <v>32000000</v>
      </c>
      <c r="C3098" s="33">
        <v>0</v>
      </c>
      <c r="D3098" s="33">
        <v>0</v>
      </c>
      <c r="E3098" s="33">
        <v>0</v>
      </c>
      <c r="F3098" s="34">
        <f t="shared" ref="F3098:F3159" si="203">+B3098-C3098</f>
        <v>32000000</v>
      </c>
      <c r="G3098" s="35">
        <f t="shared" si="200"/>
        <v>0</v>
      </c>
      <c r="H3098" s="35">
        <f t="shared" si="201"/>
        <v>0</v>
      </c>
      <c r="I3098" s="35">
        <f t="shared" si="202"/>
        <v>0</v>
      </c>
    </row>
    <row r="3099" spans="1:9" s="15" customFormat="1" x14ac:dyDescent="0.2">
      <c r="A3099" s="28" t="s">
        <v>10</v>
      </c>
      <c r="B3099" s="29">
        <v>105006396977</v>
      </c>
      <c r="C3099" s="29">
        <v>27013749710</v>
      </c>
      <c r="D3099" s="29">
        <v>5716736337.1499996</v>
      </c>
      <c r="E3099" s="29">
        <v>5716736337.1499996</v>
      </c>
      <c r="F3099" s="30">
        <f t="shared" si="203"/>
        <v>77992647267</v>
      </c>
      <c r="G3099" s="31">
        <f t="shared" si="200"/>
        <v>25.72581336727222</v>
      </c>
      <c r="H3099" s="31">
        <f t="shared" si="201"/>
        <v>5.4441791183466286</v>
      </c>
      <c r="I3099" s="31">
        <f t="shared" si="202"/>
        <v>5.4441791183466286</v>
      </c>
    </row>
    <row r="3100" spans="1:9" s="14" customFormat="1" x14ac:dyDescent="0.2">
      <c r="A3100" s="32" t="s">
        <v>1154</v>
      </c>
      <c r="B3100" s="33">
        <v>12500000000</v>
      </c>
      <c r="C3100" s="33">
        <v>5130947448</v>
      </c>
      <c r="D3100" s="33">
        <v>500150301.44999999</v>
      </c>
      <c r="E3100" s="33">
        <v>500150301.44999999</v>
      </c>
      <c r="F3100" s="34">
        <f t="shared" si="203"/>
        <v>7369052552</v>
      </c>
      <c r="G3100" s="35">
        <f t="shared" si="200"/>
        <v>41.047579583999998</v>
      </c>
      <c r="H3100" s="35">
        <f t="shared" si="201"/>
        <v>4.0012024116000005</v>
      </c>
      <c r="I3100" s="35">
        <f t="shared" si="202"/>
        <v>4.0012024116000005</v>
      </c>
    </row>
    <row r="3101" spans="1:9" s="14" customFormat="1" ht="22.5" x14ac:dyDescent="0.2">
      <c r="A3101" s="32" t="s">
        <v>1155</v>
      </c>
      <c r="B3101" s="33">
        <v>3159548230</v>
      </c>
      <c r="C3101" s="33">
        <v>0</v>
      </c>
      <c r="D3101" s="33">
        <v>0</v>
      </c>
      <c r="E3101" s="33">
        <v>0</v>
      </c>
      <c r="F3101" s="34">
        <f t="shared" si="203"/>
        <v>3159548230</v>
      </c>
      <c r="G3101" s="35">
        <f t="shared" si="200"/>
        <v>0</v>
      </c>
      <c r="H3101" s="35">
        <f t="shared" si="201"/>
        <v>0</v>
      </c>
      <c r="I3101" s="35">
        <f t="shared" si="202"/>
        <v>0</v>
      </c>
    </row>
    <row r="3102" spans="1:9" s="14" customFormat="1" ht="22.5" x14ac:dyDescent="0.2">
      <c r="A3102" s="32" t="s">
        <v>1156</v>
      </c>
      <c r="B3102" s="33">
        <v>3500000000</v>
      </c>
      <c r="C3102" s="33">
        <v>2217696667</v>
      </c>
      <c r="D3102" s="33">
        <v>320700000</v>
      </c>
      <c r="E3102" s="33">
        <v>320700000</v>
      </c>
      <c r="F3102" s="34">
        <f t="shared" si="203"/>
        <v>1282303333</v>
      </c>
      <c r="G3102" s="35">
        <f t="shared" si="200"/>
        <v>63.362761914285713</v>
      </c>
      <c r="H3102" s="35">
        <f t="shared" si="201"/>
        <v>9.1628571428571437</v>
      </c>
      <c r="I3102" s="35">
        <f t="shared" si="202"/>
        <v>9.1628571428571437</v>
      </c>
    </row>
    <row r="3103" spans="1:9" s="14" customFormat="1" x14ac:dyDescent="0.2">
      <c r="A3103" s="32" t="s">
        <v>1157</v>
      </c>
      <c r="B3103" s="33">
        <v>14000000000</v>
      </c>
      <c r="C3103" s="33">
        <v>6957390113</v>
      </c>
      <c r="D3103" s="33">
        <v>1616309101</v>
      </c>
      <c r="E3103" s="33">
        <v>1616309101</v>
      </c>
      <c r="F3103" s="34">
        <f t="shared" si="203"/>
        <v>7042609887</v>
      </c>
      <c r="G3103" s="35">
        <f t="shared" si="200"/>
        <v>49.695643664285718</v>
      </c>
      <c r="H3103" s="35">
        <f t="shared" si="201"/>
        <v>11.545065007142858</v>
      </c>
      <c r="I3103" s="35">
        <f t="shared" si="202"/>
        <v>11.545065007142858</v>
      </c>
    </row>
    <row r="3104" spans="1:9" s="14" customFormat="1" ht="22.5" x14ac:dyDescent="0.2">
      <c r="A3104" s="32" t="s">
        <v>1158</v>
      </c>
      <c r="B3104" s="33">
        <v>3500000000</v>
      </c>
      <c r="C3104" s="33">
        <v>181701588</v>
      </c>
      <c r="D3104" s="33">
        <v>0</v>
      </c>
      <c r="E3104" s="33">
        <v>0</v>
      </c>
      <c r="F3104" s="34">
        <f t="shared" si="203"/>
        <v>3318298412</v>
      </c>
      <c r="G3104" s="35">
        <f t="shared" si="200"/>
        <v>5.1914739428571428</v>
      </c>
      <c r="H3104" s="35">
        <f t="shared" si="201"/>
        <v>0</v>
      </c>
      <c r="I3104" s="35">
        <f t="shared" si="202"/>
        <v>0</v>
      </c>
    </row>
    <row r="3105" spans="1:9" s="14" customFormat="1" ht="22.5" x14ac:dyDescent="0.2">
      <c r="A3105" s="32" t="s">
        <v>1159</v>
      </c>
      <c r="B3105" s="33">
        <v>43000000000</v>
      </c>
      <c r="C3105" s="33">
        <v>12120013894</v>
      </c>
      <c r="D3105" s="33">
        <v>3221576934.6999998</v>
      </c>
      <c r="E3105" s="33">
        <v>3221576934.6999998</v>
      </c>
      <c r="F3105" s="34">
        <f t="shared" si="203"/>
        <v>30879986106</v>
      </c>
      <c r="G3105" s="35">
        <f t="shared" si="200"/>
        <v>28.186078823255812</v>
      </c>
      <c r="H3105" s="35">
        <f t="shared" si="201"/>
        <v>7.492039383023255</v>
      </c>
      <c r="I3105" s="35">
        <f t="shared" si="202"/>
        <v>7.492039383023255</v>
      </c>
    </row>
    <row r="3106" spans="1:9" s="14" customFormat="1" ht="22.5" x14ac:dyDescent="0.2">
      <c r="A3106" s="32" t="s">
        <v>1160</v>
      </c>
      <c r="B3106" s="33">
        <v>7346848747</v>
      </c>
      <c r="C3106" s="33">
        <v>406000000</v>
      </c>
      <c r="D3106" s="33">
        <v>58000000</v>
      </c>
      <c r="E3106" s="33">
        <v>58000000</v>
      </c>
      <c r="F3106" s="34">
        <f t="shared" si="203"/>
        <v>6940848747</v>
      </c>
      <c r="G3106" s="35">
        <f t="shared" si="200"/>
        <v>5.5261788282464011</v>
      </c>
      <c r="H3106" s="35">
        <f t="shared" si="201"/>
        <v>0.78945411832091439</v>
      </c>
      <c r="I3106" s="35">
        <f t="shared" si="202"/>
        <v>0.78945411832091439</v>
      </c>
    </row>
    <row r="3107" spans="1:9" s="14" customFormat="1" ht="22.5" x14ac:dyDescent="0.2">
      <c r="A3107" s="32" t="s">
        <v>1161</v>
      </c>
      <c r="B3107" s="33">
        <v>18000000000</v>
      </c>
      <c r="C3107" s="33">
        <v>0</v>
      </c>
      <c r="D3107" s="33">
        <v>0</v>
      </c>
      <c r="E3107" s="33">
        <v>0</v>
      </c>
      <c r="F3107" s="34">
        <f t="shared" si="203"/>
        <v>18000000000</v>
      </c>
      <c r="G3107" s="35">
        <f t="shared" si="200"/>
        <v>0</v>
      </c>
      <c r="H3107" s="35">
        <f t="shared" si="201"/>
        <v>0</v>
      </c>
      <c r="I3107" s="35">
        <f t="shared" si="202"/>
        <v>0</v>
      </c>
    </row>
    <row r="3108" spans="1:9" s="14" customFormat="1" x14ac:dyDescent="0.2">
      <c r="A3108" s="28" t="s">
        <v>142</v>
      </c>
      <c r="B3108" s="29">
        <v>63072000000</v>
      </c>
      <c r="C3108" s="29">
        <v>20330362642.779999</v>
      </c>
      <c r="D3108" s="29">
        <v>18989927374.310001</v>
      </c>
      <c r="E3108" s="29">
        <v>18986707075.310001</v>
      </c>
      <c r="F3108" s="30">
        <f t="shared" si="203"/>
        <v>42741637357.220001</v>
      </c>
      <c r="G3108" s="31">
        <f t="shared" si="200"/>
        <v>32.233578517852614</v>
      </c>
      <c r="H3108" s="31">
        <f t="shared" si="201"/>
        <v>30.108332341308348</v>
      </c>
      <c r="I3108" s="31">
        <f t="shared" si="202"/>
        <v>30.10322659073757</v>
      </c>
    </row>
    <row r="3109" spans="1:9" s="15" customFormat="1" x14ac:dyDescent="0.2">
      <c r="A3109" s="28" t="s">
        <v>8</v>
      </c>
      <c r="B3109" s="29">
        <v>63072000000</v>
      </c>
      <c r="C3109" s="29">
        <v>20330362642.779999</v>
      </c>
      <c r="D3109" s="29">
        <v>18989927374.310001</v>
      </c>
      <c r="E3109" s="29">
        <v>18986707075.310001</v>
      </c>
      <c r="F3109" s="30">
        <f t="shared" si="203"/>
        <v>42741637357.220001</v>
      </c>
      <c r="G3109" s="31">
        <f t="shared" si="200"/>
        <v>32.233578517852614</v>
      </c>
      <c r="H3109" s="31">
        <f t="shared" si="201"/>
        <v>30.108332341308348</v>
      </c>
      <c r="I3109" s="31">
        <f t="shared" si="202"/>
        <v>30.10322659073757</v>
      </c>
    </row>
    <row r="3110" spans="1:9" s="14" customFormat="1" x14ac:dyDescent="0.2">
      <c r="A3110" s="28" t="s">
        <v>200</v>
      </c>
      <c r="B3110" s="29">
        <v>7390000000</v>
      </c>
      <c r="C3110" s="29">
        <v>2023365801</v>
      </c>
      <c r="D3110" s="29">
        <v>2023365801</v>
      </c>
      <c r="E3110" s="29">
        <v>2023365801</v>
      </c>
      <c r="F3110" s="30">
        <f t="shared" si="203"/>
        <v>5366634199</v>
      </c>
      <c r="G3110" s="31">
        <f t="shared" si="200"/>
        <v>27.379780798376185</v>
      </c>
      <c r="H3110" s="31">
        <f t="shared" si="201"/>
        <v>27.379780798376185</v>
      </c>
      <c r="I3110" s="31">
        <f t="shared" si="202"/>
        <v>27.379780798376185</v>
      </c>
    </row>
    <row r="3111" spans="1:9" s="14" customFormat="1" x14ac:dyDescent="0.2">
      <c r="A3111" s="32" t="s">
        <v>241</v>
      </c>
      <c r="B3111" s="33">
        <v>5284000000</v>
      </c>
      <c r="C3111" s="33">
        <v>1499691060</v>
      </c>
      <c r="D3111" s="33">
        <v>1499691060</v>
      </c>
      <c r="E3111" s="33">
        <v>1499691060</v>
      </c>
      <c r="F3111" s="34">
        <f t="shared" si="203"/>
        <v>3784308940</v>
      </c>
      <c r="G3111" s="35">
        <f t="shared" si="200"/>
        <v>28.381738455715364</v>
      </c>
      <c r="H3111" s="35">
        <f t="shared" si="201"/>
        <v>28.381738455715364</v>
      </c>
      <c r="I3111" s="35">
        <f t="shared" si="202"/>
        <v>28.381738455715364</v>
      </c>
    </row>
    <row r="3112" spans="1:9" s="14" customFormat="1" x14ac:dyDescent="0.2">
      <c r="A3112" s="32" t="s">
        <v>242</v>
      </c>
      <c r="B3112" s="33">
        <v>1515000000</v>
      </c>
      <c r="C3112" s="33">
        <v>333260700</v>
      </c>
      <c r="D3112" s="33">
        <v>333260700</v>
      </c>
      <c r="E3112" s="33">
        <v>333260700</v>
      </c>
      <c r="F3112" s="34">
        <f t="shared" si="203"/>
        <v>1181739300</v>
      </c>
      <c r="G3112" s="35">
        <f t="shared" si="200"/>
        <v>21.99740594059406</v>
      </c>
      <c r="H3112" s="35">
        <f t="shared" si="201"/>
        <v>21.99740594059406</v>
      </c>
      <c r="I3112" s="35">
        <f t="shared" si="202"/>
        <v>21.99740594059406</v>
      </c>
    </row>
    <row r="3113" spans="1:9" s="15" customFormat="1" x14ac:dyDescent="0.2">
      <c r="A3113" s="32" t="s">
        <v>243</v>
      </c>
      <c r="B3113" s="33">
        <v>591000000</v>
      </c>
      <c r="C3113" s="33">
        <v>190414041</v>
      </c>
      <c r="D3113" s="33">
        <v>190414041</v>
      </c>
      <c r="E3113" s="33">
        <v>190414041</v>
      </c>
      <c r="F3113" s="34">
        <f t="shared" si="203"/>
        <v>400585959</v>
      </c>
      <c r="G3113" s="35">
        <f t="shared" si="200"/>
        <v>32.218957868020304</v>
      </c>
      <c r="H3113" s="35">
        <f t="shared" si="201"/>
        <v>32.218957868020304</v>
      </c>
      <c r="I3113" s="35">
        <f t="shared" si="202"/>
        <v>32.218957868020304</v>
      </c>
    </row>
    <row r="3114" spans="1:9" s="14" customFormat="1" x14ac:dyDescent="0.2">
      <c r="A3114" s="28" t="s">
        <v>201</v>
      </c>
      <c r="B3114" s="29">
        <v>2534000000</v>
      </c>
      <c r="C3114" s="29">
        <v>1295935946.48</v>
      </c>
      <c r="D3114" s="29">
        <v>319039690.81</v>
      </c>
      <c r="E3114" s="29">
        <v>319039690.81</v>
      </c>
      <c r="F3114" s="30">
        <f t="shared" si="203"/>
        <v>1238064053.52</v>
      </c>
      <c r="G3114" s="31">
        <f t="shared" si="200"/>
        <v>51.14190791160221</v>
      </c>
      <c r="H3114" s="31">
        <f t="shared" si="201"/>
        <v>12.59035875335438</v>
      </c>
      <c r="I3114" s="31">
        <f t="shared" si="202"/>
        <v>12.59035875335438</v>
      </c>
    </row>
    <row r="3115" spans="1:9" s="14" customFormat="1" x14ac:dyDescent="0.2">
      <c r="A3115" s="32" t="s">
        <v>282</v>
      </c>
      <c r="B3115" s="33">
        <v>270000000</v>
      </c>
      <c r="C3115" s="33">
        <v>0</v>
      </c>
      <c r="D3115" s="33">
        <v>0</v>
      </c>
      <c r="E3115" s="33">
        <v>0</v>
      </c>
      <c r="F3115" s="34">
        <f t="shared" si="203"/>
        <v>270000000</v>
      </c>
      <c r="G3115" s="35">
        <f t="shared" si="200"/>
        <v>0</v>
      </c>
      <c r="H3115" s="35">
        <f t="shared" si="201"/>
        <v>0</v>
      </c>
      <c r="I3115" s="35">
        <f t="shared" si="202"/>
        <v>0</v>
      </c>
    </row>
    <row r="3116" spans="1:9" s="14" customFormat="1" x14ac:dyDescent="0.2">
      <c r="A3116" s="32" t="s">
        <v>244</v>
      </c>
      <c r="B3116" s="33">
        <v>2264000000</v>
      </c>
      <c r="C3116" s="33">
        <v>1295935946.48</v>
      </c>
      <c r="D3116" s="33">
        <v>319039690.81</v>
      </c>
      <c r="E3116" s="33">
        <v>319039690.81</v>
      </c>
      <c r="F3116" s="34">
        <f t="shared" si="203"/>
        <v>968064053.51999998</v>
      </c>
      <c r="G3116" s="35">
        <f t="shared" si="200"/>
        <v>57.240987035335692</v>
      </c>
      <c r="H3116" s="35">
        <f t="shared" si="201"/>
        <v>14.091859134717314</v>
      </c>
      <c r="I3116" s="35">
        <f t="shared" si="202"/>
        <v>14.091859134717314</v>
      </c>
    </row>
    <row r="3117" spans="1:9" s="14" customFormat="1" x14ac:dyDescent="0.2">
      <c r="A3117" s="28" t="s">
        <v>9</v>
      </c>
      <c r="B3117" s="29">
        <v>8387284774</v>
      </c>
      <c r="C3117" s="29">
        <v>1201223570.8</v>
      </c>
      <c r="D3117" s="29">
        <v>837684558</v>
      </c>
      <c r="E3117" s="29">
        <v>834464259</v>
      </c>
      <c r="F3117" s="30">
        <f t="shared" si="203"/>
        <v>7186061203.1999998</v>
      </c>
      <c r="G3117" s="31">
        <f t="shared" si="200"/>
        <v>14.321960004550096</v>
      </c>
      <c r="H3117" s="31">
        <f t="shared" si="201"/>
        <v>9.9875535476840369</v>
      </c>
      <c r="I3117" s="31">
        <f t="shared" si="202"/>
        <v>9.949158535629806</v>
      </c>
    </row>
    <row r="3118" spans="1:9" s="15" customFormat="1" x14ac:dyDescent="0.2">
      <c r="A3118" s="32" t="s">
        <v>356</v>
      </c>
      <c r="B3118" s="33">
        <v>2861000000</v>
      </c>
      <c r="C3118" s="33">
        <v>0</v>
      </c>
      <c r="D3118" s="33">
        <v>0</v>
      </c>
      <c r="E3118" s="33">
        <v>0</v>
      </c>
      <c r="F3118" s="34">
        <f t="shared" si="203"/>
        <v>2861000000</v>
      </c>
      <c r="G3118" s="35">
        <f t="shared" si="200"/>
        <v>0</v>
      </c>
      <c r="H3118" s="35">
        <f t="shared" si="201"/>
        <v>0</v>
      </c>
      <c r="I3118" s="35">
        <f t="shared" si="202"/>
        <v>0</v>
      </c>
    </row>
    <row r="3119" spans="1:9" s="14" customFormat="1" x14ac:dyDescent="0.2">
      <c r="A3119" s="32" t="s">
        <v>251</v>
      </c>
      <c r="B3119" s="33">
        <v>39000000</v>
      </c>
      <c r="C3119" s="33">
        <v>11455295</v>
      </c>
      <c r="D3119" s="33">
        <v>11455295</v>
      </c>
      <c r="E3119" s="33">
        <v>11455295</v>
      </c>
      <c r="F3119" s="34">
        <f t="shared" si="203"/>
        <v>27544705</v>
      </c>
      <c r="G3119" s="35">
        <f t="shared" si="200"/>
        <v>29.372551282051283</v>
      </c>
      <c r="H3119" s="35">
        <f t="shared" si="201"/>
        <v>29.372551282051283</v>
      </c>
      <c r="I3119" s="35">
        <f t="shared" si="202"/>
        <v>29.372551282051283</v>
      </c>
    </row>
    <row r="3120" spans="1:9" s="14" customFormat="1" ht="22.5" x14ac:dyDescent="0.2">
      <c r="A3120" s="32" t="s">
        <v>1162</v>
      </c>
      <c r="B3120" s="33">
        <v>5487284774</v>
      </c>
      <c r="C3120" s="33">
        <v>1189768275.8</v>
      </c>
      <c r="D3120" s="33">
        <v>826229263</v>
      </c>
      <c r="E3120" s="33">
        <v>823008964</v>
      </c>
      <c r="F3120" s="34">
        <f t="shared" si="203"/>
        <v>4297516498.1999998</v>
      </c>
      <c r="G3120" s="35">
        <f t="shared" si="200"/>
        <v>21.682276841861604</v>
      </c>
      <c r="H3120" s="35">
        <f t="shared" si="201"/>
        <v>15.057160271959305</v>
      </c>
      <c r="I3120" s="35">
        <f t="shared" si="202"/>
        <v>14.998473705968445</v>
      </c>
    </row>
    <row r="3121" spans="1:9" s="14" customFormat="1" x14ac:dyDescent="0.2">
      <c r="A3121" s="28" t="s">
        <v>204</v>
      </c>
      <c r="B3121" s="29">
        <v>13593715226</v>
      </c>
      <c r="C3121" s="29">
        <v>208720386</v>
      </c>
      <c r="D3121" s="29">
        <v>208720386</v>
      </c>
      <c r="E3121" s="29">
        <v>208720386</v>
      </c>
      <c r="F3121" s="30">
        <f t="shared" si="203"/>
        <v>13384994840</v>
      </c>
      <c r="G3121" s="31">
        <f t="shared" si="200"/>
        <v>1.535418261527145</v>
      </c>
      <c r="H3121" s="31">
        <f t="shared" si="201"/>
        <v>1.535418261527145</v>
      </c>
      <c r="I3121" s="31">
        <f t="shared" si="202"/>
        <v>1.535418261527145</v>
      </c>
    </row>
    <row r="3122" spans="1:9" s="14" customFormat="1" x14ac:dyDescent="0.2">
      <c r="A3122" s="32" t="s">
        <v>1163</v>
      </c>
      <c r="B3122" s="33">
        <v>13593715226</v>
      </c>
      <c r="C3122" s="33">
        <v>208720386</v>
      </c>
      <c r="D3122" s="33">
        <v>208720386</v>
      </c>
      <c r="E3122" s="33">
        <v>208720386</v>
      </c>
      <c r="F3122" s="34">
        <f t="shared" si="203"/>
        <v>13384994840</v>
      </c>
      <c r="G3122" s="35">
        <f t="shared" si="200"/>
        <v>1.535418261527145</v>
      </c>
      <c r="H3122" s="35">
        <f t="shared" si="201"/>
        <v>1.535418261527145</v>
      </c>
      <c r="I3122" s="35">
        <f t="shared" si="202"/>
        <v>1.535418261527145</v>
      </c>
    </row>
    <row r="3123" spans="1:9" s="14" customFormat="1" x14ac:dyDescent="0.2">
      <c r="A3123" s="28" t="s">
        <v>206</v>
      </c>
      <c r="B3123" s="29">
        <v>31115000000</v>
      </c>
      <c r="C3123" s="29">
        <v>15551816938.5</v>
      </c>
      <c r="D3123" s="29">
        <v>15551816938.5</v>
      </c>
      <c r="E3123" s="29">
        <v>15551816938.5</v>
      </c>
      <c r="F3123" s="30">
        <f t="shared" si="203"/>
        <v>15563183061.5</v>
      </c>
      <c r="G3123" s="31">
        <f t="shared" si="200"/>
        <v>49.981735299694677</v>
      </c>
      <c r="H3123" s="31">
        <f t="shared" si="201"/>
        <v>49.981735299694677</v>
      </c>
      <c r="I3123" s="31">
        <f t="shared" si="202"/>
        <v>49.981735299694677</v>
      </c>
    </row>
    <row r="3124" spans="1:9" s="15" customFormat="1" x14ac:dyDescent="0.2">
      <c r="A3124" s="32" t="s">
        <v>535</v>
      </c>
      <c r="B3124" s="33">
        <v>31115000000</v>
      </c>
      <c r="C3124" s="33">
        <v>15551816938.5</v>
      </c>
      <c r="D3124" s="33">
        <v>15551816938.5</v>
      </c>
      <c r="E3124" s="33">
        <v>15551816938.5</v>
      </c>
      <c r="F3124" s="34">
        <f t="shared" si="203"/>
        <v>15563183061.5</v>
      </c>
      <c r="G3124" s="35">
        <f t="shared" si="200"/>
        <v>49.981735299694677</v>
      </c>
      <c r="H3124" s="35">
        <f t="shared" si="201"/>
        <v>49.981735299694677</v>
      </c>
      <c r="I3124" s="35">
        <f t="shared" si="202"/>
        <v>49.981735299694677</v>
      </c>
    </row>
    <row r="3125" spans="1:9" s="14" customFormat="1" x14ac:dyDescent="0.2">
      <c r="A3125" s="28" t="s">
        <v>202</v>
      </c>
      <c r="B3125" s="29">
        <v>52000000</v>
      </c>
      <c r="C3125" s="29">
        <v>49300000</v>
      </c>
      <c r="D3125" s="29">
        <v>49300000</v>
      </c>
      <c r="E3125" s="29">
        <v>49300000</v>
      </c>
      <c r="F3125" s="30">
        <f t="shared" si="203"/>
        <v>2700000</v>
      </c>
      <c r="G3125" s="31">
        <f t="shared" si="200"/>
        <v>94.807692307692307</v>
      </c>
      <c r="H3125" s="31">
        <f t="shared" si="201"/>
        <v>94.807692307692307</v>
      </c>
      <c r="I3125" s="31">
        <f t="shared" si="202"/>
        <v>94.807692307692307</v>
      </c>
    </row>
    <row r="3126" spans="1:9" s="14" customFormat="1" x14ac:dyDescent="0.2">
      <c r="A3126" s="32" t="s">
        <v>257</v>
      </c>
      <c r="B3126" s="33">
        <v>52000000</v>
      </c>
      <c r="C3126" s="33">
        <v>49300000</v>
      </c>
      <c r="D3126" s="33">
        <v>49300000</v>
      </c>
      <c r="E3126" s="33">
        <v>49300000</v>
      </c>
      <c r="F3126" s="34">
        <f t="shared" si="203"/>
        <v>2700000</v>
      </c>
      <c r="G3126" s="35">
        <f t="shared" si="200"/>
        <v>94.807692307692307</v>
      </c>
      <c r="H3126" s="35">
        <f t="shared" si="201"/>
        <v>94.807692307692307</v>
      </c>
      <c r="I3126" s="35">
        <f t="shared" si="202"/>
        <v>94.807692307692307</v>
      </c>
    </row>
    <row r="3127" spans="1:9" s="15" customFormat="1" x14ac:dyDescent="0.2">
      <c r="A3127" s="28" t="s">
        <v>143</v>
      </c>
      <c r="B3127" s="29">
        <v>36933140129</v>
      </c>
      <c r="C3127" s="29">
        <v>13460299488.75</v>
      </c>
      <c r="D3127" s="29">
        <v>8990169056.6199989</v>
      </c>
      <c r="E3127" s="29">
        <v>8951777836.8999996</v>
      </c>
      <c r="F3127" s="30">
        <f t="shared" si="203"/>
        <v>23472840640.25</v>
      </c>
      <c r="G3127" s="31">
        <f t="shared" si="200"/>
        <v>36.445044861433097</v>
      </c>
      <c r="H3127" s="31">
        <f t="shared" si="201"/>
        <v>24.341740304829628</v>
      </c>
      <c r="I3127" s="31">
        <f t="shared" si="202"/>
        <v>24.237792415248872</v>
      </c>
    </row>
    <row r="3128" spans="1:9" s="15" customFormat="1" x14ac:dyDescent="0.2">
      <c r="A3128" s="28" t="s">
        <v>8</v>
      </c>
      <c r="B3128" s="29">
        <v>30240000000</v>
      </c>
      <c r="C3128" s="29">
        <v>10975272779.58</v>
      </c>
      <c r="D3128" s="29">
        <v>8324125375.6199999</v>
      </c>
      <c r="E3128" s="29">
        <v>8285734155.8999996</v>
      </c>
      <c r="F3128" s="30">
        <f t="shared" si="203"/>
        <v>19264727220.419998</v>
      </c>
      <c r="G3128" s="31">
        <f t="shared" si="200"/>
        <v>36.293891466865077</v>
      </c>
      <c r="H3128" s="31">
        <f t="shared" si="201"/>
        <v>27.526869628373014</v>
      </c>
      <c r="I3128" s="31">
        <f t="shared" si="202"/>
        <v>27.399914536706348</v>
      </c>
    </row>
    <row r="3129" spans="1:9" s="14" customFormat="1" x14ac:dyDescent="0.2">
      <c r="A3129" s="28" t="s">
        <v>200</v>
      </c>
      <c r="B3129" s="29">
        <v>24622000000</v>
      </c>
      <c r="C3129" s="29">
        <v>6861318195</v>
      </c>
      <c r="D3129" s="29">
        <v>6861318195</v>
      </c>
      <c r="E3129" s="29">
        <v>6822926975.2799997</v>
      </c>
      <c r="F3129" s="30">
        <f t="shared" si="203"/>
        <v>17760681805</v>
      </c>
      <c r="G3129" s="31">
        <f t="shared" si="200"/>
        <v>27.866616014133701</v>
      </c>
      <c r="H3129" s="31">
        <f t="shared" si="201"/>
        <v>27.866616014133701</v>
      </c>
      <c r="I3129" s="31">
        <f t="shared" si="202"/>
        <v>27.710693588173179</v>
      </c>
    </row>
    <row r="3130" spans="1:9" s="14" customFormat="1" x14ac:dyDescent="0.2">
      <c r="A3130" s="32" t="s">
        <v>241</v>
      </c>
      <c r="B3130" s="33">
        <v>15646574139</v>
      </c>
      <c r="C3130" s="33">
        <v>4130365130</v>
      </c>
      <c r="D3130" s="33">
        <v>4130365130</v>
      </c>
      <c r="E3130" s="33">
        <v>4130365130</v>
      </c>
      <c r="F3130" s="34">
        <f t="shared" si="203"/>
        <v>11516209009</v>
      </c>
      <c r="G3130" s="35">
        <f t="shared" si="200"/>
        <v>26.397888082764542</v>
      </c>
      <c r="H3130" s="35">
        <f t="shared" si="201"/>
        <v>26.397888082764542</v>
      </c>
      <c r="I3130" s="35">
        <f t="shared" si="202"/>
        <v>26.397888082764542</v>
      </c>
    </row>
    <row r="3131" spans="1:9" s="14" customFormat="1" x14ac:dyDescent="0.2">
      <c r="A3131" s="32" t="s">
        <v>242</v>
      </c>
      <c r="B3131" s="33">
        <v>5286000000</v>
      </c>
      <c r="C3131" s="33">
        <v>1542191177</v>
      </c>
      <c r="D3131" s="33">
        <v>1542191177</v>
      </c>
      <c r="E3131" s="33">
        <v>1503799957.28</v>
      </c>
      <c r="F3131" s="34">
        <f t="shared" si="203"/>
        <v>3743808823</v>
      </c>
      <c r="G3131" s="35">
        <f t="shared" si="200"/>
        <v>29.175012807415818</v>
      </c>
      <c r="H3131" s="35">
        <f t="shared" si="201"/>
        <v>29.175012807415818</v>
      </c>
      <c r="I3131" s="35">
        <f t="shared" si="202"/>
        <v>28.448731692773364</v>
      </c>
    </row>
    <row r="3132" spans="1:9" s="14" customFormat="1" x14ac:dyDescent="0.2">
      <c r="A3132" s="32" t="s">
        <v>243</v>
      </c>
      <c r="B3132" s="33">
        <v>3689425861</v>
      </c>
      <c r="C3132" s="33">
        <v>1188761888</v>
      </c>
      <c r="D3132" s="33">
        <v>1188761888</v>
      </c>
      <c r="E3132" s="33">
        <v>1188761888</v>
      </c>
      <c r="F3132" s="34">
        <f t="shared" si="203"/>
        <v>2500663973</v>
      </c>
      <c r="G3132" s="35">
        <f t="shared" si="200"/>
        <v>32.22078265797682</v>
      </c>
      <c r="H3132" s="35">
        <f t="shared" si="201"/>
        <v>32.22078265797682</v>
      </c>
      <c r="I3132" s="35">
        <f t="shared" si="202"/>
        <v>32.22078265797682</v>
      </c>
    </row>
    <row r="3133" spans="1:9" s="14" customFormat="1" x14ac:dyDescent="0.2">
      <c r="A3133" s="28" t="s">
        <v>201</v>
      </c>
      <c r="B3133" s="29">
        <v>5246000000</v>
      </c>
      <c r="C3133" s="29">
        <v>4076149550.5799999</v>
      </c>
      <c r="D3133" s="29">
        <v>1425002146.6199999</v>
      </c>
      <c r="E3133" s="29">
        <v>1425002146.6199999</v>
      </c>
      <c r="F3133" s="30">
        <f t="shared" si="203"/>
        <v>1169850449.4200001</v>
      </c>
      <c r="G3133" s="31">
        <f t="shared" si="200"/>
        <v>77.700143930232556</v>
      </c>
      <c r="H3133" s="31">
        <f t="shared" si="201"/>
        <v>27.163594102554324</v>
      </c>
      <c r="I3133" s="31">
        <f t="shared" si="202"/>
        <v>27.163594102554324</v>
      </c>
    </row>
    <row r="3134" spans="1:9" s="14" customFormat="1" x14ac:dyDescent="0.2">
      <c r="A3134" s="32" t="s">
        <v>282</v>
      </c>
      <c r="B3134" s="33">
        <v>28000000</v>
      </c>
      <c r="C3134" s="33">
        <v>0</v>
      </c>
      <c r="D3134" s="33">
        <v>0</v>
      </c>
      <c r="E3134" s="33">
        <v>0</v>
      </c>
      <c r="F3134" s="34">
        <f t="shared" si="203"/>
        <v>28000000</v>
      </c>
      <c r="G3134" s="35">
        <f t="shared" si="200"/>
        <v>0</v>
      </c>
      <c r="H3134" s="35">
        <f t="shared" si="201"/>
        <v>0</v>
      </c>
      <c r="I3134" s="35">
        <f t="shared" si="202"/>
        <v>0</v>
      </c>
    </row>
    <row r="3135" spans="1:9" s="14" customFormat="1" x14ac:dyDescent="0.2">
      <c r="A3135" s="32" t="s">
        <v>244</v>
      </c>
      <c r="B3135" s="33">
        <v>5218000000</v>
      </c>
      <c r="C3135" s="33">
        <v>4076149550.5799999</v>
      </c>
      <c r="D3135" s="33">
        <v>1425002146.6199999</v>
      </c>
      <c r="E3135" s="33">
        <v>1425002146.6199999</v>
      </c>
      <c r="F3135" s="34">
        <f t="shared" si="203"/>
        <v>1141850449.4200001</v>
      </c>
      <c r="G3135" s="35">
        <f t="shared" si="200"/>
        <v>78.117086059409729</v>
      </c>
      <c r="H3135" s="35">
        <f t="shared" si="201"/>
        <v>27.309355052127248</v>
      </c>
      <c r="I3135" s="35">
        <f t="shared" si="202"/>
        <v>27.309355052127248</v>
      </c>
    </row>
    <row r="3136" spans="1:9" s="14" customFormat="1" x14ac:dyDescent="0.2">
      <c r="A3136" s="28" t="s">
        <v>9</v>
      </c>
      <c r="B3136" s="29">
        <v>296000000</v>
      </c>
      <c r="C3136" s="29">
        <v>18022587</v>
      </c>
      <c r="D3136" s="29">
        <v>18022587</v>
      </c>
      <c r="E3136" s="29">
        <v>18022587</v>
      </c>
      <c r="F3136" s="30">
        <f t="shared" si="203"/>
        <v>277977413</v>
      </c>
      <c r="G3136" s="31">
        <f t="shared" si="200"/>
        <v>6.0887118243243243</v>
      </c>
      <c r="H3136" s="31">
        <f t="shared" si="201"/>
        <v>6.0887118243243243</v>
      </c>
      <c r="I3136" s="31">
        <f t="shared" si="202"/>
        <v>6.0887118243243243</v>
      </c>
    </row>
    <row r="3137" spans="1:9" s="14" customFormat="1" x14ac:dyDescent="0.2">
      <c r="A3137" s="32" t="s">
        <v>251</v>
      </c>
      <c r="B3137" s="33">
        <v>93000000</v>
      </c>
      <c r="C3137" s="33">
        <v>18022587</v>
      </c>
      <c r="D3137" s="33">
        <v>18022587</v>
      </c>
      <c r="E3137" s="33">
        <v>18022587</v>
      </c>
      <c r="F3137" s="34">
        <f t="shared" si="203"/>
        <v>74977413</v>
      </c>
      <c r="G3137" s="35">
        <f t="shared" si="200"/>
        <v>19.379125806451615</v>
      </c>
      <c r="H3137" s="35">
        <f t="shared" si="201"/>
        <v>19.379125806451615</v>
      </c>
      <c r="I3137" s="35">
        <f t="shared" si="202"/>
        <v>19.379125806451615</v>
      </c>
    </row>
    <row r="3138" spans="1:9" s="14" customFormat="1" x14ac:dyDescent="0.2">
      <c r="A3138" s="32" t="s">
        <v>254</v>
      </c>
      <c r="B3138" s="33">
        <v>203000000</v>
      </c>
      <c r="C3138" s="33">
        <v>0</v>
      </c>
      <c r="D3138" s="33">
        <v>0</v>
      </c>
      <c r="E3138" s="33">
        <v>0</v>
      </c>
      <c r="F3138" s="34">
        <f t="shared" si="203"/>
        <v>203000000</v>
      </c>
      <c r="G3138" s="35">
        <f t="shared" si="200"/>
        <v>0</v>
      </c>
      <c r="H3138" s="35">
        <f t="shared" si="201"/>
        <v>0</v>
      </c>
      <c r="I3138" s="35">
        <f t="shared" si="202"/>
        <v>0</v>
      </c>
    </row>
    <row r="3139" spans="1:9" s="14" customFormat="1" x14ac:dyDescent="0.2">
      <c r="A3139" s="28" t="s">
        <v>202</v>
      </c>
      <c r="B3139" s="29">
        <v>76000000</v>
      </c>
      <c r="C3139" s="29">
        <v>19782447</v>
      </c>
      <c r="D3139" s="29">
        <v>19782447</v>
      </c>
      <c r="E3139" s="29">
        <v>19782447</v>
      </c>
      <c r="F3139" s="30">
        <f t="shared" si="203"/>
        <v>56217553</v>
      </c>
      <c r="G3139" s="31">
        <f t="shared" si="200"/>
        <v>26.02953552631579</v>
      </c>
      <c r="H3139" s="31">
        <f t="shared" si="201"/>
        <v>26.02953552631579</v>
      </c>
      <c r="I3139" s="31">
        <f t="shared" si="202"/>
        <v>26.02953552631579</v>
      </c>
    </row>
    <row r="3140" spans="1:9" s="14" customFormat="1" x14ac:dyDescent="0.2">
      <c r="A3140" s="32" t="s">
        <v>257</v>
      </c>
      <c r="B3140" s="33">
        <v>22000000</v>
      </c>
      <c r="C3140" s="33">
        <v>19782447</v>
      </c>
      <c r="D3140" s="33">
        <v>19782447</v>
      </c>
      <c r="E3140" s="33">
        <v>19782447</v>
      </c>
      <c r="F3140" s="34">
        <f t="shared" si="203"/>
        <v>2217553</v>
      </c>
      <c r="G3140" s="35">
        <f t="shared" si="200"/>
        <v>89.920213636363627</v>
      </c>
      <c r="H3140" s="35">
        <f t="shared" si="201"/>
        <v>89.920213636363627</v>
      </c>
      <c r="I3140" s="35">
        <f t="shared" si="202"/>
        <v>89.920213636363627</v>
      </c>
    </row>
    <row r="3141" spans="1:9" s="14" customFormat="1" x14ac:dyDescent="0.2">
      <c r="A3141" s="32" t="s">
        <v>259</v>
      </c>
      <c r="B3141" s="33">
        <v>54000000</v>
      </c>
      <c r="C3141" s="33">
        <v>0</v>
      </c>
      <c r="D3141" s="33">
        <v>0</v>
      </c>
      <c r="E3141" s="33">
        <v>0</v>
      </c>
      <c r="F3141" s="34">
        <f t="shared" si="203"/>
        <v>54000000</v>
      </c>
      <c r="G3141" s="35">
        <f t="shared" si="200"/>
        <v>0</v>
      </c>
      <c r="H3141" s="35">
        <f t="shared" si="201"/>
        <v>0</v>
      </c>
      <c r="I3141" s="35">
        <f t="shared" si="202"/>
        <v>0</v>
      </c>
    </row>
    <row r="3142" spans="1:9" s="15" customFormat="1" x14ac:dyDescent="0.2">
      <c r="A3142" s="28" t="s">
        <v>10</v>
      </c>
      <c r="B3142" s="29">
        <v>6693140129</v>
      </c>
      <c r="C3142" s="29">
        <v>2485026709.1700001</v>
      </c>
      <c r="D3142" s="29">
        <v>666043681</v>
      </c>
      <c r="E3142" s="29">
        <v>666043681</v>
      </c>
      <c r="F3142" s="30">
        <f t="shared" si="203"/>
        <v>4208113419.8299999</v>
      </c>
      <c r="G3142" s="31">
        <f t="shared" si="200"/>
        <v>37.127964771018171</v>
      </c>
      <c r="H3142" s="31">
        <f t="shared" si="201"/>
        <v>9.9511390492807656</v>
      </c>
      <c r="I3142" s="31">
        <f t="shared" si="202"/>
        <v>9.9511390492807656</v>
      </c>
    </row>
    <row r="3143" spans="1:9" s="15" customFormat="1" x14ac:dyDescent="0.2">
      <c r="A3143" s="32" t="s">
        <v>1164</v>
      </c>
      <c r="B3143" s="33">
        <v>1233140129</v>
      </c>
      <c r="C3143" s="33">
        <v>1186000000</v>
      </c>
      <c r="D3143" s="33">
        <v>250270000</v>
      </c>
      <c r="E3143" s="33">
        <v>250270000</v>
      </c>
      <c r="F3143" s="34">
        <f t="shared" si="203"/>
        <v>47140129</v>
      </c>
      <c r="G3143" s="35">
        <f t="shared" si="200"/>
        <v>96.177228532962616</v>
      </c>
      <c r="H3143" s="35">
        <f t="shared" si="201"/>
        <v>20.295341471285457</v>
      </c>
      <c r="I3143" s="35">
        <f t="shared" si="202"/>
        <v>20.295341471285457</v>
      </c>
    </row>
    <row r="3144" spans="1:9" s="14" customFormat="1" ht="22.5" x14ac:dyDescent="0.2">
      <c r="A3144" s="32" t="s">
        <v>1165</v>
      </c>
      <c r="B3144" s="33">
        <v>1000000000</v>
      </c>
      <c r="C3144" s="33">
        <v>40000000</v>
      </c>
      <c r="D3144" s="33">
        <v>0</v>
      </c>
      <c r="E3144" s="33">
        <v>0</v>
      </c>
      <c r="F3144" s="34">
        <f t="shared" si="203"/>
        <v>960000000</v>
      </c>
      <c r="G3144" s="35">
        <f t="shared" si="200"/>
        <v>4</v>
      </c>
      <c r="H3144" s="35">
        <f t="shared" si="201"/>
        <v>0</v>
      </c>
      <c r="I3144" s="35">
        <f t="shared" si="202"/>
        <v>0</v>
      </c>
    </row>
    <row r="3145" spans="1:9" s="14" customFormat="1" x14ac:dyDescent="0.2">
      <c r="A3145" s="32" t="s">
        <v>1166</v>
      </c>
      <c r="B3145" s="33">
        <v>1460000000</v>
      </c>
      <c r="C3145" s="33">
        <v>747521186</v>
      </c>
      <c r="D3145" s="33">
        <v>267521186</v>
      </c>
      <c r="E3145" s="33">
        <v>267521186</v>
      </c>
      <c r="F3145" s="34">
        <f t="shared" si="203"/>
        <v>712478814</v>
      </c>
      <c r="G3145" s="35">
        <f t="shared" si="200"/>
        <v>51.200081232876713</v>
      </c>
      <c r="H3145" s="35">
        <f t="shared" si="201"/>
        <v>18.323368904109589</v>
      </c>
      <c r="I3145" s="35">
        <f t="shared" si="202"/>
        <v>18.323368904109589</v>
      </c>
    </row>
    <row r="3146" spans="1:9" s="14" customFormat="1" x14ac:dyDescent="0.2">
      <c r="A3146" s="32" t="s">
        <v>1167</v>
      </c>
      <c r="B3146" s="33">
        <v>3000000000</v>
      </c>
      <c r="C3146" s="33">
        <v>511505523.17000002</v>
      </c>
      <c r="D3146" s="33">
        <v>148252495</v>
      </c>
      <c r="E3146" s="33">
        <v>148252495</v>
      </c>
      <c r="F3146" s="34">
        <f t="shared" si="203"/>
        <v>2488494476.8299999</v>
      </c>
      <c r="G3146" s="35">
        <f t="shared" si="200"/>
        <v>17.050184105666666</v>
      </c>
      <c r="H3146" s="35">
        <f t="shared" si="201"/>
        <v>4.9417498333333327</v>
      </c>
      <c r="I3146" s="35">
        <f t="shared" si="202"/>
        <v>4.9417498333333327</v>
      </c>
    </row>
    <row r="3147" spans="1:9" s="14" customFormat="1" x14ac:dyDescent="0.2">
      <c r="A3147" s="24" t="s">
        <v>227</v>
      </c>
      <c r="B3147" s="25">
        <v>1138722451798</v>
      </c>
      <c r="C3147" s="25">
        <v>261150088010.19003</v>
      </c>
      <c r="D3147" s="25">
        <v>75635638339.819992</v>
      </c>
      <c r="E3147" s="25">
        <v>72092005577.819992</v>
      </c>
      <c r="F3147" s="26">
        <f t="shared" si="203"/>
        <v>877572363787.80994</v>
      </c>
      <c r="G3147" s="27">
        <f t="shared" si="200"/>
        <v>22.933603144281896</v>
      </c>
      <c r="H3147" s="27">
        <f t="shared" si="201"/>
        <v>6.6421486834122012</v>
      </c>
      <c r="I3147" s="27">
        <f t="shared" si="202"/>
        <v>6.3309549630807247</v>
      </c>
    </row>
    <row r="3148" spans="1:9" s="14" customFormat="1" x14ac:dyDescent="0.2">
      <c r="A3148" s="28" t="s">
        <v>144</v>
      </c>
      <c r="B3148" s="29">
        <v>473422667075</v>
      </c>
      <c r="C3148" s="29">
        <v>156978058032.64001</v>
      </c>
      <c r="D3148" s="29">
        <v>34013607134</v>
      </c>
      <c r="E3148" s="29">
        <v>30605774874</v>
      </c>
      <c r="F3148" s="30">
        <f t="shared" si="203"/>
        <v>316444609042.35999</v>
      </c>
      <c r="G3148" s="31">
        <f t="shared" si="200"/>
        <v>33.158120417536203</v>
      </c>
      <c r="H3148" s="31">
        <f t="shared" si="201"/>
        <v>7.1846173619336939</v>
      </c>
      <c r="I3148" s="31">
        <f t="shared" si="202"/>
        <v>6.4647886555781255</v>
      </c>
    </row>
    <row r="3149" spans="1:9" s="15" customFormat="1" x14ac:dyDescent="0.2">
      <c r="A3149" s="28" t="s">
        <v>8</v>
      </c>
      <c r="B3149" s="29">
        <v>71349409124</v>
      </c>
      <c r="C3149" s="29">
        <v>37011016369</v>
      </c>
      <c r="D3149" s="29">
        <v>19275323561</v>
      </c>
      <c r="E3149" s="29">
        <v>18517458497</v>
      </c>
      <c r="F3149" s="30">
        <f t="shared" si="203"/>
        <v>34338392755</v>
      </c>
      <c r="G3149" s="31">
        <f t="shared" si="200"/>
        <v>51.87291222647351</v>
      </c>
      <c r="H3149" s="31">
        <f t="shared" si="201"/>
        <v>27.015393396602505</v>
      </c>
      <c r="I3149" s="31">
        <f t="shared" si="202"/>
        <v>25.953205113188847</v>
      </c>
    </row>
    <row r="3150" spans="1:9" s="14" customFormat="1" x14ac:dyDescent="0.2">
      <c r="A3150" s="28" t="s">
        <v>200</v>
      </c>
      <c r="B3150" s="29">
        <v>36421385000</v>
      </c>
      <c r="C3150" s="29">
        <v>10855637034</v>
      </c>
      <c r="D3150" s="29">
        <v>10855637034</v>
      </c>
      <c r="E3150" s="29">
        <v>10697910419</v>
      </c>
      <c r="F3150" s="30">
        <f t="shared" si="203"/>
        <v>25565747966</v>
      </c>
      <c r="G3150" s="31">
        <f t="shared" si="200"/>
        <v>29.805667834982113</v>
      </c>
      <c r="H3150" s="31">
        <f t="shared" si="201"/>
        <v>29.805667834982113</v>
      </c>
      <c r="I3150" s="31">
        <f t="shared" si="202"/>
        <v>29.372607381624832</v>
      </c>
    </row>
    <row r="3151" spans="1:9" s="14" customFormat="1" x14ac:dyDescent="0.2">
      <c r="A3151" s="32" t="s">
        <v>241</v>
      </c>
      <c r="B3151" s="33">
        <v>23030755000</v>
      </c>
      <c r="C3151" s="33">
        <v>6966342283</v>
      </c>
      <c r="D3151" s="33">
        <v>6966342283</v>
      </c>
      <c r="E3151" s="33">
        <v>6966342283</v>
      </c>
      <c r="F3151" s="34">
        <f t="shared" si="203"/>
        <v>16064412717</v>
      </c>
      <c r="G3151" s="35">
        <f t="shared" si="200"/>
        <v>30.247997875015386</v>
      </c>
      <c r="H3151" s="35">
        <f t="shared" si="201"/>
        <v>30.247997875015386</v>
      </c>
      <c r="I3151" s="35">
        <f t="shared" si="202"/>
        <v>30.247997875015386</v>
      </c>
    </row>
    <row r="3152" spans="1:9" s="14" customFormat="1" x14ac:dyDescent="0.2">
      <c r="A3152" s="32" t="s">
        <v>242</v>
      </c>
      <c r="B3152" s="33">
        <v>8263860000</v>
      </c>
      <c r="C3152" s="33">
        <v>2795220310</v>
      </c>
      <c r="D3152" s="33">
        <v>2795220310</v>
      </c>
      <c r="E3152" s="33">
        <v>2637493695</v>
      </c>
      <c r="F3152" s="34">
        <f t="shared" si="203"/>
        <v>5468639690</v>
      </c>
      <c r="G3152" s="35">
        <f t="shared" si="200"/>
        <v>33.824632919725168</v>
      </c>
      <c r="H3152" s="35">
        <f t="shared" si="201"/>
        <v>33.824632919725168</v>
      </c>
      <c r="I3152" s="35">
        <f t="shared" si="202"/>
        <v>31.916001662661277</v>
      </c>
    </row>
    <row r="3153" spans="1:9" s="14" customFormat="1" x14ac:dyDescent="0.2">
      <c r="A3153" s="32" t="s">
        <v>243</v>
      </c>
      <c r="B3153" s="33">
        <v>5126770000</v>
      </c>
      <c r="C3153" s="33">
        <v>1094074441</v>
      </c>
      <c r="D3153" s="33">
        <v>1094074441</v>
      </c>
      <c r="E3153" s="33">
        <v>1094074441</v>
      </c>
      <c r="F3153" s="34">
        <f t="shared" si="203"/>
        <v>4032695559</v>
      </c>
      <c r="G3153" s="35">
        <f t="shared" si="200"/>
        <v>21.340423717077226</v>
      </c>
      <c r="H3153" s="35">
        <f t="shared" si="201"/>
        <v>21.340423717077226</v>
      </c>
      <c r="I3153" s="35">
        <f t="shared" si="202"/>
        <v>21.340423717077226</v>
      </c>
    </row>
    <row r="3154" spans="1:9" s="15" customFormat="1" x14ac:dyDescent="0.2">
      <c r="A3154" s="28" t="s">
        <v>201</v>
      </c>
      <c r="B3154" s="29">
        <v>31307337000</v>
      </c>
      <c r="C3154" s="29">
        <v>25085116303</v>
      </c>
      <c r="D3154" s="29">
        <v>7387273683</v>
      </c>
      <c r="E3154" s="29">
        <v>6787135234</v>
      </c>
      <c r="F3154" s="30">
        <f t="shared" si="203"/>
        <v>6222220697</v>
      </c>
      <c r="G3154" s="31">
        <f t="shared" si="200"/>
        <v>80.125359442101384</v>
      </c>
      <c r="H3154" s="31">
        <f t="shared" si="201"/>
        <v>23.595982254894434</v>
      </c>
      <c r="I3154" s="31">
        <f t="shared" si="202"/>
        <v>21.679056363049977</v>
      </c>
    </row>
    <row r="3155" spans="1:9" s="14" customFormat="1" x14ac:dyDescent="0.2">
      <c r="A3155" s="32" t="s">
        <v>244</v>
      </c>
      <c r="B3155" s="33">
        <v>31307337000</v>
      </c>
      <c r="C3155" s="33">
        <v>25085116303</v>
      </c>
      <c r="D3155" s="33">
        <v>7387273683</v>
      </c>
      <c r="E3155" s="33">
        <v>6787135234</v>
      </c>
      <c r="F3155" s="34">
        <f t="shared" si="203"/>
        <v>6222220697</v>
      </c>
      <c r="G3155" s="35">
        <f t="shared" si="200"/>
        <v>80.125359442101384</v>
      </c>
      <c r="H3155" s="35">
        <f t="shared" si="201"/>
        <v>23.595982254894434</v>
      </c>
      <c r="I3155" s="35">
        <f t="shared" si="202"/>
        <v>21.679056363049977</v>
      </c>
    </row>
    <row r="3156" spans="1:9" s="14" customFormat="1" x14ac:dyDescent="0.2">
      <c r="A3156" s="28" t="s">
        <v>9</v>
      </c>
      <c r="B3156" s="29">
        <v>2802607124</v>
      </c>
      <c r="C3156" s="29">
        <v>1017780032</v>
      </c>
      <c r="D3156" s="29">
        <v>979929844</v>
      </c>
      <c r="E3156" s="29">
        <v>979929844</v>
      </c>
      <c r="F3156" s="30">
        <f t="shared" si="203"/>
        <v>1784827092</v>
      </c>
      <c r="G3156" s="31">
        <f t="shared" si="200"/>
        <v>36.315472949607759</v>
      </c>
      <c r="H3156" s="31">
        <f t="shared" si="201"/>
        <v>34.964938025327022</v>
      </c>
      <c r="I3156" s="31">
        <f t="shared" si="202"/>
        <v>34.964938025327022</v>
      </c>
    </row>
    <row r="3157" spans="1:9" s="14" customFormat="1" x14ac:dyDescent="0.2">
      <c r="A3157" s="32" t="s">
        <v>292</v>
      </c>
      <c r="B3157" s="33">
        <v>980400000</v>
      </c>
      <c r="C3157" s="33">
        <v>270185284</v>
      </c>
      <c r="D3157" s="33">
        <v>270185284</v>
      </c>
      <c r="E3157" s="33">
        <v>270185284</v>
      </c>
      <c r="F3157" s="34">
        <f t="shared" si="203"/>
        <v>710214716</v>
      </c>
      <c r="G3157" s="35">
        <f t="shared" si="200"/>
        <v>27.558678498572007</v>
      </c>
      <c r="H3157" s="35">
        <f t="shared" si="201"/>
        <v>27.558678498572007</v>
      </c>
      <c r="I3157" s="35">
        <f t="shared" si="202"/>
        <v>27.558678498572007</v>
      </c>
    </row>
    <row r="3158" spans="1:9" s="14" customFormat="1" x14ac:dyDescent="0.2">
      <c r="A3158" s="32" t="s">
        <v>293</v>
      </c>
      <c r="B3158" s="33">
        <v>53054540</v>
      </c>
      <c r="C3158" s="33">
        <v>53054540</v>
      </c>
      <c r="D3158" s="33">
        <v>15204352</v>
      </c>
      <c r="E3158" s="33">
        <v>15204352</v>
      </c>
      <c r="F3158" s="34">
        <f t="shared" si="203"/>
        <v>0</v>
      </c>
      <c r="G3158" s="35">
        <f t="shared" ref="G3158:G3218" si="204">IFERROR(IF(C3158&gt;0,+C3158/B3158*100,0),0)</f>
        <v>100</v>
      </c>
      <c r="H3158" s="35">
        <f t="shared" ref="H3158:H3218" si="205">IFERROR(IF(D3158&gt;0,+D3158/B3158*100,0),0)</f>
        <v>28.657965934677787</v>
      </c>
      <c r="I3158" s="35">
        <f t="shared" ref="I3158:I3218" si="206">IFERROR(IF(E3158&gt;0,+E3158/B3158*100,0),0)</f>
        <v>28.657965934677787</v>
      </c>
    </row>
    <row r="3159" spans="1:9" s="14" customFormat="1" x14ac:dyDescent="0.2">
      <c r="A3159" s="32" t="s">
        <v>249</v>
      </c>
      <c r="B3159" s="33">
        <v>913929460</v>
      </c>
      <c r="C3159" s="33">
        <v>537277000</v>
      </c>
      <c r="D3159" s="33">
        <v>537277000</v>
      </c>
      <c r="E3159" s="33">
        <v>537277000</v>
      </c>
      <c r="F3159" s="34">
        <f t="shared" si="203"/>
        <v>376652460</v>
      </c>
      <c r="G3159" s="35">
        <f t="shared" si="204"/>
        <v>58.787578638727766</v>
      </c>
      <c r="H3159" s="35">
        <f t="shared" si="205"/>
        <v>58.787578638727766</v>
      </c>
      <c r="I3159" s="35">
        <f t="shared" si="206"/>
        <v>58.787578638727766</v>
      </c>
    </row>
    <row r="3160" spans="1:9" s="15" customFormat="1" x14ac:dyDescent="0.2">
      <c r="A3160" s="32" t="s">
        <v>251</v>
      </c>
      <c r="B3160" s="33">
        <v>157683124</v>
      </c>
      <c r="C3160" s="33">
        <v>157263208</v>
      </c>
      <c r="D3160" s="33">
        <v>157263208</v>
      </c>
      <c r="E3160" s="33">
        <v>157263208</v>
      </c>
      <c r="F3160" s="34">
        <f t="shared" ref="F3160:F3220" si="207">+B3160-C3160</f>
        <v>419916</v>
      </c>
      <c r="G3160" s="35">
        <f t="shared" si="204"/>
        <v>99.733696295869933</v>
      </c>
      <c r="H3160" s="35">
        <f t="shared" si="205"/>
        <v>99.733696295869933</v>
      </c>
      <c r="I3160" s="35">
        <f t="shared" si="206"/>
        <v>99.733696295869933</v>
      </c>
    </row>
    <row r="3161" spans="1:9" s="14" customFormat="1" x14ac:dyDescent="0.2">
      <c r="A3161" s="32" t="s">
        <v>254</v>
      </c>
      <c r="B3161" s="33">
        <v>397540000</v>
      </c>
      <c r="C3161" s="33">
        <v>0</v>
      </c>
      <c r="D3161" s="33">
        <v>0</v>
      </c>
      <c r="E3161" s="33">
        <v>0</v>
      </c>
      <c r="F3161" s="34">
        <f t="shared" si="207"/>
        <v>397540000</v>
      </c>
      <c r="G3161" s="35">
        <f t="shared" si="204"/>
        <v>0</v>
      </c>
      <c r="H3161" s="35">
        <f t="shared" si="205"/>
        <v>0</v>
      </c>
      <c r="I3161" s="35">
        <f t="shared" si="206"/>
        <v>0</v>
      </c>
    </row>
    <row r="3162" spans="1:9" s="14" customFormat="1" x14ac:dyDescent="0.2">
      <c r="A3162" s="32" t="s">
        <v>283</v>
      </c>
      <c r="B3162" s="33">
        <v>300000000</v>
      </c>
      <c r="C3162" s="33">
        <v>0</v>
      </c>
      <c r="D3162" s="33">
        <v>0</v>
      </c>
      <c r="E3162" s="33">
        <v>0</v>
      </c>
      <c r="F3162" s="34">
        <f t="shared" si="207"/>
        <v>300000000</v>
      </c>
      <c r="G3162" s="35">
        <f t="shared" si="204"/>
        <v>0</v>
      </c>
      <c r="H3162" s="35">
        <f t="shared" si="205"/>
        <v>0</v>
      </c>
      <c r="I3162" s="35">
        <f t="shared" si="206"/>
        <v>0</v>
      </c>
    </row>
    <row r="3163" spans="1:9" s="14" customFormat="1" x14ac:dyDescent="0.2">
      <c r="A3163" s="28" t="s">
        <v>202</v>
      </c>
      <c r="B3163" s="29">
        <v>818080000</v>
      </c>
      <c r="C3163" s="29">
        <v>52483000</v>
      </c>
      <c r="D3163" s="29">
        <v>52483000</v>
      </c>
      <c r="E3163" s="29">
        <v>52483000</v>
      </c>
      <c r="F3163" s="30">
        <f t="shared" si="207"/>
        <v>765597000</v>
      </c>
      <c r="G3163" s="31">
        <f t="shared" si="204"/>
        <v>6.4153872481908865</v>
      </c>
      <c r="H3163" s="31">
        <f t="shared" si="205"/>
        <v>6.4153872481908865</v>
      </c>
      <c r="I3163" s="31">
        <f t="shared" si="206"/>
        <v>6.4153872481908865</v>
      </c>
    </row>
    <row r="3164" spans="1:9" s="14" customFormat="1" x14ac:dyDescent="0.2">
      <c r="A3164" s="32" t="s">
        <v>257</v>
      </c>
      <c r="B3164" s="33">
        <v>65000000</v>
      </c>
      <c r="C3164" s="33">
        <v>52483000</v>
      </c>
      <c r="D3164" s="33">
        <v>52483000</v>
      </c>
      <c r="E3164" s="33">
        <v>52483000</v>
      </c>
      <c r="F3164" s="34">
        <f t="shared" si="207"/>
        <v>12517000</v>
      </c>
      <c r="G3164" s="35">
        <f t="shared" si="204"/>
        <v>80.743076923076927</v>
      </c>
      <c r="H3164" s="35">
        <f t="shared" si="205"/>
        <v>80.743076923076927</v>
      </c>
      <c r="I3164" s="35">
        <f t="shared" si="206"/>
        <v>80.743076923076927</v>
      </c>
    </row>
    <row r="3165" spans="1:9" s="14" customFormat="1" x14ac:dyDescent="0.2">
      <c r="A3165" s="32" t="s">
        <v>259</v>
      </c>
      <c r="B3165" s="33">
        <v>753080000</v>
      </c>
      <c r="C3165" s="33">
        <v>0</v>
      </c>
      <c r="D3165" s="33">
        <v>0</v>
      </c>
      <c r="E3165" s="33">
        <v>0</v>
      </c>
      <c r="F3165" s="34">
        <f t="shared" si="207"/>
        <v>753080000</v>
      </c>
      <c r="G3165" s="35">
        <f t="shared" si="204"/>
        <v>0</v>
      </c>
      <c r="H3165" s="35">
        <f t="shared" si="205"/>
        <v>0</v>
      </c>
      <c r="I3165" s="35">
        <f t="shared" si="206"/>
        <v>0</v>
      </c>
    </row>
    <row r="3166" spans="1:9" s="15" customFormat="1" x14ac:dyDescent="0.2">
      <c r="A3166" s="28" t="s">
        <v>10</v>
      </c>
      <c r="B3166" s="29">
        <v>402073257951</v>
      </c>
      <c r="C3166" s="29">
        <v>119967041663.64</v>
      </c>
      <c r="D3166" s="29">
        <v>14738283573</v>
      </c>
      <c r="E3166" s="29">
        <v>12088316377</v>
      </c>
      <c r="F3166" s="30">
        <f t="shared" si="207"/>
        <v>282106216287.35999</v>
      </c>
      <c r="G3166" s="31">
        <f t="shared" si="204"/>
        <v>29.83711035023876</v>
      </c>
      <c r="H3166" s="31">
        <f t="shared" si="205"/>
        <v>3.6655717040490492</v>
      </c>
      <c r="I3166" s="31">
        <f t="shared" si="206"/>
        <v>3.0064959899604125</v>
      </c>
    </row>
    <row r="3167" spans="1:9" s="14" customFormat="1" ht="22.5" x14ac:dyDescent="0.2">
      <c r="A3167" s="32" t="s">
        <v>1168</v>
      </c>
      <c r="B3167" s="33">
        <v>61894300124</v>
      </c>
      <c r="C3167" s="33">
        <v>0</v>
      </c>
      <c r="D3167" s="33">
        <v>0</v>
      </c>
      <c r="E3167" s="33">
        <v>0</v>
      </c>
      <c r="F3167" s="34">
        <f t="shared" si="207"/>
        <v>61894300124</v>
      </c>
      <c r="G3167" s="35">
        <f t="shared" si="204"/>
        <v>0</v>
      </c>
      <c r="H3167" s="35">
        <f t="shared" si="205"/>
        <v>0</v>
      </c>
      <c r="I3167" s="35">
        <f t="shared" si="206"/>
        <v>0</v>
      </c>
    </row>
    <row r="3168" spans="1:9" s="14" customFormat="1" ht="22.5" x14ac:dyDescent="0.2">
      <c r="A3168" s="32" t="s">
        <v>1169</v>
      </c>
      <c r="B3168" s="33">
        <v>577445687</v>
      </c>
      <c r="C3168" s="33">
        <v>436094097</v>
      </c>
      <c r="D3168" s="33">
        <v>128075017</v>
      </c>
      <c r="E3168" s="33">
        <v>128075017</v>
      </c>
      <c r="F3168" s="34">
        <f t="shared" si="207"/>
        <v>141351590</v>
      </c>
      <c r="G3168" s="35">
        <f t="shared" si="204"/>
        <v>75.521232008093591</v>
      </c>
      <c r="H3168" s="35">
        <f t="shared" si="205"/>
        <v>22.179578076924837</v>
      </c>
      <c r="I3168" s="35">
        <f t="shared" si="206"/>
        <v>22.179578076924837</v>
      </c>
    </row>
    <row r="3169" spans="1:9" s="14" customFormat="1" ht="22.5" x14ac:dyDescent="0.2">
      <c r="A3169" s="32" t="s">
        <v>1170</v>
      </c>
      <c r="B3169" s="33">
        <v>5162010442</v>
      </c>
      <c r="C3169" s="33">
        <v>2900183859</v>
      </c>
      <c r="D3169" s="33">
        <v>657433906</v>
      </c>
      <c r="E3169" s="33">
        <v>600650737</v>
      </c>
      <c r="F3169" s="34">
        <f t="shared" si="207"/>
        <v>2261826583</v>
      </c>
      <c r="G3169" s="35">
        <f t="shared" si="204"/>
        <v>56.183223408520178</v>
      </c>
      <c r="H3169" s="35">
        <f t="shared" si="205"/>
        <v>12.736004961378573</v>
      </c>
      <c r="I3169" s="35">
        <f t="shared" si="206"/>
        <v>11.635984540304035</v>
      </c>
    </row>
    <row r="3170" spans="1:9" s="14" customFormat="1" ht="22.5" x14ac:dyDescent="0.2">
      <c r="A3170" s="32" t="s">
        <v>1171</v>
      </c>
      <c r="B3170" s="33">
        <v>13500000000</v>
      </c>
      <c r="C3170" s="33">
        <v>8265782396</v>
      </c>
      <c r="D3170" s="33">
        <v>643864423</v>
      </c>
      <c r="E3170" s="33">
        <v>513524211</v>
      </c>
      <c r="F3170" s="34">
        <f t="shared" si="207"/>
        <v>5234217604</v>
      </c>
      <c r="G3170" s="35">
        <f t="shared" si="204"/>
        <v>61.228017748148147</v>
      </c>
      <c r="H3170" s="35">
        <f t="shared" si="205"/>
        <v>4.7693660962962969</v>
      </c>
      <c r="I3170" s="35">
        <f t="shared" si="206"/>
        <v>3.803883044444444</v>
      </c>
    </row>
    <row r="3171" spans="1:9" s="14" customFormat="1" x14ac:dyDescent="0.2">
      <c r="A3171" s="32" t="s">
        <v>1172</v>
      </c>
      <c r="B3171" s="33">
        <v>5036000000</v>
      </c>
      <c r="C3171" s="33">
        <v>2125683504</v>
      </c>
      <c r="D3171" s="33">
        <v>592355893</v>
      </c>
      <c r="E3171" s="33">
        <v>441908109</v>
      </c>
      <c r="F3171" s="34">
        <f t="shared" si="207"/>
        <v>2910316496</v>
      </c>
      <c r="G3171" s="35">
        <f t="shared" si="204"/>
        <v>42.209759809372514</v>
      </c>
      <c r="H3171" s="35">
        <f t="shared" si="205"/>
        <v>11.762428375694995</v>
      </c>
      <c r="I3171" s="35">
        <f t="shared" si="206"/>
        <v>8.7749823073868161</v>
      </c>
    </row>
    <row r="3172" spans="1:9" s="14" customFormat="1" x14ac:dyDescent="0.2">
      <c r="A3172" s="32" t="s">
        <v>1173</v>
      </c>
      <c r="B3172" s="33">
        <v>50000000000</v>
      </c>
      <c r="C3172" s="33">
        <v>30000000000</v>
      </c>
      <c r="D3172" s="33">
        <v>966888000</v>
      </c>
      <c r="E3172" s="33">
        <v>966888000</v>
      </c>
      <c r="F3172" s="34">
        <f t="shared" si="207"/>
        <v>20000000000</v>
      </c>
      <c r="G3172" s="35">
        <f t="shared" si="204"/>
        <v>60</v>
      </c>
      <c r="H3172" s="35">
        <f t="shared" si="205"/>
        <v>1.9337759999999999</v>
      </c>
      <c r="I3172" s="35">
        <f t="shared" si="206"/>
        <v>1.9337759999999999</v>
      </c>
    </row>
    <row r="3173" spans="1:9" s="15" customFormat="1" x14ac:dyDescent="0.2">
      <c r="A3173" s="32" t="s">
        <v>1174</v>
      </c>
      <c r="B3173" s="33">
        <v>4425855880</v>
      </c>
      <c r="C3173" s="33">
        <v>2732856984</v>
      </c>
      <c r="D3173" s="33">
        <v>342430389</v>
      </c>
      <c r="E3173" s="33">
        <v>293903017</v>
      </c>
      <c r="F3173" s="34">
        <f t="shared" si="207"/>
        <v>1692998896</v>
      </c>
      <c r="G3173" s="35">
        <f t="shared" si="204"/>
        <v>61.747536704697211</v>
      </c>
      <c r="H3173" s="35">
        <f t="shared" si="205"/>
        <v>7.7370433715975402</v>
      </c>
      <c r="I3173" s="35">
        <f t="shared" si="206"/>
        <v>6.6405916724066483</v>
      </c>
    </row>
    <row r="3174" spans="1:9" s="14" customFormat="1" x14ac:dyDescent="0.2">
      <c r="A3174" s="32" t="s">
        <v>1175</v>
      </c>
      <c r="B3174" s="33">
        <v>25018520567</v>
      </c>
      <c r="C3174" s="33">
        <v>25018520567</v>
      </c>
      <c r="D3174" s="33">
        <v>0</v>
      </c>
      <c r="E3174" s="33">
        <v>0</v>
      </c>
      <c r="F3174" s="34">
        <f t="shared" si="207"/>
        <v>0</v>
      </c>
      <c r="G3174" s="35">
        <f t="shared" si="204"/>
        <v>100</v>
      </c>
      <c r="H3174" s="35">
        <f t="shared" si="205"/>
        <v>0</v>
      </c>
      <c r="I3174" s="35">
        <f t="shared" si="206"/>
        <v>0</v>
      </c>
    </row>
    <row r="3175" spans="1:9" s="14" customFormat="1" ht="22.5" x14ac:dyDescent="0.2">
      <c r="A3175" s="32" t="s">
        <v>1176</v>
      </c>
      <c r="B3175" s="33">
        <v>14800000000</v>
      </c>
      <c r="C3175" s="33">
        <v>12639987543</v>
      </c>
      <c r="D3175" s="33">
        <v>3267708637</v>
      </c>
      <c r="E3175" s="33">
        <v>2620323973</v>
      </c>
      <c r="F3175" s="34">
        <f t="shared" si="207"/>
        <v>2160012457</v>
      </c>
      <c r="G3175" s="35">
        <f t="shared" si="204"/>
        <v>85.405321236486486</v>
      </c>
      <c r="H3175" s="35">
        <f t="shared" si="205"/>
        <v>22.079112412162164</v>
      </c>
      <c r="I3175" s="35">
        <f t="shared" si="206"/>
        <v>17.70489170945946</v>
      </c>
    </row>
    <row r="3176" spans="1:9" s="15" customFormat="1" x14ac:dyDescent="0.2">
      <c r="A3176" s="32" t="s">
        <v>1177</v>
      </c>
      <c r="B3176" s="33">
        <v>9688151906</v>
      </c>
      <c r="C3176" s="33">
        <v>1689624155</v>
      </c>
      <c r="D3176" s="33">
        <v>235623310</v>
      </c>
      <c r="E3176" s="33">
        <v>203623310</v>
      </c>
      <c r="F3176" s="34">
        <f t="shared" si="207"/>
        <v>7998527751</v>
      </c>
      <c r="G3176" s="35">
        <f t="shared" si="204"/>
        <v>17.440107993698916</v>
      </c>
      <c r="H3176" s="35">
        <f t="shared" si="205"/>
        <v>2.4320769563292601</v>
      </c>
      <c r="I3176" s="35">
        <f t="shared" si="206"/>
        <v>2.1017766027584002</v>
      </c>
    </row>
    <row r="3177" spans="1:9" s="14" customFormat="1" x14ac:dyDescent="0.2">
      <c r="A3177" s="32" t="s">
        <v>1178</v>
      </c>
      <c r="B3177" s="33">
        <v>10100000000</v>
      </c>
      <c r="C3177" s="33">
        <v>8245093626</v>
      </c>
      <c r="D3177" s="33">
        <v>1774125244</v>
      </c>
      <c r="E3177" s="33">
        <v>1660278268</v>
      </c>
      <c r="F3177" s="34">
        <f t="shared" si="207"/>
        <v>1854906374</v>
      </c>
      <c r="G3177" s="35">
        <f t="shared" si="204"/>
        <v>81.634590356435638</v>
      </c>
      <c r="H3177" s="35">
        <f t="shared" si="205"/>
        <v>17.565596475247524</v>
      </c>
      <c r="I3177" s="35">
        <f t="shared" si="206"/>
        <v>16.438398693069306</v>
      </c>
    </row>
    <row r="3178" spans="1:9" s="14" customFormat="1" ht="22.5" x14ac:dyDescent="0.2">
      <c r="A3178" s="32" t="s">
        <v>1179</v>
      </c>
      <c r="B3178" s="33">
        <v>6000000000</v>
      </c>
      <c r="C3178" s="33">
        <v>2420701314</v>
      </c>
      <c r="D3178" s="33">
        <v>435360448</v>
      </c>
      <c r="E3178" s="33">
        <v>363895836</v>
      </c>
      <c r="F3178" s="34">
        <f t="shared" si="207"/>
        <v>3579298686</v>
      </c>
      <c r="G3178" s="35">
        <f t="shared" si="204"/>
        <v>40.345021899999999</v>
      </c>
      <c r="H3178" s="35">
        <f t="shared" si="205"/>
        <v>7.2560074666666665</v>
      </c>
      <c r="I3178" s="35">
        <f t="shared" si="206"/>
        <v>6.0649306000000003</v>
      </c>
    </row>
    <row r="3179" spans="1:9" s="14" customFormat="1" x14ac:dyDescent="0.2">
      <c r="A3179" s="32" t="s">
        <v>1180</v>
      </c>
      <c r="B3179" s="33">
        <v>160000000000</v>
      </c>
      <c r="C3179" s="33">
        <v>0</v>
      </c>
      <c r="D3179" s="33">
        <v>0</v>
      </c>
      <c r="E3179" s="33">
        <v>0</v>
      </c>
      <c r="F3179" s="34">
        <f t="shared" si="207"/>
        <v>160000000000</v>
      </c>
      <c r="G3179" s="35">
        <f t="shared" si="204"/>
        <v>0</v>
      </c>
      <c r="H3179" s="35">
        <f t="shared" si="205"/>
        <v>0</v>
      </c>
      <c r="I3179" s="35">
        <f t="shared" si="206"/>
        <v>0</v>
      </c>
    </row>
    <row r="3180" spans="1:9" s="14" customFormat="1" x14ac:dyDescent="0.2">
      <c r="A3180" s="32" t="s">
        <v>1181</v>
      </c>
      <c r="B3180" s="33">
        <v>18700000000</v>
      </c>
      <c r="C3180" s="33">
        <v>15195726583</v>
      </c>
      <c r="D3180" s="33">
        <v>3817728875</v>
      </c>
      <c r="E3180" s="33">
        <v>2933772927</v>
      </c>
      <c r="F3180" s="34">
        <f t="shared" si="207"/>
        <v>3504273417</v>
      </c>
      <c r="G3180" s="35">
        <f t="shared" si="204"/>
        <v>81.260569962566848</v>
      </c>
      <c r="H3180" s="35">
        <f t="shared" si="205"/>
        <v>20.415662433155081</v>
      </c>
      <c r="I3180" s="35">
        <f t="shared" si="206"/>
        <v>15.688625278074866</v>
      </c>
    </row>
    <row r="3181" spans="1:9" s="14" customFormat="1" x14ac:dyDescent="0.2">
      <c r="A3181" s="32" t="s">
        <v>1182</v>
      </c>
      <c r="B3181" s="33">
        <v>12000000000</v>
      </c>
      <c r="C3181" s="33">
        <v>5115123817.6400003</v>
      </c>
      <c r="D3181" s="33">
        <v>1430090280</v>
      </c>
      <c r="E3181" s="33">
        <v>950662288</v>
      </c>
      <c r="F3181" s="34">
        <f t="shared" si="207"/>
        <v>6884876182.3599997</v>
      </c>
      <c r="G3181" s="35">
        <f t="shared" si="204"/>
        <v>42.626031813666671</v>
      </c>
      <c r="H3181" s="35">
        <f t="shared" si="205"/>
        <v>11.917419000000001</v>
      </c>
      <c r="I3181" s="35">
        <f t="shared" si="206"/>
        <v>7.9221857333333343</v>
      </c>
    </row>
    <row r="3182" spans="1:9" s="14" customFormat="1" x14ac:dyDescent="0.2">
      <c r="A3182" s="32" t="s">
        <v>1183</v>
      </c>
      <c r="B3182" s="33">
        <v>5170973345</v>
      </c>
      <c r="C3182" s="33">
        <v>3181663218</v>
      </c>
      <c r="D3182" s="33">
        <v>446599151</v>
      </c>
      <c r="E3182" s="33">
        <v>410810684</v>
      </c>
      <c r="F3182" s="34">
        <f t="shared" si="207"/>
        <v>1989310127</v>
      </c>
      <c r="G3182" s="35">
        <f t="shared" si="204"/>
        <v>61.529290632999768</v>
      </c>
      <c r="H3182" s="35">
        <f t="shared" si="205"/>
        <v>8.6366554457650189</v>
      </c>
      <c r="I3182" s="35">
        <f t="shared" si="206"/>
        <v>7.9445523423018152</v>
      </c>
    </row>
    <row r="3183" spans="1:9" s="15" customFormat="1" x14ac:dyDescent="0.2">
      <c r="A3183" s="28" t="s">
        <v>228</v>
      </c>
      <c r="B3183" s="29">
        <v>45051301380</v>
      </c>
      <c r="C3183" s="29">
        <v>24756373103.32</v>
      </c>
      <c r="D3183" s="29">
        <v>6970116004.3100004</v>
      </c>
      <c r="E3183" s="29">
        <v>6967781702.3100004</v>
      </c>
      <c r="F3183" s="30">
        <f t="shared" si="207"/>
        <v>20294928276.68</v>
      </c>
      <c r="G3183" s="31">
        <f t="shared" si="204"/>
        <v>54.951516038358669</v>
      </c>
      <c r="H3183" s="31">
        <f t="shared" si="205"/>
        <v>15.471508681887494</v>
      </c>
      <c r="I3183" s="31">
        <f t="shared" si="206"/>
        <v>15.466327251099713</v>
      </c>
    </row>
    <row r="3184" spans="1:9" s="15" customFormat="1" x14ac:dyDescent="0.2">
      <c r="A3184" s="28" t="s">
        <v>8</v>
      </c>
      <c r="B3184" s="29">
        <v>19734637000</v>
      </c>
      <c r="C3184" s="29">
        <v>4471246834.3199997</v>
      </c>
      <c r="D3184" s="29">
        <v>2527490063.1300001</v>
      </c>
      <c r="E3184" s="29">
        <v>2525155761.1300001</v>
      </c>
      <c r="F3184" s="30">
        <f t="shared" si="207"/>
        <v>15263390165.68</v>
      </c>
      <c r="G3184" s="31">
        <f t="shared" si="204"/>
        <v>22.656848637854345</v>
      </c>
      <c r="H3184" s="31">
        <f t="shared" si="205"/>
        <v>12.807380562054425</v>
      </c>
      <c r="I3184" s="31">
        <f t="shared" si="206"/>
        <v>12.795552110383385</v>
      </c>
    </row>
    <row r="3185" spans="1:9" s="14" customFormat="1" x14ac:dyDescent="0.2">
      <c r="A3185" s="28" t="s">
        <v>200</v>
      </c>
      <c r="B3185" s="29">
        <v>13136232000</v>
      </c>
      <c r="C3185" s="29">
        <v>1490317648</v>
      </c>
      <c r="D3185" s="29">
        <v>1487039221</v>
      </c>
      <c r="E3185" s="29">
        <v>1487039221</v>
      </c>
      <c r="F3185" s="30">
        <f t="shared" si="207"/>
        <v>11645914352</v>
      </c>
      <c r="G3185" s="31">
        <f t="shared" si="204"/>
        <v>11.345092321755585</v>
      </c>
      <c r="H3185" s="31">
        <f t="shared" si="205"/>
        <v>11.320135187929079</v>
      </c>
      <c r="I3185" s="31">
        <f t="shared" si="206"/>
        <v>11.320135187929079</v>
      </c>
    </row>
    <row r="3186" spans="1:9" s="14" customFormat="1" x14ac:dyDescent="0.2">
      <c r="A3186" s="32" t="s">
        <v>241</v>
      </c>
      <c r="B3186" s="33">
        <v>9018156455</v>
      </c>
      <c r="C3186" s="33">
        <v>1103804576</v>
      </c>
      <c r="D3186" s="33">
        <v>1102267292</v>
      </c>
      <c r="E3186" s="33">
        <v>1102267292</v>
      </c>
      <c r="F3186" s="34">
        <f t="shared" si="207"/>
        <v>7914351879</v>
      </c>
      <c r="G3186" s="35">
        <f t="shared" si="204"/>
        <v>12.239802907699721</v>
      </c>
      <c r="H3186" s="35">
        <f t="shared" si="205"/>
        <v>12.222756363789433</v>
      </c>
      <c r="I3186" s="35">
        <f t="shared" si="206"/>
        <v>12.222756363789433</v>
      </c>
    </row>
    <row r="3187" spans="1:9" s="14" customFormat="1" x14ac:dyDescent="0.2">
      <c r="A3187" s="32" t="s">
        <v>242</v>
      </c>
      <c r="B3187" s="33">
        <v>3260030074</v>
      </c>
      <c r="C3187" s="33">
        <v>331062603</v>
      </c>
      <c r="D3187" s="33">
        <v>330700429</v>
      </c>
      <c r="E3187" s="33">
        <v>330700429</v>
      </c>
      <c r="F3187" s="34">
        <f t="shared" si="207"/>
        <v>2928967471</v>
      </c>
      <c r="G3187" s="35">
        <f t="shared" si="204"/>
        <v>10.155200887266416</v>
      </c>
      <c r="H3187" s="35">
        <f t="shared" si="205"/>
        <v>10.144091357851687</v>
      </c>
      <c r="I3187" s="35">
        <f t="shared" si="206"/>
        <v>10.144091357851687</v>
      </c>
    </row>
    <row r="3188" spans="1:9" s="14" customFormat="1" x14ac:dyDescent="0.2">
      <c r="A3188" s="32" t="s">
        <v>243</v>
      </c>
      <c r="B3188" s="33">
        <v>858045471</v>
      </c>
      <c r="C3188" s="33">
        <v>55450469</v>
      </c>
      <c r="D3188" s="33">
        <v>54071500</v>
      </c>
      <c r="E3188" s="33">
        <v>54071500</v>
      </c>
      <c r="F3188" s="34">
        <f t="shared" si="207"/>
        <v>802595002</v>
      </c>
      <c r="G3188" s="35">
        <f t="shared" si="204"/>
        <v>6.4624161392491057</v>
      </c>
      <c r="H3188" s="35">
        <f t="shared" si="205"/>
        <v>6.3017056586736535</v>
      </c>
      <c r="I3188" s="35">
        <f t="shared" si="206"/>
        <v>6.3017056586736535</v>
      </c>
    </row>
    <row r="3189" spans="1:9" s="14" customFormat="1" x14ac:dyDescent="0.2">
      <c r="A3189" s="28" t="s">
        <v>201</v>
      </c>
      <c r="B3189" s="29">
        <v>6451000000</v>
      </c>
      <c r="C3189" s="29">
        <v>2976915513.3200002</v>
      </c>
      <c r="D3189" s="29">
        <v>1036437169.13</v>
      </c>
      <c r="E3189" s="29">
        <v>1034102867.13</v>
      </c>
      <c r="F3189" s="30">
        <f t="shared" si="207"/>
        <v>3474084486.6799998</v>
      </c>
      <c r="G3189" s="31">
        <f t="shared" si="204"/>
        <v>46.146574381026198</v>
      </c>
      <c r="H3189" s="31">
        <f t="shared" si="205"/>
        <v>16.066302420244924</v>
      </c>
      <c r="I3189" s="31">
        <f t="shared" si="206"/>
        <v>16.03011730165866</v>
      </c>
    </row>
    <row r="3190" spans="1:9" s="14" customFormat="1" x14ac:dyDescent="0.2">
      <c r="A3190" s="32" t="s">
        <v>282</v>
      </c>
      <c r="B3190" s="33">
        <v>627000000</v>
      </c>
      <c r="C3190" s="33">
        <v>23399271</v>
      </c>
      <c r="D3190" s="33">
        <v>2118600</v>
      </c>
      <c r="E3190" s="33">
        <v>2118600</v>
      </c>
      <c r="F3190" s="34">
        <f t="shared" si="207"/>
        <v>603600729</v>
      </c>
      <c r="G3190" s="35">
        <f t="shared" si="204"/>
        <v>3.7319411483253586</v>
      </c>
      <c r="H3190" s="35">
        <f t="shared" si="205"/>
        <v>0.33789473684210525</v>
      </c>
      <c r="I3190" s="35">
        <f t="shared" si="206"/>
        <v>0.33789473684210525</v>
      </c>
    </row>
    <row r="3191" spans="1:9" s="14" customFormat="1" x14ac:dyDescent="0.2">
      <c r="A3191" s="32" t="s">
        <v>244</v>
      </c>
      <c r="B3191" s="33">
        <v>5824000000</v>
      </c>
      <c r="C3191" s="33">
        <v>2953516242.3200002</v>
      </c>
      <c r="D3191" s="33">
        <v>1034318569.13</v>
      </c>
      <c r="E3191" s="33">
        <v>1031984267.13</v>
      </c>
      <c r="F3191" s="34">
        <f t="shared" si="207"/>
        <v>2870483757.6799998</v>
      </c>
      <c r="G3191" s="35">
        <f t="shared" si="204"/>
        <v>50.712847567307698</v>
      </c>
      <c r="H3191" s="35">
        <f t="shared" si="205"/>
        <v>17.759590816105771</v>
      </c>
      <c r="I3191" s="35">
        <f t="shared" si="206"/>
        <v>17.71951008121566</v>
      </c>
    </row>
    <row r="3192" spans="1:9" s="14" customFormat="1" x14ac:dyDescent="0.2">
      <c r="A3192" s="28" t="s">
        <v>9</v>
      </c>
      <c r="B3192" s="29">
        <v>109270000</v>
      </c>
      <c r="C3192" s="29">
        <v>902773</v>
      </c>
      <c r="D3192" s="29">
        <v>902773</v>
      </c>
      <c r="E3192" s="29">
        <v>902773</v>
      </c>
      <c r="F3192" s="30">
        <f t="shared" si="207"/>
        <v>108367227</v>
      </c>
      <c r="G3192" s="31">
        <f t="shared" si="204"/>
        <v>0.82618559531435887</v>
      </c>
      <c r="H3192" s="31">
        <f t="shared" si="205"/>
        <v>0.82618559531435887</v>
      </c>
      <c r="I3192" s="31">
        <f t="shared" si="206"/>
        <v>0.82618559531435887</v>
      </c>
    </row>
    <row r="3193" spans="1:9" s="14" customFormat="1" x14ac:dyDescent="0.2">
      <c r="A3193" s="32" t="s">
        <v>251</v>
      </c>
      <c r="B3193" s="33">
        <v>9270000</v>
      </c>
      <c r="C3193" s="33">
        <v>902773</v>
      </c>
      <c r="D3193" s="33">
        <v>902773</v>
      </c>
      <c r="E3193" s="33">
        <v>902773</v>
      </c>
      <c r="F3193" s="34">
        <f t="shared" si="207"/>
        <v>8367227</v>
      </c>
      <c r="G3193" s="35">
        <f t="shared" si="204"/>
        <v>9.7386515641855453</v>
      </c>
      <c r="H3193" s="35">
        <f t="shared" si="205"/>
        <v>9.7386515641855453</v>
      </c>
      <c r="I3193" s="35">
        <f t="shared" si="206"/>
        <v>9.7386515641855453</v>
      </c>
    </row>
    <row r="3194" spans="1:9" s="14" customFormat="1" x14ac:dyDescent="0.2">
      <c r="A3194" s="32" t="s">
        <v>254</v>
      </c>
      <c r="B3194" s="33">
        <v>100000000</v>
      </c>
      <c r="C3194" s="33">
        <v>0</v>
      </c>
      <c r="D3194" s="33">
        <v>0</v>
      </c>
      <c r="E3194" s="33">
        <v>0</v>
      </c>
      <c r="F3194" s="34">
        <f t="shared" si="207"/>
        <v>100000000</v>
      </c>
      <c r="G3194" s="35">
        <f t="shared" si="204"/>
        <v>0</v>
      </c>
      <c r="H3194" s="35">
        <f t="shared" si="205"/>
        <v>0</v>
      </c>
      <c r="I3194" s="35">
        <f t="shared" si="206"/>
        <v>0</v>
      </c>
    </row>
    <row r="3195" spans="1:9" s="14" customFormat="1" x14ac:dyDescent="0.2">
      <c r="A3195" s="28" t="s">
        <v>202</v>
      </c>
      <c r="B3195" s="29">
        <v>38135000</v>
      </c>
      <c r="C3195" s="29">
        <v>3110900</v>
      </c>
      <c r="D3195" s="29">
        <v>3110900</v>
      </c>
      <c r="E3195" s="29">
        <v>3110900</v>
      </c>
      <c r="F3195" s="30">
        <f t="shared" si="207"/>
        <v>35024100</v>
      </c>
      <c r="G3195" s="31">
        <f t="shared" si="204"/>
        <v>8.1575980070801108</v>
      </c>
      <c r="H3195" s="31">
        <f t="shared" si="205"/>
        <v>8.1575980070801108</v>
      </c>
      <c r="I3195" s="31">
        <f t="shared" si="206"/>
        <v>8.1575980070801108</v>
      </c>
    </row>
    <row r="3196" spans="1:9" s="14" customFormat="1" x14ac:dyDescent="0.2">
      <c r="A3196" s="32" t="s">
        <v>257</v>
      </c>
      <c r="B3196" s="33">
        <v>4120000</v>
      </c>
      <c r="C3196" s="33">
        <v>0</v>
      </c>
      <c r="D3196" s="33">
        <v>0</v>
      </c>
      <c r="E3196" s="33">
        <v>0</v>
      </c>
      <c r="F3196" s="34">
        <f t="shared" si="207"/>
        <v>4120000</v>
      </c>
      <c r="G3196" s="35">
        <f t="shared" si="204"/>
        <v>0</v>
      </c>
      <c r="H3196" s="35">
        <f t="shared" si="205"/>
        <v>0</v>
      </c>
      <c r="I3196" s="35">
        <f t="shared" si="206"/>
        <v>0</v>
      </c>
    </row>
    <row r="3197" spans="1:9" s="14" customFormat="1" x14ac:dyDescent="0.2">
      <c r="A3197" s="32" t="s">
        <v>259</v>
      </c>
      <c r="B3197" s="33">
        <v>34015000</v>
      </c>
      <c r="C3197" s="33">
        <v>3110900</v>
      </c>
      <c r="D3197" s="33">
        <v>3110900</v>
      </c>
      <c r="E3197" s="33">
        <v>3110900</v>
      </c>
      <c r="F3197" s="34">
        <f t="shared" si="207"/>
        <v>30904100</v>
      </c>
      <c r="G3197" s="35">
        <f t="shared" si="204"/>
        <v>9.1456710274878734</v>
      </c>
      <c r="H3197" s="35">
        <f t="shared" si="205"/>
        <v>9.1456710274878734</v>
      </c>
      <c r="I3197" s="35">
        <f t="shared" si="206"/>
        <v>9.1456710274878734</v>
      </c>
    </row>
    <row r="3198" spans="1:9" s="15" customFormat="1" x14ac:dyDescent="0.2">
      <c r="A3198" s="28" t="s">
        <v>10</v>
      </c>
      <c r="B3198" s="29">
        <v>25316664380</v>
      </c>
      <c r="C3198" s="29">
        <v>20285126269</v>
      </c>
      <c r="D3198" s="29">
        <v>4442625941.1800003</v>
      </c>
      <c r="E3198" s="29">
        <v>4442625941.1800003</v>
      </c>
      <c r="F3198" s="30">
        <f t="shared" si="207"/>
        <v>5031538111</v>
      </c>
      <c r="G3198" s="31">
        <f t="shared" si="204"/>
        <v>80.12558828652449</v>
      </c>
      <c r="H3198" s="31">
        <f t="shared" si="205"/>
        <v>17.548227817443621</v>
      </c>
      <c r="I3198" s="31">
        <f t="shared" si="206"/>
        <v>17.548227817443621</v>
      </c>
    </row>
    <row r="3199" spans="1:9" s="14" customFormat="1" x14ac:dyDescent="0.2">
      <c r="A3199" s="32" t="s">
        <v>1184</v>
      </c>
      <c r="B3199" s="33">
        <v>25316664380</v>
      </c>
      <c r="C3199" s="33">
        <v>20285126269</v>
      </c>
      <c r="D3199" s="33">
        <v>4442625941.1800003</v>
      </c>
      <c r="E3199" s="33">
        <v>4442625941.1800003</v>
      </c>
      <c r="F3199" s="34">
        <f t="shared" si="207"/>
        <v>5031538111</v>
      </c>
      <c r="G3199" s="35">
        <f t="shared" si="204"/>
        <v>80.12558828652449</v>
      </c>
      <c r="H3199" s="35">
        <f t="shared" si="205"/>
        <v>17.548227817443621</v>
      </c>
      <c r="I3199" s="35">
        <f t="shared" si="206"/>
        <v>17.548227817443621</v>
      </c>
    </row>
    <row r="3200" spans="1:9" s="14" customFormat="1" x14ac:dyDescent="0.2">
      <c r="A3200" s="28" t="s">
        <v>145</v>
      </c>
      <c r="B3200" s="29">
        <v>620248483343</v>
      </c>
      <c r="C3200" s="29">
        <v>79415656874.230011</v>
      </c>
      <c r="D3200" s="29">
        <v>34651915201.510002</v>
      </c>
      <c r="E3200" s="29">
        <v>34518449001.510002</v>
      </c>
      <c r="F3200" s="30">
        <f t="shared" si="207"/>
        <v>540832826468.77002</v>
      </c>
      <c r="G3200" s="31">
        <f t="shared" si="204"/>
        <v>12.803845395348242</v>
      </c>
      <c r="H3200" s="31">
        <f t="shared" si="205"/>
        <v>5.586779513711015</v>
      </c>
      <c r="I3200" s="31">
        <f t="shared" si="206"/>
        <v>5.5652613313076262</v>
      </c>
    </row>
    <row r="3201" spans="1:9" s="15" customFormat="1" x14ac:dyDescent="0.2">
      <c r="A3201" s="28" t="s">
        <v>8</v>
      </c>
      <c r="B3201" s="29">
        <v>594040178346</v>
      </c>
      <c r="C3201" s="29">
        <v>63979012518.230003</v>
      </c>
      <c r="D3201" s="29">
        <v>31794942383.510002</v>
      </c>
      <c r="E3201" s="29">
        <v>31683976183.510002</v>
      </c>
      <c r="F3201" s="30">
        <f t="shared" si="207"/>
        <v>530061165827.77002</v>
      </c>
      <c r="G3201" s="31">
        <f t="shared" si="204"/>
        <v>10.770149032068549</v>
      </c>
      <c r="H3201" s="31">
        <f t="shared" si="205"/>
        <v>5.3523218702205302</v>
      </c>
      <c r="I3201" s="31">
        <f t="shared" si="206"/>
        <v>5.333641955284647</v>
      </c>
    </row>
    <row r="3202" spans="1:9" s="15" customFormat="1" x14ac:dyDescent="0.2">
      <c r="A3202" s="28" t="s">
        <v>200</v>
      </c>
      <c r="B3202" s="29">
        <v>26882400000</v>
      </c>
      <c r="C3202" s="29">
        <v>7633096759</v>
      </c>
      <c r="D3202" s="29">
        <v>7633096759</v>
      </c>
      <c r="E3202" s="29">
        <v>7633096759</v>
      </c>
      <c r="F3202" s="30">
        <f t="shared" si="207"/>
        <v>19249303241</v>
      </c>
      <c r="G3202" s="31">
        <f t="shared" si="204"/>
        <v>28.394402132994077</v>
      </c>
      <c r="H3202" s="31">
        <f t="shared" si="205"/>
        <v>28.394402132994077</v>
      </c>
      <c r="I3202" s="31">
        <f t="shared" si="206"/>
        <v>28.394402132994077</v>
      </c>
    </row>
    <row r="3203" spans="1:9" s="15" customFormat="1" x14ac:dyDescent="0.2">
      <c r="A3203" s="32" t="s">
        <v>241</v>
      </c>
      <c r="B3203" s="33">
        <v>17731200000</v>
      </c>
      <c r="C3203" s="33">
        <v>5330509095</v>
      </c>
      <c r="D3203" s="33">
        <v>5330509095</v>
      </c>
      <c r="E3203" s="33">
        <v>5330509095</v>
      </c>
      <c r="F3203" s="34">
        <f t="shared" si="207"/>
        <v>12400690905</v>
      </c>
      <c r="G3203" s="35">
        <f t="shared" si="204"/>
        <v>30.06287840078506</v>
      </c>
      <c r="H3203" s="35">
        <f t="shared" si="205"/>
        <v>30.06287840078506</v>
      </c>
      <c r="I3203" s="35">
        <f t="shared" si="206"/>
        <v>30.06287840078506</v>
      </c>
    </row>
    <row r="3204" spans="1:9" s="14" customFormat="1" x14ac:dyDescent="0.2">
      <c r="A3204" s="32" t="s">
        <v>242</v>
      </c>
      <c r="B3204" s="33">
        <v>6385500000</v>
      </c>
      <c r="C3204" s="33">
        <v>1616967728</v>
      </c>
      <c r="D3204" s="33">
        <v>1616967728</v>
      </c>
      <c r="E3204" s="33">
        <v>1616967728</v>
      </c>
      <c r="F3204" s="34">
        <f t="shared" si="207"/>
        <v>4768532272</v>
      </c>
      <c r="G3204" s="35">
        <f t="shared" si="204"/>
        <v>25.322492020985045</v>
      </c>
      <c r="H3204" s="35">
        <f t="shared" si="205"/>
        <v>25.322492020985045</v>
      </c>
      <c r="I3204" s="35">
        <f t="shared" si="206"/>
        <v>25.322492020985045</v>
      </c>
    </row>
    <row r="3205" spans="1:9" s="14" customFormat="1" x14ac:dyDescent="0.2">
      <c r="A3205" s="32" t="s">
        <v>243</v>
      </c>
      <c r="B3205" s="33">
        <v>1603200000</v>
      </c>
      <c r="C3205" s="33">
        <v>685619936</v>
      </c>
      <c r="D3205" s="33">
        <v>685619936</v>
      </c>
      <c r="E3205" s="33">
        <v>685619936</v>
      </c>
      <c r="F3205" s="34">
        <f t="shared" si="207"/>
        <v>917580064</v>
      </c>
      <c r="G3205" s="35">
        <f t="shared" si="204"/>
        <v>42.765714570858279</v>
      </c>
      <c r="H3205" s="35">
        <f t="shared" si="205"/>
        <v>42.765714570858279</v>
      </c>
      <c r="I3205" s="35">
        <f t="shared" si="206"/>
        <v>42.765714570858279</v>
      </c>
    </row>
    <row r="3206" spans="1:9" s="15" customFormat="1" x14ac:dyDescent="0.2">
      <c r="A3206" s="32" t="s">
        <v>359</v>
      </c>
      <c r="B3206" s="33">
        <v>1162500000</v>
      </c>
      <c r="C3206" s="33">
        <v>0</v>
      </c>
      <c r="D3206" s="33">
        <v>0</v>
      </c>
      <c r="E3206" s="33">
        <v>0</v>
      </c>
      <c r="F3206" s="34">
        <f t="shared" si="207"/>
        <v>1162500000</v>
      </c>
      <c r="G3206" s="35">
        <f t="shared" si="204"/>
        <v>0</v>
      </c>
      <c r="H3206" s="35">
        <f t="shared" si="205"/>
        <v>0</v>
      </c>
      <c r="I3206" s="35">
        <f t="shared" si="206"/>
        <v>0</v>
      </c>
    </row>
    <row r="3207" spans="1:9" s="14" customFormat="1" x14ac:dyDescent="0.2">
      <c r="A3207" s="28" t="s">
        <v>201</v>
      </c>
      <c r="B3207" s="29">
        <v>47785700000</v>
      </c>
      <c r="C3207" s="29">
        <v>41913715914.830002</v>
      </c>
      <c r="D3207" s="29">
        <v>9730110353.3400002</v>
      </c>
      <c r="E3207" s="29">
        <v>9619144153.3400002</v>
      </c>
      <c r="F3207" s="30">
        <f t="shared" si="207"/>
        <v>5871984085.1699982</v>
      </c>
      <c r="G3207" s="31">
        <f t="shared" si="204"/>
        <v>87.711838300642242</v>
      </c>
      <c r="H3207" s="31">
        <f t="shared" si="205"/>
        <v>20.361970952272333</v>
      </c>
      <c r="I3207" s="31">
        <f t="shared" si="206"/>
        <v>20.129754619771187</v>
      </c>
    </row>
    <row r="3208" spans="1:9" s="14" customFormat="1" x14ac:dyDescent="0.2">
      <c r="A3208" s="32" t="s">
        <v>282</v>
      </c>
      <c r="B3208" s="33">
        <v>103000000</v>
      </c>
      <c r="C3208" s="33">
        <v>0</v>
      </c>
      <c r="D3208" s="33">
        <v>0</v>
      </c>
      <c r="E3208" s="33">
        <v>0</v>
      </c>
      <c r="F3208" s="34">
        <f t="shared" si="207"/>
        <v>103000000</v>
      </c>
      <c r="G3208" s="35">
        <f t="shared" si="204"/>
        <v>0</v>
      </c>
      <c r="H3208" s="35">
        <f t="shared" si="205"/>
        <v>0</v>
      </c>
      <c r="I3208" s="35">
        <f t="shared" si="206"/>
        <v>0</v>
      </c>
    </row>
    <row r="3209" spans="1:9" s="14" customFormat="1" x14ac:dyDescent="0.2">
      <c r="A3209" s="32" t="s">
        <v>244</v>
      </c>
      <c r="B3209" s="33">
        <v>47682700000</v>
      </c>
      <c r="C3209" s="33">
        <v>41913715914.830002</v>
      </c>
      <c r="D3209" s="33">
        <v>9730110353.3400002</v>
      </c>
      <c r="E3209" s="33">
        <v>9619144153.3400002</v>
      </c>
      <c r="F3209" s="34">
        <f t="shared" si="207"/>
        <v>5768984085.1699982</v>
      </c>
      <c r="G3209" s="35">
        <f t="shared" si="204"/>
        <v>87.901305745752651</v>
      </c>
      <c r="H3209" s="35">
        <f t="shared" si="205"/>
        <v>20.405955101829385</v>
      </c>
      <c r="I3209" s="35">
        <f t="shared" si="206"/>
        <v>20.173237155907696</v>
      </c>
    </row>
    <row r="3210" spans="1:9" s="14" customFormat="1" x14ac:dyDescent="0.2">
      <c r="A3210" s="28" t="s">
        <v>9</v>
      </c>
      <c r="B3210" s="29">
        <v>518991078346</v>
      </c>
      <c r="C3210" s="29">
        <v>14262362980.4</v>
      </c>
      <c r="D3210" s="29">
        <v>14261898407.17</v>
      </c>
      <c r="E3210" s="29">
        <v>14261898407.17</v>
      </c>
      <c r="F3210" s="30">
        <f t="shared" si="207"/>
        <v>504728715365.59998</v>
      </c>
      <c r="G3210" s="31">
        <f t="shared" si="204"/>
        <v>2.7480940570025743</v>
      </c>
      <c r="H3210" s="31">
        <f t="shared" si="205"/>
        <v>2.7480045423173736</v>
      </c>
      <c r="I3210" s="31">
        <f t="shared" si="206"/>
        <v>2.7480045423173736</v>
      </c>
    </row>
    <row r="3211" spans="1:9" s="15" customFormat="1" x14ac:dyDescent="0.2">
      <c r="A3211" s="32" t="s">
        <v>1091</v>
      </c>
      <c r="B3211" s="33">
        <v>473916178346</v>
      </c>
      <c r="C3211" s="33">
        <v>0</v>
      </c>
      <c r="D3211" s="33">
        <v>0</v>
      </c>
      <c r="E3211" s="33">
        <v>0</v>
      </c>
      <c r="F3211" s="34">
        <f t="shared" si="207"/>
        <v>473916178346</v>
      </c>
      <c r="G3211" s="35">
        <f t="shared" si="204"/>
        <v>0</v>
      </c>
      <c r="H3211" s="35">
        <f t="shared" si="205"/>
        <v>0</v>
      </c>
      <c r="I3211" s="35">
        <f t="shared" si="206"/>
        <v>0</v>
      </c>
    </row>
    <row r="3212" spans="1:9" s="14" customFormat="1" x14ac:dyDescent="0.2">
      <c r="A3212" s="32" t="s">
        <v>356</v>
      </c>
      <c r="B3212" s="33">
        <v>20066000000</v>
      </c>
      <c r="C3212" s="33">
        <v>0</v>
      </c>
      <c r="D3212" s="33">
        <v>0</v>
      </c>
      <c r="E3212" s="33">
        <v>0</v>
      </c>
      <c r="F3212" s="34">
        <f t="shared" si="207"/>
        <v>20066000000</v>
      </c>
      <c r="G3212" s="35">
        <f t="shared" si="204"/>
        <v>0</v>
      </c>
      <c r="H3212" s="35">
        <f t="shared" si="205"/>
        <v>0</v>
      </c>
      <c r="I3212" s="35">
        <f t="shared" si="206"/>
        <v>0</v>
      </c>
    </row>
    <row r="3213" spans="1:9" s="14" customFormat="1" x14ac:dyDescent="0.2">
      <c r="A3213" s="32" t="s">
        <v>251</v>
      </c>
      <c r="B3213" s="33">
        <v>51500000</v>
      </c>
      <c r="C3213" s="33">
        <v>10797538</v>
      </c>
      <c r="D3213" s="33">
        <v>10797538</v>
      </c>
      <c r="E3213" s="33">
        <v>10797538</v>
      </c>
      <c r="F3213" s="34">
        <f t="shared" si="207"/>
        <v>40702462</v>
      </c>
      <c r="G3213" s="35">
        <f t="shared" si="204"/>
        <v>20.966093203883496</v>
      </c>
      <c r="H3213" s="35">
        <f t="shared" si="205"/>
        <v>20.966093203883496</v>
      </c>
      <c r="I3213" s="35">
        <f t="shared" si="206"/>
        <v>20.966093203883496</v>
      </c>
    </row>
    <row r="3214" spans="1:9" s="14" customFormat="1" x14ac:dyDescent="0.2">
      <c r="A3214" s="32" t="s">
        <v>254</v>
      </c>
      <c r="B3214" s="33">
        <v>24957400000</v>
      </c>
      <c r="C3214" s="33">
        <v>14251565442.4</v>
      </c>
      <c r="D3214" s="33">
        <v>14251100869.17</v>
      </c>
      <c r="E3214" s="33">
        <v>14251100869.17</v>
      </c>
      <c r="F3214" s="34">
        <f t="shared" si="207"/>
        <v>10705834557.6</v>
      </c>
      <c r="G3214" s="35">
        <f t="shared" si="204"/>
        <v>57.103566246484007</v>
      </c>
      <c r="H3214" s="35">
        <f t="shared" si="205"/>
        <v>57.101704781627895</v>
      </c>
      <c r="I3214" s="35">
        <f t="shared" si="206"/>
        <v>57.101704781627895</v>
      </c>
    </row>
    <row r="3215" spans="1:9" s="14" customFormat="1" x14ac:dyDescent="0.2">
      <c r="A3215" s="28" t="s">
        <v>202</v>
      </c>
      <c r="B3215" s="29">
        <v>381000000</v>
      </c>
      <c r="C3215" s="29">
        <v>169836864</v>
      </c>
      <c r="D3215" s="29">
        <v>169836864</v>
      </c>
      <c r="E3215" s="29">
        <v>169836864</v>
      </c>
      <c r="F3215" s="30">
        <f t="shared" si="207"/>
        <v>211163136</v>
      </c>
      <c r="G3215" s="31">
        <f t="shared" si="204"/>
        <v>44.576604724409449</v>
      </c>
      <c r="H3215" s="31">
        <f t="shared" si="205"/>
        <v>44.576604724409449</v>
      </c>
      <c r="I3215" s="31">
        <f t="shared" si="206"/>
        <v>44.576604724409449</v>
      </c>
    </row>
    <row r="3216" spans="1:9" s="14" customFormat="1" x14ac:dyDescent="0.2">
      <c r="A3216" s="32" t="s">
        <v>257</v>
      </c>
      <c r="B3216" s="33">
        <v>177800000</v>
      </c>
      <c r="C3216" s="33">
        <v>169836864</v>
      </c>
      <c r="D3216" s="33">
        <v>169836864</v>
      </c>
      <c r="E3216" s="33">
        <v>169836864</v>
      </c>
      <c r="F3216" s="34">
        <f t="shared" si="207"/>
        <v>7963136</v>
      </c>
      <c r="G3216" s="35">
        <f t="shared" si="204"/>
        <v>95.521295838020251</v>
      </c>
      <c r="H3216" s="35">
        <f t="shared" si="205"/>
        <v>95.521295838020251</v>
      </c>
      <c r="I3216" s="35">
        <f t="shared" si="206"/>
        <v>95.521295838020251</v>
      </c>
    </row>
    <row r="3217" spans="1:9" s="14" customFormat="1" x14ac:dyDescent="0.2">
      <c r="A3217" s="32" t="s">
        <v>259</v>
      </c>
      <c r="B3217" s="33">
        <v>203200000</v>
      </c>
      <c r="C3217" s="33">
        <v>0</v>
      </c>
      <c r="D3217" s="33">
        <v>0</v>
      </c>
      <c r="E3217" s="33">
        <v>0</v>
      </c>
      <c r="F3217" s="34">
        <f t="shared" si="207"/>
        <v>203200000</v>
      </c>
      <c r="G3217" s="35">
        <f t="shared" si="204"/>
        <v>0</v>
      </c>
      <c r="H3217" s="35">
        <f t="shared" si="205"/>
        <v>0</v>
      </c>
      <c r="I3217" s="35">
        <f t="shared" si="206"/>
        <v>0</v>
      </c>
    </row>
    <row r="3218" spans="1:9" s="15" customFormat="1" x14ac:dyDescent="0.2">
      <c r="A3218" s="28" t="s">
        <v>10</v>
      </c>
      <c r="B3218" s="29">
        <v>26208304997</v>
      </c>
      <c r="C3218" s="29">
        <v>15436644356</v>
      </c>
      <c r="D3218" s="29">
        <v>2856972818</v>
      </c>
      <c r="E3218" s="29">
        <v>2834472818</v>
      </c>
      <c r="F3218" s="30">
        <f t="shared" si="207"/>
        <v>10771660641</v>
      </c>
      <c r="G3218" s="31">
        <f t="shared" si="204"/>
        <v>58.899819571570902</v>
      </c>
      <c r="H3218" s="31">
        <f t="shared" si="205"/>
        <v>10.90102094861545</v>
      </c>
      <c r="I3218" s="31">
        <f t="shared" si="206"/>
        <v>10.815170299355319</v>
      </c>
    </row>
    <row r="3219" spans="1:9" s="14" customFormat="1" ht="22.5" x14ac:dyDescent="0.2">
      <c r="A3219" s="32" t="s">
        <v>1185</v>
      </c>
      <c r="B3219" s="33">
        <v>2812000000</v>
      </c>
      <c r="C3219" s="33">
        <v>2280529269</v>
      </c>
      <c r="D3219" s="33">
        <v>374475298</v>
      </c>
      <c r="E3219" s="33">
        <v>359475298</v>
      </c>
      <c r="F3219" s="34">
        <f t="shared" si="207"/>
        <v>531470731</v>
      </c>
      <c r="G3219" s="35">
        <f t="shared" ref="G3219:G3280" si="208">IFERROR(IF(C3219&gt;0,+C3219/B3219*100,0),0)</f>
        <v>81.09990288051209</v>
      </c>
      <c r="H3219" s="35">
        <f t="shared" ref="H3219:H3280" si="209">IFERROR(IF(D3219&gt;0,+D3219/B3219*100,0),0)</f>
        <v>13.317044736842105</v>
      </c>
      <c r="I3219" s="35">
        <f t="shared" ref="I3219:I3280" si="210">IFERROR(IF(E3219&gt;0,+E3219/B3219*100,0),0)</f>
        <v>12.783616571834994</v>
      </c>
    </row>
    <row r="3220" spans="1:9" s="14" customFormat="1" x14ac:dyDescent="0.2">
      <c r="A3220" s="32" t="s">
        <v>1186</v>
      </c>
      <c r="B3220" s="33">
        <v>10990000000</v>
      </c>
      <c r="C3220" s="33">
        <v>4822603806</v>
      </c>
      <c r="D3220" s="33">
        <v>1304666327</v>
      </c>
      <c r="E3220" s="33">
        <v>1297166327</v>
      </c>
      <c r="F3220" s="34">
        <f t="shared" si="207"/>
        <v>6167396194</v>
      </c>
      <c r="G3220" s="35">
        <f t="shared" si="208"/>
        <v>43.881745277525027</v>
      </c>
      <c r="H3220" s="35">
        <f t="shared" si="209"/>
        <v>11.871395150136488</v>
      </c>
      <c r="I3220" s="35">
        <f t="shared" si="210"/>
        <v>11.803151292083712</v>
      </c>
    </row>
    <row r="3221" spans="1:9" s="14" customFormat="1" ht="22.5" x14ac:dyDescent="0.2">
      <c r="A3221" s="32" t="s">
        <v>1187</v>
      </c>
      <c r="B3221" s="33">
        <v>1900000000</v>
      </c>
      <c r="C3221" s="33">
        <v>1480348912</v>
      </c>
      <c r="D3221" s="33">
        <v>232151938</v>
      </c>
      <c r="E3221" s="33">
        <v>232151938</v>
      </c>
      <c r="F3221" s="34">
        <f t="shared" ref="F3221:F3282" si="211">+B3221-C3221</f>
        <v>419651088</v>
      </c>
      <c r="G3221" s="35">
        <f t="shared" si="208"/>
        <v>77.913100631578942</v>
      </c>
      <c r="H3221" s="35">
        <f t="shared" si="209"/>
        <v>12.218523052631578</v>
      </c>
      <c r="I3221" s="35">
        <f t="shared" si="210"/>
        <v>12.218523052631578</v>
      </c>
    </row>
    <row r="3222" spans="1:9" s="14" customFormat="1" ht="22.5" x14ac:dyDescent="0.2">
      <c r="A3222" s="32" t="s">
        <v>1188</v>
      </c>
      <c r="B3222" s="33">
        <v>2573828453</v>
      </c>
      <c r="C3222" s="33">
        <v>1237340649</v>
      </c>
      <c r="D3222" s="33">
        <v>164307479</v>
      </c>
      <c r="E3222" s="33">
        <v>164307479</v>
      </c>
      <c r="F3222" s="34">
        <f t="shared" si="211"/>
        <v>1336487804</v>
      </c>
      <c r="G3222" s="35">
        <f t="shared" si="208"/>
        <v>48.073936223596483</v>
      </c>
      <c r="H3222" s="35">
        <f t="shared" si="209"/>
        <v>6.3837773962163906</v>
      </c>
      <c r="I3222" s="35">
        <f t="shared" si="210"/>
        <v>6.3837773962163906</v>
      </c>
    </row>
    <row r="3223" spans="1:9" s="14" customFormat="1" ht="22.5" x14ac:dyDescent="0.2">
      <c r="A3223" s="32" t="s">
        <v>1189</v>
      </c>
      <c r="B3223" s="33">
        <v>4429000000</v>
      </c>
      <c r="C3223" s="33">
        <v>3395744029</v>
      </c>
      <c r="D3223" s="33">
        <v>460382841</v>
      </c>
      <c r="E3223" s="33">
        <v>460382841</v>
      </c>
      <c r="F3223" s="34">
        <f t="shared" si="211"/>
        <v>1033255971</v>
      </c>
      <c r="G3223" s="35">
        <f t="shared" si="208"/>
        <v>76.670671235041766</v>
      </c>
      <c r="H3223" s="35">
        <f t="shared" si="209"/>
        <v>10.394735628810114</v>
      </c>
      <c r="I3223" s="35">
        <f t="shared" si="210"/>
        <v>10.394735628810114</v>
      </c>
    </row>
    <row r="3224" spans="1:9" s="14" customFormat="1" ht="22.5" x14ac:dyDescent="0.2">
      <c r="A3224" s="32" t="s">
        <v>1190</v>
      </c>
      <c r="B3224" s="33">
        <v>1557580277</v>
      </c>
      <c r="C3224" s="33">
        <v>648985186</v>
      </c>
      <c r="D3224" s="33">
        <v>97362973</v>
      </c>
      <c r="E3224" s="33">
        <v>97362973</v>
      </c>
      <c r="F3224" s="34">
        <f t="shared" si="211"/>
        <v>908595091</v>
      </c>
      <c r="G3224" s="35">
        <f t="shared" si="208"/>
        <v>41.666243183946015</v>
      </c>
      <c r="H3224" s="35">
        <f t="shared" si="209"/>
        <v>6.2509120356561878</v>
      </c>
      <c r="I3224" s="35">
        <f t="shared" si="210"/>
        <v>6.2509120356561878</v>
      </c>
    </row>
    <row r="3225" spans="1:9" s="14" customFormat="1" ht="22.5" x14ac:dyDescent="0.2">
      <c r="A3225" s="32" t="s">
        <v>1191</v>
      </c>
      <c r="B3225" s="33">
        <v>657591270</v>
      </c>
      <c r="C3225" s="33">
        <v>504592576</v>
      </c>
      <c r="D3225" s="33">
        <v>85758294</v>
      </c>
      <c r="E3225" s="33">
        <v>85758294</v>
      </c>
      <c r="F3225" s="34">
        <f t="shared" si="211"/>
        <v>152998694</v>
      </c>
      <c r="G3225" s="35">
        <f t="shared" si="208"/>
        <v>76.733466367337883</v>
      </c>
      <c r="H3225" s="35">
        <f t="shared" si="209"/>
        <v>13.041276232271148</v>
      </c>
      <c r="I3225" s="35">
        <f t="shared" si="210"/>
        <v>13.041276232271148</v>
      </c>
    </row>
    <row r="3226" spans="1:9" s="14" customFormat="1" x14ac:dyDescent="0.2">
      <c r="A3226" s="32" t="s">
        <v>1192</v>
      </c>
      <c r="B3226" s="33">
        <v>1288304997</v>
      </c>
      <c r="C3226" s="33">
        <v>1066499929</v>
      </c>
      <c r="D3226" s="33">
        <v>137867668</v>
      </c>
      <c r="E3226" s="33">
        <v>137867668</v>
      </c>
      <c r="F3226" s="34">
        <f t="shared" si="211"/>
        <v>221805068</v>
      </c>
      <c r="G3226" s="35">
        <f t="shared" si="208"/>
        <v>82.783186550040213</v>
      </c>
      <c r="H3226" s="35">
        <f t="shared" si="209"/>
        <v>10.701477392468734</v>
      </c>
      <c r="I3226" s="35">
        <f t="shared" si="210"/>
        <v>10.701477392468734</v>
      </c>
    </row>
    <row r="3227" spans="1:9" s="15" customFormat="1" x14ac:dyDescent="0.2">
      <c r="A3227" s="24" t="s">
        <v>229</v>
      </c>
      <c r="B3227" s="25">
        <v>1856807628698</v>
      </c>
      <c r="C3227" s="25">
        <v>1392620923518.0898</v>
      </c>
      <c r="D3227" s="25">
        <v>190217720972.63</v>
      </c>
      <c r="E3227" s="25">
        <v>189154477413.35001</v>
      </c>
      <c r="F3227" s="26">
        <f t="shared" si="211"/>
        <v>464186705179.91016</v>
      </c>
      <c r="G3227" s="27">
        <f t="shared" si="208"/>
        <v>75.000818716724055</v>
      </c>
      <c r="H3227" s="27">
        <f t="shared" si="209"/>
        <v>10.244341849565284</v>
      </c>
      <c r="I3227" s="27">
        <f t="shared" si="210"/>
        <v>10.187079937084585</v>
      </c>
    </row>
    <row r="3228" spans="1:9" s="14" customFormat="1" x14ac:dyDescent="0.2">
      <c r="A3228" s="28" t="s">
        <v>146</v>
      </c>
      <c r="B3228" s="29">
        <v>588489611531</v>
      </c>
      <c r="C3228" s="29">
        <v>445609429297.16998</v>
      </c>
      <c r="D3228" s="29">
        <v>48577890978.859993</v>
      </c>
      <c r="E3228" s="29">
        <v>47525014090.579994</v>
      </c>
      <c r="F3228" s="30">
        <f t="shared" si="211"/>
        <v>142880182233.83002</v>
      </c>
      <c r="G3228" s="31">
        <f t="shared" si="208"/>
        <v>75.720865851460573</v>
      </c>
      <c r="H3228" s="31">
        <f t="shared" si="209"/>
        <v>8.2546726445146508</v>
      </c>
      <c r="I3228" s="31">
        <f t="shared" si="210"/>
        <v>8.0757609241291597</v>
      </c>
    </row>
    <row r="3229" spans="1:9" s="15" customFormat="1" x14ac:dyDescent="0.2">
      <c r="A3229" s="28" t="s">
        <v>8</v>
      </c>
      <c r="B3229" s="29">
        <v>535848897283</v>
      </c>
      <c r="C3229" s="29">
        <v>437406596042.32996</v>
      </c>
      <c r="D3229" s="29">
        <v>45967664074.389999</v>
      </c>
      <c r="E3229" s="29">
        <v>44935187186.110001</v>
      </c>
      <c r="F3229" s="30">
        <f t="shared" si="211"/>
        <v>98442301240.670044</v>
      </c>
      <c r="G3229" s="31">
        <f t="shared" si="208"/>
        <v>81.628720010469792</v>
      </c>
      <c r="H3229" s="31">
        <f t="shared" si="209"/>
        <v>8.5784750715112352</v>
      </c>
      <c r="I3229" s="31">
        <f t="shared" si="210"/>
        <v>8.3857944681704186</v>
      </c>
    </row>
    <row r="3230" spans="1:9" s="14" customFormat="1" x14ac:dyDescent="0.2">
      <c r="A3230" s="28" t="s">
        <v>200</v>
      </c>
      <c r="B3230" s="29">
        <v>103104000000</v>
      </c>
      <c r="C3230" s="29">
        <v>103098531454</v>
      </c>
      <c r="D3230" s="29">
        <v>27131268066.57</v>
      </c>
      <c r="E3230" s="29">
        <v>27024626232.57</v>
      </c>
      <c r="F3230" s="30">
        <f t="shared" si="211"/>
        <v>5468546</v>
      </c>
      <c r="G3230" s="31">
        <f t="shared" si="208"/>
        <v>99.994696087445689</v>
      </c>
      <c r="H3230" s="31">
        <f t="shared" si="209"/>
        <v>26.314467010562147</v>
      </c>
      <c r="I3230" s="31">
        <f t="shared" si="210"/>
        <v>26.211035684910382</v>
      </c>
    </row>
    <row r="3231" spans="1:9" s="14" customFormat="1" x14ac:dyDescent="0.2">
      <c r="A3231" s="32" t="s">
        <v>241</v>
      </c>
      <c r="B3231" s="33">
        <v>58496600000</v>
      </c>
      <c r="C3231" s="33">
        <v>58496600000</v>
      </c>
      <c r="D3231" s="33">
        <v>15789195466.5</v>
      </c>
      <c r="E3231" s="33">
        <v>15789195466.5</v>
      </c>
      <c r="F3231" s="34">
        <f t="shared" si="211"/>
        <v>0</v>
      </c>
      <c r="G3231" s="35">
        <f t="shared" si="208"/>
        <v>100</v>
      </c>
      <c r="H3231" s="35">
        <f t="shared" si="209"/>
        <v>26.991646465777496</v>
      </c>
      <c r="I3231" s="35">
        <f t="shared" si="210"/>
        <v>26.991646465777496</v>
      </c>
    </row>
    <row r="3232" spans="1:9" s="14" customFormat="1" x14ac:dyDescent="0.2">
      <c r="A3232" s="32" t="s">
        <v>242</v>
      </c>
      <c r="B3232" s="33">
        <v>19952880000</v>
      </c>
      <c r="C3232" s="33">
        <v>19952880000</v>
      </c>
      <c r="D3232" s="33">
        <v>4855613622</v>
      </c>
      <c r="E3232" s="33">
        <v>4748971788</v>
      </c>
      <c r="F3232" s="34">
        <f t="shared" si="211"/>
        <v>0</v>
      </c>
      <c r="G3232" s="35">
        <f t="shared" si="208"/>
        <v>100</v>
      </c>
      <c r="H3232" s="35">
        <f t="shared" si="209"/>
        <v>24.335402317860879</v>
      </c>
      <c r="I3232" s="35">
        <f t="shared" si="210"/>
        <v>23.800933940363496</v>
      </c>
    </row>
    <row r="3233" spans="1:9" s="14" customFormat="1" x14ac:dyDescent="0.2">
      <c r="A3233" s="32" t="s">
        <v>243</v>
      </c>
      <c r="B3233" s="33">
        <v>24654520000</v>
      </c>
      <c r="C3233" s="33">
        <v>24649051454</v>
      </c>
      <c r="D3233" s="33">
        <v>6486458978.0699997</v>
      </c>
      <c r="E3233" s="33">
        <v>6486458978.0699997</v>
      </c>
      <c r="F3233" s="34">
        <f t="shared" si="211"/>
        <v>5468546</v>
      </c>
      <c r="G3233" s="35">
        <f t="shared" si="208"/>
        <v>99.977819296421103</v>
      </c>
      <c r="H3233" s="35">
        <f t="shared" si="209"/>
        <v>26.309410923717031</v>
      </c>
      <c r="I3233" s="35">
        <f t="shared" si="210"/>
        <v>26.309410923717031</v>
      </c>
    </row>
    <row r="3234" spans="1:9" s="15" customFormat="1" x14ac:dyDescent="0.2">
      <c r="A3234" s="28" t="s">
        <v>201</v>
      </c>
      <c r="B3234" s="29">
        <v>43850000000</v>
      </c>
      <c r="C3234" s="29">
        <v>31769020742.970001</v>
      </c>
      <c r="D3234" s="29">
        <v>11928480584.779999</v>
      </c>
      <c r="E3234" s="29">
        <v>11603899191.5</v>
      </c>
      <c r="F3234" s="30">
        <f t="shared" si="211"/>
        <v>12080979257.029999</v>
      </c>
      <c r="G3234" s="31">
        <f t="shared" si="208"/>
        <v>72.449306141322694</v>
      </c>
      <c r="H3234" s="31">
        <f t="shared" si="209"/>
        <v>27.202920375781069</v>
      </c>
      <c r="I3234" s="31">
        <f t="shared" si="210"/>
        <v>26.462711953249713</v>
      </c>
    </row>
    <row r="3235" spans="1:9" s="14" customFormat="1" x14ac:dyDescent="0.2">
      <c r="A3235" s="32" t="s">
        <v>282</v>
      </c>
      <c r="B3235" s="33">
        <v>541000000</v>
      </c>
      <c r="C3235" s="33">
        <v>65485717</v>
      </c>
      <c r="D3235" s="33">
        <v>33077551.399999999</v>
      </c>
      <c r="E3235" s="33">
        <v>33077551.399999999</v>
      </c>
      <c r="F3235" s="34">
        <f t="shared" si="211"/>
        <v>475514283</v>
      </c>
      <c r="G3235" s="35">
        <f t="shared" si="208"/>
        <v>12.104568761552681</v>
      </c>
      <c r="H3235" s="35">
        <f t="shared" si="209"/>
        <v>6.1141499815157108</v>
      </c>
      <c r="I3235" s="35">
        <f t="shared" si="210"/>
        <v>6.1141499815157108</v>
      </c>
    </row>
    <row r="3236" spans="1:9" s="14" customFormat="1" x14ac:dyDescent="0.2">
      <c r="A3236" s="32" t="s">
        <v>244</v>
      </c>
      <c r="B3236" s="33">
        <v>43309000000</v>
      </c>
      <c r="C3236" s="33">
        <v>31703535025.970001</v>
      </c>
      <c r="D3236" s="33">
        <v>11895403033.379999</v>
      </c>
      <c r="E3236" s="33">
        <v>11570821640.1</v>
      </c>
      <c r="F3236" s="34">
        <f t="shared" si="211"/>
        <v>11605464974.029999</v>
      </c>
      <c r="G3236" s="35">
        <f t="shared" si="208"/>
        <v>73.203110268004352</v>
      </c>
      <c r="H3236" s="35">
        <f t="shared" si="209"/>
        <v>27.466353490914123</v>
      </c>
      <c r="I3236" s="35">
        <f t="shared" si="210"/>
        <v>26.716898658708356</v>
      </c>
    </row>
    <row r="3237" spans="1:9" s="14" customFormat="1" x14ac:dyDescent="0.2">
      <c r="A3237" s="28" t="s">
        <v>9</v>
      </c>
      <c r="B3237" s="29">
        <v>388127897283</v>
      </c>
      <c r="C3237" s="29">
        <v>302342107735.35999</v>
      </c>
      <c r="D3237" s="29">
        <v>6710979313.04</v>
      </c>
      <c r="E3237" s="29">
        <v>6109725652.04</v>
      </c>
      <c r="F3237" s="30">
        <f t="shared" si="211"/>
        <v>85785789547.640015</v>
      </c>
      <c r="G3237" s="31">
        <f t="shared" si="208"/>
        <v>77.897546105764704</v>
      </c>
      <c r="H3237" s="31">
        <f t="shared" si="209"/>
        <v>1.729063888480747</v>
      </c>
      <c r="I3237" s="31">
        <f t="shared" si="210"/>
        <v>1.5741526684398952</v>
      </c>
    </row>
    <row r="3238" spans="1:9" s="14" customFormat="1" x14ac:dyDescent="0.2">
      <c r="A3238" s="32" t="s">
        <v>1193</v>
      </c>
      <c r="B3238" s="33">
        <v>60609000000</v>
      </c>
      <c r="C3238" s="33">
        <v>28571587200.389999</v>
      </c>
      <c r="D3238" s="33">
        <v>5510249669.8000002</v>
      </c>
      <c r="E3238" s="33">
        <v>4908996008.8000002</v>
      </c>
      <c r="F3238" s="34">
        <f t="shared" si="211"/>
        <v>32037412799.610001</v>
      </c>
      <c r="G3238" s="35">
        <f t="shared" si="208"/>
        <v>47.140832550264811</v>
      </c>
      <c r="H3238" s="35">
        <f t="shared" si="209"/>
        <v>9.0914710188255885</v>
      </c>
      <c r="I3238" s="35">
        <f t="shared" si="210"/>
        <v>8.0994505911663275</v>
      </c>
    </row>
    <row r="3239" spans="1:9" s="14" customFormat="1" x14ac:dyDescent="0.2">
      <c r="A3239" s="32" t="s">
        <v>1194</v>
      </c>
      <c r="B3239" s="33">
        <v>1160000000</v>
      </c>
      <c r="C3239" s="33">
        <v>927736746.08000004</v>
      </c>
      <c r="D3239" s="33">
        <v>0</v>
      </c>
      <c r="E3239" s="33">
        <v>0</v>
      </c>
      <c r="F3239" s="34">
        <f t="shared" si="211"/>
        <v>232263253.91999996</v>
      </c>
      <c r="G3239" s="35">
        <f t="shared" si="208"/>
        <v>79.977305696551724</v>
      </c>
      <c r="H3239" s="35">
        <f t="shared" si="209"/>
        <v>0</v>
      </c>
      <c r="I3239" s="35">
        <f t="shared" si="210"/>
        <v>0</v>
      </c>
    </row>
    <row r="3240" spans="1:9" s="15" customFormat="1" ht="22.5" x14ac:dyDescent="0.2">
      <c r="A3240" s="32" t="s">
        <v>1195</v>
      </c>
      <c r="B3240" s="33">
        <v>7210000000</v>
      </c>
      <c r="C3240" s="33">
        <v>6259417336.6499996</v>
      </c>
      <c r="D3240" s="33">
        <v>928645709</v>
      </c>
      <c r="E3240" s="33">
        <v>928645709</v>
      </c>
      <c r="F3240" s="34">
        <f t="shared" si="211"/>
        <v>950582663.35000038</v>
      </c>
      <c r="G3240" s="35">
        <f t="shared" si="208"/>
        <v>86.815774433425801</v>
      </c>
      <c r="H3240" s="35">
        <f t="shared" si="209"/>
        <v>12.879968224687932</v>
      </c>
      <c r="I3240" s="35">
        <f t="shared" si="210"/>
        <v>12.879968224687932</v>
      </c>
    </row>
    <row r="3241" spans="1:9" s="14" customFormat="1" x14ac:dyDescent="0.2">
      <c r="A3241" s="32" t="s">
        <v>788</v>
      </c>
      <c r="B3241" s="33">
        <v>50000000000</v>
      </c>
      <c r="C3241" s="33">
        <v>0</v>
      </c>
      <c r="D3241" s="33">
        <v>0</v>
      </c>
      <c r="E3241" s="33">
        <v>0</v>
      </c>
      <c r="F3241" s="34">
        <f t="shared" si="211"/>
        <v>50000000000</v>
      </c>
      <c r="G3241" s="35">
        <f t="shared" si="208"/>
        <v>0</v>
      </c>
      <c r="H3241" s="35">
        <f t="shared" si="209"/>
        <v>0</v>
      </c>
      <c r="I3241" s="35">
        <f t="shared" si="210"/>
        <v>0</v>
      </c>
    </row>
    <row r="3242" spans="1:9" s="14" customFormat="1" x14ac:dyDescent="0.2">
      <c r="A3242" s="32" t="s">
        <v>356</v>
      </c>
      <c r="B3242" s="33">
        <v>1851000000</v>
      </c>
      <c r="C3242" s="33">
        <v>0</v>
      </c>
      <c r="D3242" s="33">
        <v>0</v>
      </c>
      <c r="E3242" s="33">
        <v>0</v>
      </c>
      <c r="F3242" s="34">
        <f t="shared" si="211"/>
        <v>1851000000</v>
      </c>
      <c r="G3242" s="35">
        <f t="shared" si="208"/>
        <v>0</v>
      </c>
      <c r="H3242" s="35">
        <f t="shared" si="209"/>
        <v>0</v>
      </c>
      <c r="I3242" s="35">
        <f t="shared" si="210"/>
        <v>0</v>
      </c>
    </row>
    <row r="3243" spans="1:9" s="14" customFormat="1" x14ac:dyDescent="0.2">
      <c r="A3243" s="32" t="s">
        <v>1196</v>
      </c>
      <c r="B3243" s="33">
        <v>266226897283</v>
      </c>
      <c r="C3243" s="33">
        <v>266226897283</v>
      </c>
      <c r="D3243" s="33">
        <v>0</v>
      </c>
      <c r="E3243" s="33">
        <v>0</v>
      </c>
      <c r="F3243" s="34">
        <f t="shared" si="211"/>
        <v>0</v>
      </c>
      <c r="G3243" s="35">
        <f t="shared" si="208"/>
        <v>100</v>
      </c>
      <c r="H3243" s="35">
        <f t="shared" si="209"/>
        <v>0</v>
      </c>
      <c r="I3243" s="35">
        <f t="shared" si="210"/>
        <v>0</v>
      </c>
    </row>
    <row r="3244" spans="1:9" s="14" customFormat="1" x14ac:dyDescent="0.2">
      <c r="A3244" s="32" t="s">
        <v>251</v>
      </c>
      <c r="B3244" s="33">
        <v>137000000</v>
      </c>
      <c r="C3244" s="33">
        <v>137000000</v>
      </c>
      <c r="D3244" s="33">
        <v>52614765</v>
      </c>
      <c r="E3244" s="33">
        <v>52614765</v>
      </c>
      <c r="F3244" s="34">
        <f t="shared" si="211"/>
        <v>0</v>
      </c>
      <c r="G3244" s="35">
        <f t="shared" si="208"/>
        <v>100</v>
      </c>
      <c r="H3244" s="35">
        <f t="shared" si="209"/>
        <v>38.404937956204378</v>
      </c>
      <c r="I3244" s="35">
        <f t="shared" si="210"/>
        <v>38.404937956204378</v>
      </c>
    </row>
    <row r="3245" spans="1:9" s="14" customFormat="1" x14ac:dyDescent="0.2">
      <c r="A3245" s="32" t="s">
        <v>534</v>
      </c>
      <c r="B3245" s="33">
        <v>321000000</v>
      </c>
      <c r="C3245" s="33">
        <v>180000000</v>
      </c>
      <c r="D3245" s="33">
        <v>180000000</v>
      </c>
      <c r="E3245" s="33">
        <v>180000000</v>
      </c>
      <c r="F3245" s="34">
        <f t="shared" si="211"/>
        <v>141000000</v>
      </c>
      <c r="G3245" s="35">
        <f t="shared" si="208"/>
        <v>56.074766355140184</v>
      </c>
      <c r="H3245" s="35">
        <f t="shared" si="209"/>
        <v>56.074766355140184</v>
      </c>
      <c r="I3245" s="35">
        <f t="shared" si="210"/>
        <v>56.074766355140184</v>
      </c>
    </row>
    <row r="3246" spans="1:9" s="15" customFormat="1" x14ac:dyDescent="0.2">
      <c r="A3246" s="32" t="s">
        <v>254</v>
      </c>
      <c r="B3246" s="33">
        <v>613000000</v>
      </c>
      <c r="C3246" s="33">
        <v>39469169.240000002</v>
      </c>
      <c r="D3246" s="33">
        <v>39469169.240000002</v>
      </c>
      <c r="E3246" s="33">
        <v>39469169.240000002</v>
      </c>
      <c r="F3246" s="34">
        <f t="shared" si="211"/>
        <v>573530830.75999999</v>
      </c>
      <c r="G3246" s="35">
        <f t="shared" si="208"/>
        <v>6.4386899249592178</v>
      </c>
      <c r="H3246" s="35">
        <f t="shared" si="209"/>
        <v>6.4386899249592178</v>
      </c>
      <c r="I3246" s="35">
        <f t="shared" si="210"/>
        <v>6.4386899249592178</v>
      </c>
    </row>
    <row r="3247" spans="1:9" s="15" customFormat="1" x14ac:dyDescent="0.2">
      <c r="A3247" s="28" t="s">
        <v>202</v>
      </c>
      <c r="B3247" s="29">
        <v>767000000</v>
      </c>
      <c r="C3247" s="29">
        <v>196936110</v>
      </c>
      <c r="D3247" s="29">
        <v>196936110</v>
      </c>
      <c r="E3247" s="29">
        <v>196936110</v>
      </c>
      <c r="F3247" s="30">
        <f t="shared" si="211"/>
        <v>570063890</v>
      </c>
      <c r="G3247" s="31">
        <f t="shared" si="208"/>
        <v>25.676155149934811</v>
      </c>
      <c r="H3247" s="31">
        <f t="shared" si="209"/>
        <v>25.676155149934811</v>
      </c>
      <c r="I3247" s="31">
        <f t="shared" si="210"/>
        <v>25.676155149934811</v>
      </c>
    </row>
    <row r="3248" spans="1:9" s="14" customFormat="1" x14ac:dyDescent="0.2">
      <c r="A3248" s="32" t="s">
        <v>257</v>
      </c>
      <c r="B3248" s="33">
        <v>214000000</v>
      </c>
      <c r="C3248" s="33">
        <v>191519750</v>
      </c>
      <c r="D3248" s="33">
        <v>191519750</v>
      </c>
      <c r="E3248" s="33">
        <v>191519750</v>
      </c>
      <c r="F3248" s="34">
        <f t="shared" si="211"/>
        <v>22480250</v>
      </c>
      <c r="G3248" s="35">
        <f t="shared" si="208"/>
        <v>89.495210280373826</v>
      </c>
      <c r="H3248" s="35">
        <f t="shared" si="209"/>
        <v>89.495210280373826</v>
      </c>
      <c r="I3248" s="35">
        <f t="shared" si="210"/>
        <v>89.495210280373826</v>
      </c>
    </row>
    <row r="3249" spans="1:9" s="14" customFormat="1" x14ac:dyDescent="0.2">
      <c r="A3249" s="32" t="s">
        <v>258</v>
      </c>
      <c r="B3249" s="33">
        <v>66000000</v>
      </c>
      <c r="C3249" s="33">
        <v>5416360</v>
      </c>
      <c r="D3249" s="33">
        <v>5416360</v>
      </c>
      <c r="E3249" s="33">
        <v>5416360</v>
      </c>
      <c r="F3249" s="34">
        <f t="shared" si="211"/>
        <v>60583640</v>
      </c>
      <c r="G3249" s="35">
        <f t="shared" si="208"/>
        <v>8.2066060606060596</v>
      </c>
      <c r="H3249" s="35">
        <f t="shared" si="209"/>
        <v>8.2066060606060596</v>
      </c>
      <c r="I3249" s="35">
        <f t="shared" si="210"/>
        <v>8.2066060606060596</v>
      </c>
    </row>
    <row r="3250" spans="1:9" s="14" customFormat="1" x14ac:dyDescent="0.2">
      <c r="A3250" s="32" t="s">
        <v>259</v>
      </c>
      <c r="B3250" s="33">
        <v>449000000</v>
      </c>
      <c r="C3250" s="33">
        <v>0</v>
      </c>
      <c r="D3250" s="33">
        <v>0</v>
      </c>
      <c r="E3250" s="33">
        <v>0</v>
      </c>
      <c r="F3250" s="34">
        <f t="shared" si="211"/>
        <v>449000000</v>
      </c>
      <c r="G3250" s="35">
        <f t="shared" si="208"/>
        <v>0</v>
      </c>
      <c r="H3250" s="35">
        <f t="shared" si="209"/>
        <v>0</v>
      </c>
      <c r="I3250" s="35">
        <f t="shared" si="210"/>
        <v>0</v>
      </c>
    </row>
    <row r="3251" spans="1:9" s="14" customFormat="1" x14ac:dyDescent="0.2">
      <c r="A3251" s="32" t="s">
        <v>493</v>
      </c>
      <c r="B3251" s="33">
        <v>38000000</v>
      </c>
      <c r="C3251" s="33">
        <v>0</v>
      </c>
      <c r="D3251" s="33">
        <v>0</v>
      </c>
      <c r="E3251" s="33">
        <v>0</v>
      </c>
      <c r="F3251" s="34">
        <f t="shared" si="211"/>
        <v>38000000</v>
      </c>
      <c r="G3251" s="35">
        <f t="shared" si="208"/>
        <v>0</v>
      </c>
      <c r="H3251" s="35">
        <f t="shared" si="209"/>
        <v>0</v>
      </c>
      <c r="I3251" s="35">
        <f t="shared" si="210"/>
        <v>0</v>
      </c>
    </row>
    <row r="3252" spans="1:9" s="15" customFormat="1" x14ac:dyDescent="0.2">
      <c r="A3252" s="28" t="s">
        <v>10</v>
      </c>
      <c r="B3252" s="29">
        <v>52640714248</v>
      </c>
      <c r="C3252" s="29">
        <v>8202833254.8400002</v>
      </c>
      <c r="D3252" s="29">
        <v>2610226904.4700003</v>
      </c>
      <c r="E3252" s="29">
        <v>2589826904.4700003</v>
      </c>
      <c r="F3252" s="30">
        <f t="shared" si="211"/>
        <v>44437880993.160004</v>
      </c>
      <c r="G3252" s="31">
        <f t="shared" si="208"/>
        <v>15.582678487596041</v>
      </c>
      <c r="H3252" s="31">
        <f t="shared" si="209"/>
        <v>4.95857045588847</v>
      </c>
      <c r="I3252" s="31">
        <f t="shared" si="210"/>
        <v>4.9198171823217551</v>
      </c>
    </row>
    <row r="3253" spans="1:9" s="14" customFormat="1" ht="22.5" x14ac:dyDescent="0.2">
      <c r="A3253" s="32" t="s">
        <v>1197</v>
      </c>
      <c r="B3253" s="33">
        <v>905862310</v>
      </c>
      <c r="C3253" s="33">
        <v>0</v>
      </c>
      <c r="D3253" s="33">
        <v>0</v>
      </c>
      <c r="E3253" s="33">
        <v>0</v>
      </c>
      <c r="F3253" s="34">
        <f t="shared" si="211"/>
        <v>905862310</v>
      </c>
      <c r="G3253" s="35">
        <f t="shared" si="208"/>
        <v>0</v>
      </c>
      <c r="H3253" s="35">
        <f t="shared" si="209"/>
        <v>0</v>
      </c>
      <c r="I3253" s="35">
        <f t="shared" si="210"/>
        <v>0</v>
      </c>
    </row>
    <row r="3254" spans="1:9" s="14" customFormat="1" ht="22.5" x14ac:dyDescent="0.2">
      <c r="A3254" s="32" t="s">
        <v>1198</v>
      </c>
      <c r="B3254" s="33">
        <v>500000000</v>
      </c>
      <c r="C3254" s="33">
        <v>0</v>
      </c>
      <c r="D3254" s="33">
        <v>0</v>
      </c>
      <c r="E3254" s="33">
        <v>0</v>
      </c>
      <c r="F3254" s="34">
        <f t="shared" si="211"/>
        <v>500000000</v>
      </c>
      <c r="G3254" s="35">
        <f t="shared" si="208"/>
        <v>0</v>
      </c>
      <c r="H3254" s="35">
        <f t="shared" si="209"/>
        <v>0</v>
      </c>
      <c r="I3254" s="35">
        <f t="shared" si="210"/>
        <v>0</v>
      </c>
    </row>
    <row r="3255" spans="1:9" s="14" customFormat="1" ht="22.5" x14ac:dyDescent="0.2">
      <c r="A3255" s="32" t="s">
        <v>1199</v>
      </c>
      <c r="B3255" s="33">
        <v>1134786690</v>
      </c>
      <c r="C3255" s="33">
        <v>0</v>
      </c>
      <c r="D3255" s="33">
        <v>0</v>
      </c>
      <c r="E3255" s="33">
        <v>0</v>
      </c>
      <c r="F3255" s="34">
        <f t="shared" si="211"/>
        <v>1134786690</v>
      </c>
      <c r="G3255" s="35">
        <f t="shared" si="208"/>
        <v>0</v>
      </c>
      <c r="H3255" s="35">
        <f t="shared" si="209"/>
        <v>0</v>
      </c>
      <c r="I3255" s="35">
        <f t="shared" si="210"/>
        <v>0</v>
      </c>
    </row>
    <row r="3256" spans="1:9" s="14" customFormat="1" ht="22.5" x14ac:dyDescent="0.2">
      <c r="A3256" s="32" t="s">
        <v>1200</v>
      </c>
      <c r="B3256" s="33">
        <v>2700000000</v>
      </c>
      <c r="C3256" s="33">
        <v>0</v>
      </c>
      <c r="D3256" s="33">
        <v>0</v>
      </c>
      <c r="E3256" s="33">
        <v>0</v>
      </c>
      <c r="F3256" s="34">
        <f t="shared" si="211"/>
        <v>2700000000</v>
      </c>
      <c r="G3256" s="35">
        <f t="shared" si="208"/>
        <v>0</v>
      </c>
      <c r="H3256" s="35">
        <f t="shared" si="209"/>
        <v>0</v>
      </c>
      <c r="I3256" s="35">
        <f t="shared" si="210"/>
        <v>0</v>
      </c>
    </row>
    <row r="3257" spans="1:9" s="14" customFormat="1" x14ac:dyDescent="0.2">
      <c r="A3257" s="32" t="s">
        <v>1201</v>
      </c>
      <c r="B3257" s="33">
        <v>7736636563</v>
      </c>
      <c r="C3257" s="33">
        <v>586000000</v>
      </c>
      <c r="D3257" s="33">
        <v>84000000</v>
      </c>
      <c r="E3257" s="33">
        <v>66000000</v>
      </c>
      <c r="F3257" s="34">
        <f t="shared" si="211"/>
        <v>7150636563</v>
      </c>
      <c r="G3257" s="35">
        <f t="shared" si="208"/>
        <v>7.5743508852737094</v>
      </c>
      <c r="H3257" s="35">
        <f t="shared" si="209"/>
        <v>1.0857431303122724</v>
      </c>
      <c r="I3257" s="35">
        <f t="shared" si="210"/>
        <v>0.85308388810249969</v>
      </c>
    </row>
    <row r="3258" spans="1:9" s="14" customFormat="1" ht="22.5" x14ac:dyDescent="0.2">
      <c r="A3258" s="32" t="s">
        <v>1202</v>
      </c>
      <c r="B3258" s="33">
        <v>5000000000</v>
      </c>
      <c r="C3258" s="33">
        <v>1324346602.3299999</v>
      </c>
      <c r="D3258" s="33">
        <v>415176037</v>
      </c>
      <c r="E3258" s="33">
        <v>415176037</v>
      </c>
      <c r="F3258" s="34">
        <f t="shared" si="211"/>
        <v>3675653397.6700001</v>
      </c>
      <c r="G3258" s="35">
        <f t="shared" si="208"/>
        <v>26.486932046599996</v>
      </c>
      <c r="H3258" s="35">
        <f t="shared" si="209"/>
        <v>8.3035207399999997</v>
      </c>
      <c r="I3258" s="35">
        <f t="shared" si="210"/>
        <v>8.3035207399999997</v>
      </c>
    </row>
    <row r="3259" spans="1:9" s="14" customFormat="1" x14ac:dyDescent="0.2">
      <c r="A3259" s="32" t="s">
        <v>1203</v>
      </c>
      <c r="B3259" s="33">
        <v>2000000000</v>
      </c>
      <c r="C3259" s="33">
        <v>658941828.12</v>
      </c>
      <c r="D3259" s="33">
        <v>10040000</v>
      </c>
      <c r="E3259" s="33">
        <v>7640000</v>
      </c>
      <c r="F3259" s="34">
        <f t="shared" si="211"/>
        <v>1341058171.8800001</v>
      </c>
      <c r="G3259" s="35">
        <f t="shared" si="208"/>
        <v>32.947091405999998</v>
      </c>
      <c r="H3259" s="35">
        <f t="shared" si="209"/>
        <v>0.502</v>
      </c>
      <c r="I3259" s="35">
        <f t="shared" si="210"/>
        <v>0.38200000000000001</v>
      </c>
    </row>
    <row r="3260" spans="1:9" s="14" customFormat="1" x14ac:dyDescent="0.2">
      <c r="A3260" s="32" t="s">
        <v>1204</v>
      </c>
      <c r="B3260" s="33">
        <v>3669000000</v>
      </c>
      <c r="C3260" s="33">
        <v>257820845.78</v>
      </c>
      <c r="D3260" s="33">
        <v>13240422.92</v>
      </c>
      <c r="E3260" s="33">
        <v>13240422.92</v>
      </c>
      <c r="F3260" s="34">
        <f t="shared" si="211"/>
        <v>3411179154.2199998</v>
      </c>
      <c r="G3260" s="35">
        <f t="shared" si="208"/>
        <v>7.0270058811665299</v>
      </c>
      <c r="H3260" s="35">
        <f t="shared" si="209"/>
        <v>0.3608727969473971</v>
      </c>
      <c r="I3260" s="35">
        <f t="shared" si="210"/>
        <v>0.3608727969473971</v>
      </c>
    </row>
    <row r="3261" spans="1:9" s="14" customFormat="1" x14ac:dyDescent="0.2">
      <c r="A3261" s="32" t="s">
        <v>1205</v>
      </c>
      <c r="B3261" s="33">
        <v>5517499782</v>
      </c>
      <c r="C3261" s="33">
        <v>0</v>
      </c>
      <c r="D3261" s="33">
        <v>0</v>
      </c>
      <c r="E3261" s="33">
        <v>0</v>
      </c>
      <c r="F3261" s="34">
        <f t="shared" si="211"/>
        <v>5517499782</v>
      </c>
      <c r="G3261" s="35">
        <f t="shared" si="208"/>
        <v>0</v>
      </c>
      <c r="H3261" s="35">
        <f t="shared" si="209"/>
        <v>0</v>
      </c>
      <c r="I3261" s="35">
        <f t="shared" si="210"/>
        <v>0</v>
      </c>
    </row>
    <row r="3262" spans="1:9" s="14" customFormat="1" x14ac:dyDescent="0.2">
      <c r="A3262" s="32" t="s">
        <v>1206</v>
      </c>
      <c r="B3262" s="33">
        <v>14444268372</v>
      </c>
      <c r="C3262" s="33">
        <v>3440435667.3200002</v>
      </c>
      <c r="D3262" s="33">
        <v>786685666.26999998</v>
      </c>
      <c r="E3262" s="33">
        <v>786685666.26999998</v>
      </c>
      <c r="F3262" s="34">
        <f t="shared" si="211"/>
        <v>11003832704.68</v>
      </c>
      <c r="G3262" s="35">
        <f t="shared" si="208"/>
        <v>23.818691114803944</v>
      </c>
      <c r="H3262" s="35">
        <f t="shared" si="209"/>
        <v>5.4463517708863565</v>
      </c>
      <c r="I3262" s="35">
        <f t="shared" si="210"/>
        <v>5.4463517708863565</v>
      </c>
    </row>
    <row r="3263" spans="1:9" s="15" customFormat="1" ht="22.5" x14ac:dyDescent="0.2">
      <c r="A3263" s="32" t="s">
        <v>1207</v>
      </c>
      <c r="B3263" s="33">
        <v>2500000000</v>
      </c>
      <c r="C3263" s="33">
        <v>0</v>
      </c>
      <c r="D3263" s="33">
        <v>0</v>
      </c>
      <c r="E3263" s="33">
        <v>0</v>
      </c>
      <c r="F3263" s="34">
        <f t="shared" si="211"/>
        <v>2500000000</v>
      </c>
      <c r="G3263" s="35">
        <f t="shared" si="208"/>
        <v>0</v>
      </c>
      <c r="H3263" s="35">
        <f t="shared" si="209"/>
        <v>0</v>
      </c>
      <c r="I3263" s="35">
        <f t="shared" si="210"/>
        <v>0</v>
      </c>
    </row>
    <row r="3264" spans="1:9" s="14" customFormat="1" x14ac:dyDescent="0.2">
      <c r="A3264" s="32" t="s">
        <v>1208</v>
      </c>
      <c r="B3264" s="33">
        <v>2082660531</v>
      </c>
      <c r="C3264" s="33">
        <v>0</v>
      </c>
      <c r="D3264" s="33">
        <v>0</v>
      </c>
      <c r="E3264" s="33">
        <v>0</v>
      </c>
      <c r="F3264" s="34">
        <f t="shared" si="211"/>
        <v>2082660531</v>
      </c>
      <c r="G3264" s="35">
        <f t="shared" si="208"/>
        <v>0</v>
      </c>
      <c r="H3264" s="35">
        <f t="shared" si="209"/>
        <v>0</v>
      </c>
      <c r="I3264" s="35">
        <f t="shared" si="210"/>
        <v>0</v>
      </c>
    </row>
    <row r="3265" spans="1:9" s="14" customFormat="1" ht="22.5" x14ac:dyDescent="0.2">
      <c r="A3265" s="32" t="s">
        <v>1209</v>
      </c>
      <c r="B3265" s="33">
        <v>4450000000</v>
      </c>
      <c r="C3265" s="33">
        <v>1935288311.29</v>
      </c>
      <c r="D3265" s="33">
        <v>1301084778.28</v>
      </c>
      <c r="E3265" s="33">
        <v>1301084778.28</v>
      </c>
      <c r="F3265" s="34">
        <f t="shared" si="211"/>
        <v>2514711688.71</v>
      </c>
      <c r="G3265" s="35">
        <f t="shared" si="208"/>
        <v>43.48962497280899</v>
      </c>
      <c r="H3265" s="35">
        <f t="shared" si="209"/>
        <v>29.237860186067415</v>
      </c>
      <c r="I3265" s="35">
        <f t="shared" si="210"/>
        <v>29.237860186067415</v>
      </c>
    </row>
    <row r="3266" spans="1:9" s="14" customFormat="1" x14ac:dyDescent="0.2">
      <c r="A3266" s="28" t="s">
        <v>230</v>
      </c>
      <c r="B3266" s="29">
        <v>98501230970</v>
      </c>
      <c r="C3266" s="29">
        <v>12716674004.76</v>
      </c>
      <c r="D3266" s="29">
        <v>4765543059.3500004</v>
      </c>
      <c r="E3266" s="29">
        <v>4756955518.3500004</v>
      </c>
      <c r="F3266" s="30">
        <f t="shared" si="211"/>
        <v>85784556965.240005</v>
      </c>
      <c r="G3266" s="31">
        <f t="shared" si="208"/>
        <v>12.910167598446613</v>
      </c>
      <c r="H3266" s="31">
        <f t="shared" si="209"/>
        <v>4.8380543191398457</v>
      </c>
      <c r="I3266" s="31">
        <f t="shared" si="210"/>
        <v>4.8293361123566072</v>
      </c>
    </row>
    <row r="3267" spans="1:9" s="15" customFormat="1" x14ac:dyDescent="0.2">
      <c r="A3267" s="28" t="s">
        <v>8</v>
      </c>
      <c r="B3267" s="29">
        <v>28855000000</v>
      </c>
      <c r="C3267" s="29">
        <v>9434000840.3400002</v>
      </c>
      <c r="D3267" s="29">
        <v>3659986131.8099999</v>
      </c>
      <c r="E3267" s="29">
        <v>3659986131.8099999</v>
      </c>
      <c r="F3267" s="30">
        <f t="shared" si="211"/>
        <v>19420999159.66</v>
      </c>
      <c r="G3267" s="31">
        <f t="shared" si="208"/>
        <v>32.694509930133428</v>
      </c>
      <c r="H3267" s="31">
        <f t="shared" si="209"/>
        <v>12.684062144550337</v>
      </c>
      <c r="I3267" s="31">
        <f t="shared" si="210"/>
        <v>12.684062144550337</v>
      </c>
    </row>
    <row r="3268" spans="1:9" s="14" customFormat="1" x14ac:dyDescent="0.2">
      <c r="A3268" s="28" t="s">
        <v>200</v>
      </c>
      <c r="B3268" s="29">
        <v>9476000000</v>
      </c>
      <c r="C3268" s="29">
        <v>2724736449</v>
      </c>
      <c r="D3268" s="29">
        <v>2724736449</v>
      </c>
      <c r="E3268" s="29">
        <v>2724736449</v>
      </c>
      <c r="F3268" s="30">
        <f t="shared" si="211"/>
        <v>6751263551</v>
      </c>
      <c r="G3268" s="31">
        <f t="shared" si="208"/>
        <v>28.754078186998733</v>
      </c>
      <c r="H3268" s="31">
        <f t="shared" si="209"/>
        <v>28.754078186998733</v>
      </c>
      <c r="I3268" s="31">
        <f t="shared" si="210"/>
        <v>28.754078186998733</v>
      </c>
    </row>
    <row r="3269" spans="1:9" s="14" customFormat="1" x14ac:dyDescent="0.2">
      <c r="A3269" s="32" t="s">
        <v>241</v>
      </c>
      <c r="B3269" s="33">
        <v>6370053544</v>
      </c>
      <c r="C3269" s="33">
        <v>1829579172</v>
      </c>
      <c r="D3269" s="33">
        <v>1829579172</v>
      </c>
      <c r="E3269" s="33">
        <v>1829579172</v>
      </c>
      <c r="F3269" s="34">
        <f t="shared" si="211"/>
        <v>4540474372</v>
      </c>
      <c r="G3269" s="35">
        <f t="shared" si="208"/>
        <v>28.721566614197364</v>
      </c>
      <c r="H3269" s="35">
        <f t="shared" si="209"/>
        <v>28.721566614197364</v>
      </c>
      <c r="I3269" s="35">
        <f t="shared" si="210"/>
        <v>28.721566614197364</v>
      </c>
    </row>
    <row r="3270" spans="1:9" s="14" customFormat="1" x14ac:dyDescent="0.2">
      <c r="A3270" s="32" t="s">
        <v>242</v>
      </c>
      <c r="B3270" s="33">
        <v>2133300000</v>
      </c>
      <c r="C3270" s="33">
        <v>668809271</v>
      </c>
      <c r="D3270" s="33">
        <v>668809271</v>
      </c>
      <c r="E3270" s="33">
        <v>668809271</v>
      </c>
      <c r="F3270" s="34">
        <f t="shared" si="211"/>
        <v>1464490729</v>
      </c>
      <c r="G3270" s="35">
        <f t="shared" si="208"/>
        <v>31.350924436319318</v>
      </c>
      <c r="H3270" s="35">
        <f t="shared" si="209"/>
        <v>31.350924436319318</v>
      </c>
      <c r="I3270" s="35">
        <f t="shared" si="210"/>
        <v>31.350924436319318</v>
      </c>
    </row>
    <row r="3271" spans="1:9" s="14" customFormat="1" x14ac:dyDescent="0.2">
      <c r="A3271" s="32" t="s">
        <v>243</v>
      </c>
      <c r="B3271" s="33">
        <v>972646456</v>
      </c>
      <c r="C3271" s="33">
        <v>226348006</v>
      </c>
      <c r="D3271" s="33">
        <v>226348006</v>
      </c>
      <c r="E3271" s="33">
        <v>226348006</v>
      </c>
      <c r="F3271" s="34">
        <f t="shared" si="211"/>
        <v>746298450</v>
      </c>
      <c r="G3271" s="35">
        <f t="shared" si="208"/>
        <v>23.271354622609142</v>
      </c>
      <c r="H3271" s="35">
        <f t="shared" si="209"/>
        <v>23.271354622609142</v>
      </c>
      <c r="I3271" s="35">
        <f t="shared" si="210"/>
        <v>23.271354622609142</v>
      </c>
    </row>
    <row r="3272" spans="1:9" s="14" customFormat="1" x14ac:dyDescent="0.2">
      <c r="A3272" s="28" t="s">
        <v>201</v>
      </c>
      <c r="B3272" s="29">
        <v>3900000000</v>
      </c>
      <c r="C3272" s="29">
        <v>2521341901.3400002</v>
      </c>
      <c r="D3272" s="29">
        <v>788187617.53999996</v>
      </c>
      <c r="E3272" s="29">
        <v>788187617.53999996</v>
      </c>
      <c r="F3272" s="30">
        <f t="shared" si="211"/>
        <v>1378658098.6599998</v>
      </c>
      <c r="G3272" s="31">
        <f t="shared" si="208"/>
        <v>64.649792342051285</v>
      </c>
      <c r="H3272" s="31">
        <f t="shared" si="209"/>
        <v>20.209938911282048</v>
      </c>
      <c r="I3272" s="31">
        <f t="shared" si="210"/>
        <v>20.209938911282048</v>
      </c>
    </row>
    <row r="3273" spans="1:9" s="14" customFormat="1" x14ac:dyDescent="0.2">
      <c r="A3273" s="32" t="s">
        <v>244</v>
      </c>
      <c r="B3273" s="33">
        <v>3900000000</v>
      </c>
      <c r="C3273" s="33">
        <v>2521341901.3400002</v>
      </c>
      <c r="D3273" s="33">
        <v>788187617.53999996</v>
      </c>
      <c r="E3273" s="33">
        <v>788187617.53999996</v>
      </c>
      <c r="F3273" s="34">
        <f t="shared" si="211"/>
        <v>1378658098.6599998</v>
      </c>
      <c r="G3273" s="35">
        <f t="shared" si="208"/>
        <v>64.649792342051285</v>
      </c>
      <c r="H3273" s="35">
        <f t="shared" si="209"/>
        <v>20.209938911282048</v>
      </c>
      <c r="I3273" s="35">
        <f t="shared" si="210"/>
        <v>20.209938911282048</v>
      </c>
    </row>
    <row r="3274" spans="1:9" s="14" customFormat="1" x14ac:dyDescent="0.2">
      <c r="A3274" s="28" t="s">
        <v>9</v>
      </c>
      <c r="B3274" s="29">
        <v>15398000000</v>
      </c>
      <c r="C3274" s="29">
        <v>4187352490</v>
      </c>
      <c r="D3274" s="29">
        <v>146492065.26999998</v>
      </c>
      <c r="E3274" s="29">
        <v>146492065.26999998</v>
      </c>
      <c r="F3274" s="30">
        <f t="shared" si="211"/>
        <v>11210647510</v>
      </c>
      <c r="G3274" s="31">
        <f t="shared" si="208"/>
        <v>27.194132289907781</v>
      </c>
      <c r="H3274" s="31">
        <f t="shared" si="209"/>
        <v>0.95137073171840481</v>
      </c>
      <c r="I3274" s="31">
        <f t="shared" si="210"/>
        <v>0.95137073171840481</v>
      </c>
    </row>
    <row r="3275" spans="1:9" s="14" customFormat="1" x14ac:dyDescent="0.2">
      <c r="A3275" s="32" t="s">
        <v>1210</v>
      </c>
      <c r="B3275" s="33">
        <v>15300000000</v>
      </c>
      <c r="C3275" s="33">
        <v>4171507196</v>
      </c>
      <c r="D3275" s="33">
        <v>131644230.27</v>
      </c>
      <c r="E3275" s="33">
        <v>131644230.27</v>
      </c>
      <c r="F3275" s="34">
        <f t="shared" si="211"/>
        <v>11128492804</v>
      </c>
      <c r="G3275" s="35">
        <f t="shared" si="208"/>
        <v>27.26475291503268</v>
      </c>
      <c r="H3275" s="35">
        <f t="shared" si="209"/>
        <v>0.86041980568627441</v>
      </c>
      <c r="I3275" s="35">
        <f t="shared" si="210"/>
        <v>0.86041980568627441</v>
      </c>
    </row>
    <row r="3276" spans="1:9" s="14" customFormat="1" x14ac:dyDescent="0.2">
      <c r="A3276" s="32" t="s">
        <v>251</v>
      </c>
      <c r="B3276" s="33">
        <v>98000000</v>
      </c>
      <c r="C3276" s="33">
        <v>15845294</v>
      </c>
      <c r="D3276" s="33">
        <v>14847835</v>
      </c>
      <c r="E3276" s="33">
        <v>14847835</v>
      </c>
      <c r="F3276" s="34">
        <f t="shared" si="211"/>
        <v>82154706</v>
      </c>
      <c r="G3276" s="35">
        <f t="shared" si="208"/>
        <v>16.168667346938776</v>
      </c>
      <c r="H3276" s="35">
        <f t="shared" si="209"/>
        <v>15.150852040816327</v>
      </c>
      <c r="I3276" s="35">
        <f t="shared" si="210"/>
        <v>15.150852040816327</v>
      </c>
    </row>
    <row r="3277" spans="1:9" s="14" customFormat="1" x14ac:dyDescent="0.2">
      <c r="A3277" s="28" t="s">
        <v>202</v>
      </c>
      <c r="B3277" s="29">
        <v>81000000</v>
      </c>
      <c r="C3277" s="29">
        <v>570000</v>
      </c>
      <c r="D3277" s="29">
        <v>570000</v>
      </c>
      <c r="E3277" s="29">
        <v>570000</v>
      </c>
      <c r="F3277" s="30">
        <f t="shared" si="211"/>
        <v>80430000</v>
      </c>
      <c r="G3277" s="31">
        <f t="shared" si="208"/>
        <v>0.70370370370370372</v>
      </c>
      <c r="H3277" s="31">
        <f t="shared" si="209"/>
        <v>0.70370370370370372</v>
      </c>
      <c r="I3277" s="31">
        <f t="shared" si="210"/>
        <v>0.70370370370370372</v>
      </c>
    </row>
    <row r="3278" spans="1:9" s="14" customFormat="1" x14ac:dyDescent="0.2">
      <c r="A3278" s="32" t="s">
        <v>257</v>
      </c>
      <c r="B3278" s="33">
        <v>1000000</v>
      </c>
      <c r="C3278" s="33">
        <v>570000</v>
      </c>
      <c r="D3278" s="33">
        <v>570000</v>
      </c>
      <c r="E3278" s="33">
        <v>570000</v>
      </c>
      <c r="F3278" s="34">
        <f t="shared" si="211"/>
        <v>430000</v>
      </c>
      <c r="G3278" s="35">
        <f t="shared" si="208"/>
        <v>56.999999999999993</v>
      </c>
      <c r="H3278" s="35">
        <f t="shared" si="209"/>
        <v>56.999999999999993</v>
      </c>
      <c r="I3278" s="35">
        <f t="shared" si="210"/>
        <v>56.999999999999993</v>
      </c>
    </row>
    <row r="3279" spans="1:9" s="14" customFormat="1" x14ac:dyDescent="0.2">
      <c r="A3279" s="32" t="s">
        <v>259</v>
      </c>
      <c r="B3279" s="33">
        <v>80000000</v>
      </c>
      <c r="C3279" s="33">
        <v>0</v>
      </c>
      <c r="D3279" s="33">
        <v>0</v>
      </c>
      <c r="E3279" s="33">
        <v>0</v>
      </c>
      <c r="F3279" s="34">
        <f t="shared" si="211"/>
        <v>80000000</v>
      </c>
      <c r="G3279" s="35">
        <f t="shared" si="208"/>
        <v>0</v>
      </c>
      <c r="H3279" s="35">
        <f t="shared" si="209"/>
        <v>0</v>
      </c>
      <c r="I3279" s="35">
        <f t="shared" si="210"/>
        <v>0</v>
      </c>
    </row>
    <row r="3280" spans="1:9" s="15" customFormat="1" x14ac:dyDescent="0.2">
      <c r="A3280" s="28" t="s">
        <v>10</v>
      </c>
      <c r="B3280" s="29">
        <v>69646230970</v>
      </c>
      <c r="C3280" s="29">
        <v>3282673164.4200001</v>
      </c>
      <c r="D3280" s="29">
        <v>1105556927.54</v>
      </c>
      <c r="E3280" s="29">
        <v>1096969386.54</v>
      </c>
      <c r="F3280" s="30">
        <f t="shared" si="211"/>
        <v>66363557805.580002</v>
      </c>
      <c r="G3280" s="31">
        <f t="shared" si="208"/>
        <v>4.7133536426888716</v>
      </c>
      <c r="H3280" s="31">
        <f t="shared" si="209"/>
        <v>1.5873894568913811</v>
      </c>
      <c r="I3280" s="31">
        <f t="shared" si="210"/>
        <v>1.575059226123116</v>
      </c>
    </row>
    <row r="3281" spans="1:9" s="15" customFormat="1" x14ac:dyDescent="0.2">
      <c r="A3281" s="32" t="s">
        <v>1211</v>
      </c>
      <c r="B3281" s="33">
        <v>150000000</v>
      </c>
      <c r="C3281" s="33">
        <v>63600000</v>
      </c>
      <c r="D3281" s="33">
        <v>19100000</v>
      </c>
      <c r="E3281" s="33">
        <v>19100000</v>
      </c>
      <c r="F3281" s="34">
        <f t="shared" si="211"/>
        <v>86400000</v>
      </c>
      <c r="G3281" s="35">
        <f t="shared" ref="G3281:G3341" si="212">IFERROR(IF(C3281&gt;0,+C3281/B3281*100,0),0)</f>
        <v>42.4</v>
      </c>
      <c r="H3281" s="35">
        <f t="shared" ref="H3281:H3341" si="213">IFERROR(IF(D3281&gt;0,+D3281/B3281*100,0),0)</f>
        <v>12.733333333333333</v>
      </c>
      <c r="I3281" s="35">
        <f t="shared" ref="I3281:I3341" si="214">IFERROR(IF(E3281&gt;0,+E3281/B3281*100,0),0)</f>
        <v>12.733333333333333</v>
      </c>
    </row>
    <row r="3282" spans="1:9" s="14" customFormat="1" x14ac:dyDescent="0.2">
      <c r="A3282" s="32" t="s">
        <v>1212</v>
      </c>
      <c r="B3282" s="33">
        <v>904365197</v>
      </c>
      <c r="C3282" s="33">
        <v>335200000</v>
      </c>
      <c r="D3282" s="33">
        <v>67900000</v>
      </c>
      <c r="E3282" s="33">
        <v>67900000</v>
      </c>
      <c r="F3282" s="34">
        <f t="shared" si="211"/>
        <v>569165197</v>
      </c>
      <c r="G3282" s="35">
        <f t="shared" si="212"/>
        <v>37.064672668954998</v>
      </c>
      <c r="H3282" s="35">
        <f t="shared" si="213"/>
        <v>7.5080288610442842</v>
      </c>
      <c r="I3282" s="35">
        <f t="shared" si="214"/>
        <v>7.5080288610442842</v>
      </c>
    </row>
    <row r="3283" spans="1:9" s="14" customFormat="1" ht="22.5" x14ac:dyDescent="0.2">
      <c r="A3283" s="32" t="s">
        <v>1213</v>
      </c>
      <c r="B3283" s="33">
        <v>1937635773</v>
      </c>
      <c r="C3283" s="33">
        <v>0</v>
      </c>
      <c r="D3283" s="33">
        <v>0</v>
      </c>
      <c r="E3283" s="33">
        <v>0</v>
      </c>
      <c r="F3283" s="34">
        <f t="shared" ref="F3283:F3343" si="215">+B3283-C3283</f>
        <v>1937635773</v>
      </c>
      <c r="G3283" s="35">
        <f t="shared" si="212"/>
        <v>0</v>
      </c>
      <c r="H3283" s="35">
        <f t="shared" si="213"/>
        <v>0</v>
      </c>
      <c r="I3283" s="35">
        <f t="shared" si="214"/>
        <v>0</v>
      </c>
    </row>
    <row r="3284" spans="1:9" s="15" customFormat="1" ht="22.5" x14ac:dyDescent="0.2">
      <c r="A3284" s="32" t="s">
        <v>1214</v>
      </c>
      <c r="B3284" s="33">
        <v>35545230000</v>
      </c>
      <c r="C3284" s="33">
        <v>0</v>
      </c>
      <c r="D3284" s="33">
        <v>0</v>
      </c>
      <c r="E3284" s="33">
        <v>0</v>
      </c>
      <c r="F3284" s="34">
        <f t="shared" si="215"/>
        <v>35545230000</v>
      </c>
      <c r="G3284" s="35">
        <f t="shared" si="212"/>
        <v>0</v>
      </c>
      <c r="H3284" s="35">
        <f t="shared" si="213"/>
        <v>0</v>
      </c>
      <c r="I3284" s="35">
        <f t="shared" si="214"/>
        <v>0</v>
      </c>
    </row>
    <row r="3285" spans="1:9" s="14" customFormat="1" x14ac:dyDescent="0.2">
      <c r="A3285" s="32" t="s">
        <v>1215</v>
      </c>
      <c r="B3285" s="33">
        <v>31109000000</v>
      </c>
      <c r="C3285" s="33">
        <v>2883873164.4200001</v>
      </c>
      <c r="D3285" s="33">
        <v>1018556927.54</v>
      </c>
      <c r="E3285" s="33">
        <v>1009969386.54</v>
      </c>
      <c r="F3285" s="34">
        <f t="shared" si="215"/>
        <v>28225126835.580002</v>
      </c>
      <c r="G3285" s="35">
        <f t="shared" si="212"/>
        <v>9.2702213649426213</v>
      </c>
      <c r="H3285" s="35">
        <f t="shared" si="213"/>
        <v>3.2741551561927413</v>
      </c>
      <c r="I3285" s="35">
        <f t="shared" si="214"/>
        <v>3.2465504726606449</v>
      </c>
    </row>
    <row r="3286" spans="1:9" s="14" customFormat="1" x14ac:dyDescent="0.2">
      <c r="A3286" s="28" t="s">
        <v>147</v>
      </c>
      <c r="B3286" s="29">
        <v>844360000000</v>
      </c>
      <c r="C3286" s="29">
        <v>776637943357.09998</v>
      </c>
      <c r="D3286" s="29">
        <v>73037701642</v>
      </c>
      <c r="E3286" s="29">
        <v>73037701642</v>
      </c>
      <c r="F3286" s="30">
        <f t="shared" si="215"/>
        <v>67722056642.900024</v>
      </c>
      <c r="G3286" s="31">
        <f t="shared" si="212"/>
        <v>91.979480714043774</v>
      </c>
      <c r="H3286" s="31">
        <f t="shared" si="213"/>
        <v>8.6500665168885309</v>
      </c>
      <c r="I3286" s="31">
        <f t="shared" si="214"/>
        <v>8.6500665168885309</v>
      </c>
    </row>
    <row r="3287" spans="1:9" s="15" customFormat="1" x14ac:dyDescent="0.2">
      <c r="A3287" s="28" t="s">
        <v>8</v>
      </c>
      <c r="B3287" s="29">
        <v>776360000000</v>
      </c>
      <c r="C3287" s="29">
        <v>708637943357.09998</v>
      </c>
      <c r="D3287" s="29">
        <v>73037701642</v>
      </c>
      <c r="E3287" s="29">
        <v>73037701642</v>
      </c>
      <c r="F3287" s="30">
        <f t="shared" si="215"/>
        <v>67722056642.900024</v>
      </c>
      <c r="G3287" s="31">
        <f t="shared" si="212"/>
        <v>91.276977607952489</v>
      </c>
      <c r="H3287" s="31">
        <f t="shared" si="213"/>
        <v>9.4077105520634756</v>
      </c>
      <c r="I3287" s="31">
        <f t="shared" si="214"/>
        <v>9.4077105520634756</v>
      </c>
    </row>
    <row r="3288" spans="1:9" s="14" customFormat="1" x14ac:dyDescent="0.2">
      <c r="A3288" s="28" t="s">
        <v>200</v>
      </c>
      <c r="B3288" s="29">
        <v>9517000000</v>
      </c>
      <c r="C3288" s="29">
        <v>2730595296</v>
      </c>
      <c r="D3288" s="29">
        <v>2730595296</v>
      </c>
      <c r="E3288" s="29">
        <v>2730595296</v>
      </c>
      <c r="F3288" s="30">
        <f t="shared" si="215"/>
        <v>6786404704</v>
      </c>
      <c r="G3288" s="31">
        <f t="shared" si="212"/>
        <v>28.691765220132392</v>
      </c>
      <c r="H3288" s="31">
        <f t="shared" si="213"/>
        <v>28.691765220132392</v>
      </c>
      <c r="I3288" s="31">
        <f t="shared" si="214"/>
        <v>28.691765220132392</v>
      </c>
    </row>
    <row r="3289" spans="1:9" s="14" customFormat="1" x14ac:dyDescent="0.2">
      <c r="A3289" s="32" t="s">
        <v>241</v>
      </c>
      <c r="B3289" s="33">
        <v>6425000000</v>
      </c>
      <c r="C3289" s="33">
        <v>1930612622</v>
      </c>
      <c r="D3289" s="33">
        <v>1930612622</v>
      </c>
      <c r="E3289" s="33">
        <v>1930612622</v>
      </c>
      <c r="F3289" s="34">
        <f t="shared" si="215"/>
        <v>4494387378</v>
      </c>
      <c r="G3289" s="35">
        <f t="shared" si="212"/>
        <v>30.048445478599223</v>
      </c>
      <c r="H3289" s="35">
        <f t="shared" si="213"/>
        <v>30.048445478599223</v>
      </c>
      <c r="I3289" s="35">
        <f t="shared" si="214"/>
        <v>30.048445478599223</v>
      </c>
    </row>
    <row r="3290" spans="1:9" s="14" customFormat="1" x14ac:dyDescent="0.2">
      <c r="A3290" s="32" t="s">
        <v>242</v>
      </c>
      <c r="B3290" s="33">
        <v>2309000000</v>
      </c>
      <c r="C3290" s="33">
        <v>651472177</v>
      </c>
      <c r="D3290" s="33">
        <v>651472177</v>
      </c>
      <c r="E3290" s="33">
        <v>651472177</v>
      </c>
      <c r="F3290" s="34">
        <f t="shared" si="215"/>
        <v>1657527823</v>
      </c>
      <c r="G3290" s="35">
        <f t="shared" si="212"/>
        <v>28.21447280207882</v>
      </c>
      <c r="H3290" s="35">
        <f t="shared" si="213"/>
        <v>28.21447280207882</v>
      </c>
      <c r="I3290" s="35">
        <f t="shared" si="214"/>
        <v>28.21447280207882</v>
      </c>
    </row>
    <row r="3291" spans="1:9" s="14" customFormat="1" x14ac:dyDescent="0.2">
      <c r="A3291" s="32" t="s">
        <v>243</v>
      </c>
      <c r="B3291" s="33">
        <v>783000000</v>
      </c>
      <c r="C3291" s="33">
        <v>148510497</v>
      </c>
      <c r="D3291" s="33">
        <v>148510497</v>
      </c>
      <c r="E3291" s="33">
        <v>148510497</v>
      </c>
      <c r="F3291" s="34">
        <f t="shared" si="215"/>
        <v>634489503</v>
      </c>
      <c r="G3291" s="35">
        <f t="shared" si="212"/>
        <v>18.966857854406129</v>
      </c>
      <c r="H3291" s="35">
        <f t="shared" si="213"/>
        <v>18.966857854406129</v>
      </c>
      <c r="I3291" s="35">
        <f t="shared" si="214"/>
        <v>18.966857854406129</v>
      </c>
    </row>
    <row r="3292" spans="1:9" s="14" customFormat="1" x14ac:dyDescent="0.2">
      <c r="A3292" s="28" t="s">
        <v>201</v>
      </c>
      <c r="B3292" s="29">
        <v>3660000000</v>
      </c>
      <c r="C3292" s="29">
        <v>596202006.10000002</v>
      </c>
      <c r="D3292" s="29">
        <v>297960291</v>
      </c>
      <c r="E3292" s="29">
        <v>297960291</v>
      </c>
      <c r="F3292" s="30">
        <f t="shared" si="215"/>
        <v>3063797993.9000001</v>
      </c>
      <c r="G3292" s="31">
        <f t="shared" si="212"/>
        <v>16.28967229781421</v>
      </c>
      <c r="H3292" s="31">
        <f t="shared" si="213"/>
        <v>8.140991557377049</v>
      </c>
      <c r="I3292" s="31">
        <f t="shared" si="214"/>
        <v>8.140991557377049</v>
      </c>
    </row>
    <row r="3293" spans="1:9" s="15" customFormat="1" x14ac:dyDescent="0.2">
      <c r="A3293" s="32" t="s">
        <v>282</v>
      </c>
      <c r="B3293" s="33">
        <v>399000000</v>
      </c>
      <c r="C3293" s="33">
        <v>23373640</v>
      </c>
      <c r="D3293" s="33">
        <v>23373640</v>
      </c>
      <c r="E3293" s="33">
        <v>23373640</v>
      </c>
      <c r="F3293" s="34">
        <f t="shared" si="215"/>
        <v>375626360</v>
      </c>
      <c r="G3293" s="35">
        <f t="shared" si="212"/>
        <v>5.8580551378446115</v>
      </c>
      <c r="H3293" s="35">
        <f t="shared" si="213"/>
        <v>5.8580551378446115</v>
      </c>
      <c r="I3293" s="35">
        <f t="shared" si="214"/>
        <v>5.8580551378446115</v>
      </c>
    </row>
    <row r="3294" spans="1:9" s="14" customFormat="1" x14ac:dyDescent="0.2">
      <c r="A3294" s="32" t="s">
        <v>244</v>
      </c>
      <c r="B3294" s="33">
        <v>3261000000</v>
      </c>
      <c r="C3294" s="33">
        <v>572828366.10000002</v>
      </c>
      <c r="D3294" s="33">
        <v>274586651</v>
      </c>
      <c r="E3294" s="33">
        <v>274586651</v>
      </c>
      <c r="F3294" s="34">
        <f t="shared" si="215"/>
        <v>2688171633.9000001</v>
      </c>
      <c r="G3294" s="35">
        <f t="shared" si="212"/>
        <v>17.566033919043239</v>
      </c>
      <c r="H3294" s="35">
        <f t="shared" si="213"/>
        <v>8.4203204845139528</v>
      </c>
      <c r="I3294" s="35">
        <f t="shared" si="214"/>
        <v>8.4203204845139528</v>
      </c>
    </row>
    <row r="3295" spans="1:9" s="14" customFormat="1" x14ac:dyDescent="0.2">
      <c r="A3295" s="28" t="s">
        <v>9</v>
      </c>
      <c r="B3295" s="29">
        <v>763001000000</v>
      </c>
      <c r="C3295" s="29">
        <v>705311146055</v>
      </c>
      <c r="D3295" s="29">
        <v>70009146055</v>
      </c>
      <c r="E3295" s="29">
        <v>70009146055</v>
      </c>
      <c r="F3295" s="30">
        <f t="shared" si="215"/>
        <v>57689853945</v>
      </c>
      <c r="G3295" s="31">
        <f t="shared" si="212"/>
        <v>92.439085408144933</v>
      </c>
      <c r="H3295" s="31">
        <f t="shared" si="213"/>
        <v>9.1754985976427292</v>
      </c>
      <c r="I3295" s="31">
        <f t="shared" si="214"/>
        <v>9.1754985976427292</v>
      </c>
    </row>
    <row r="3296" spans="1:9" s="15" customFormat="1" x14ac:dyDescent="0.2">
      <c r="A3296" s="32" t="s">
        <v>356</v>
      </c>
      <c r="B3296" s="33">
        <v>546000000</v>
      </c>
      <c r="C3296" s="33">
        <v>0</v>
      </c>
      <c r="D3296" s="33">
        <v>0</v>
      </c>
      <c r="E3296" s="33">
        <v>0</v>
      </c>
      <c r="F3296" s="34">
        <f t="shared" si="215"/>
        <v>546000000</v>
      </c>
      <c r="G3296" s="35">
        <f t="shared" si="212"/>
        <v>0</v>
      </c>
      <c r="H3296" s="35">
        <f t="shared" si="213"/>
        <v>0</v>
      </c>
      <c r="I3296" s="35">
        <f t="shared" si="214"/>
        <v>0</v>
      </c>
    </row>
    <row r="3297" spans="1:9" s="14" customFormat="1" x14ac:dyDescent="0.2">
      <c r="A3297" s="32" t="s">
        <v>1216</v>
      </c>
      <c r="B3297" s="33">
        <v>762148000000</v>
      </c>
      <c r="C3297" s="33">
        <v>705302000000</v>
      </c>
      <c r="D3297" s="33">
        <v>70000000000</v>
      </c>
      <c r="E3297" s="33">
        <v>70000000000</v>
      </c>
      <c r="F3297" s="34">
        <f t="shared" si="215"/>
        <v>56846000000</v>
      </c>
      <c r="G3297" s="35">
        <f t="shared" si="212"/>
        <v>92.541343676031431</v>
      </c>
      <c r="H3297" s="35">
        <f t="shared" si="213"/>
        <v>9.1845678267213202</v>
      </c>
      <c r="I3297" s="35">
        <f t="shared" si="214"/>
        <v>9.1845678267213202</v>
      </c>
    </row>
    <row r="3298" spans="1:9" s="14" customFormat="1" x14ac:dyDescent="0.2">
      <c r="A3298" s="32" t="s">
        <v>251</v>
      </c>
      <c r="B3298" s="33">
        <v>47000000</v>
      </c>
      <c r="C3298" s="33">
        <v>9146055</v>
      </c>
      <c r="D3298" s="33">
        <v>9146055</v>
      </c>
      <c r="E3298" s="33">
        <v>9146055</v>
      </c>
      <c r="F3298" s="34">
        <f t="shared" si="215"/>
        <v>37853945</v>
      </c>
      <c r="G3298" s="35">
        <f t="shared" si="212"/>
        <v>19.459691489361703</v>
      </c>
      <c r="H3298" s="35">
        <f t="shared" si="213"/>
        <v>19.459691489361703</v>
      </c>
      <c r="I3298" s="35">
        <f t="shared" si="214"/>
        <v>19.459691489361703</v>
      </c>
    </row>
    <row r="3299" spans="1:9" s="14" customFormat="1" x14ac:dyDescent="0.2">
      <c r="A3299" s="32" t="s">
        <v>254</v>
      </c>
      <c r="B3299" s="33">
        <v>130000000</v>
      </c>
      <c r="C3299" s="33">
        <v>0</v>
      </c>
      <c r="D3299" s="33">
        <v>0</v>
      </c>
      <c r="E3299" s="33">
        <v>0</v>
      </c>
      <c r="F3299" s="34">
        <f t="shared" si="215"/>
        <v>130000000</v>
      </c>
      <c r="G3299" s="35">
        <f t="shared" si="212"/>
        <v>0</v>
      </c>
      <c r="H3299" s="35">
        <f t="shared" si="213"/>
        <v>0</v>
      </c>
      <c r="I3299" s="35">
        <f t="shared" si="214"/>
        <v>0</v>
      </c>
    </row>
    <row r="3300" spans="1:9" s="14" customFormat="1" x14ac:dyDescent="0.2">
      <c r="A3300" s="32" t="s">
        <v>283</v>
      </c>
      <c r="B3300" s="33">
        <v>130000000</v>
      </c>
      <c r="C3300" s="33">
        <v>0</v>
      </c>
      <c r="D3300" s="33">
        <v>0</v>
      </c>
      <c r="E3300" s="33">
        <v>0</v>
      </c>
      <c r="F3300" s="34">
        <f t="shared" si="215"/>
        <v>130000000</v>
      </c>
      <c r="G3300" s="35">
        <f t="shared" si="212"/>
        <v>0</v>
      </c>
      <c r="H3300" s="35">
        <f t="shared" si="213"/>
        <v>0</v>
      </c>
      <c r="I3300" s="35">
        <f t="shared" si="214"/>
        <v>0</v>
      </c>
    </row>
    <row r="3301" spans="1:9" s="14" customFormat="1" x14ac:dyDescent="0.2">
      <c r="A3301" s="28" t="s">
        <v>202</v>
      </c>
      <c r="B3301" s="29">
        <v>182000000</v>
      </c>
      <c r="C3301" s="29">
        <v>0</v>
      </c>
      <c r="D3301" s="29">
        <v>0</v>
      </c>
      <c r="E3301" s="29">
        <v>0</v>
      </c>
      <c r="F3301" s="30">
        <f t="shared" si="215"/>
        <v>182000000</v>
      </c>
      <c r="G3301" s="31">
        <f t="shared" si="212"/>
        <v>0</v>
      </c>
      <c r="H3301" s="31">
        <f t="shared" si="213"/>
        <v>0</v>
      </c>
      <c r="I3301" s="31">
        <f t="shared" si="214"/>
        <v>0</v>
      </c>
    </row>
    <row r="3302" spans="1:9" s="14" customFormat="1" x14ac:dyDescent="0.2">
      <c r="A3302" s="32" t="s">
        <v>257</v>
      </c>
      <c r="B3302" s="33">
        <v>8000000</v>
      </c>
      <c r="C3302" s="33">
        <v>0</v>
      </c>
      <c r="D3302" s="33">
        <v>0</v>
      </c>
      <c r="E3302" s="33">
        <v>0</v>
      </c>
      <c r="F3302" s="34">
        <f t="shared" si="215"/>
        <v>8000000</v>
      </c>
      <c r="G3302" s="35">
        <f t="shared" si="212"/>
        <v>0</v>
      </c>
      <c r="H3302" s="35">
        <f t="shared" si="213"/>
        <v>0</v>
      </c>
      <c r="I3302" s="35">
        <f t="shared" si="214"/>
        <v>0</v>
      </c>
    </row>
    <row r="3303" spans="1:9" s="14" customFormat="1" x14ac:dyDescent="0.2">
      <c r="A3303" s="32" t="s">
        <v>259</v>
      </c>
      <c r="B3303" s="33">
        <v>174000000</v>
      </c>
      <c r="C3303" s="33">
        <v>0</v>
      </c>
      <c r="D3303" s="33">
        <v>0</v>
      </c>
      <c r="E3303" s="33">
        <v>0</v>
      </c>
      <c r="F3303" s="34">
        <f t="shared" si="215"/>
        <v>174000000</v>
      </c>
      <c r="G3303" s="35">
        <f t="shared" si="212"/>
        <v>0</v>
      </c>
      <c r="H3303" s="35">
        <f t="shared" si="213"/>
        <v>0</v>
      </c>
      <c r="I3303" s="35">
        <f t="shared" si="214"/>
        <v>0</v>
      </c>
    </row>
    <row r="3304" spans="1:9" s="15" customFormat="1" x14ac:dyDescent="0.2">
      <c r="A3304" s="28" t="s">
        <v>10</v>
      </c>
      <c r="B3304" s="29">
        <v>68000000000</v>
      </c>
      <c r="C3304" s="29">
        <v>68000000000</v>
      </c>
      <c r="D3304" s="29">
        <v>0</v>
      </c>
      <c r="E3304" s="29">
        <v>0</v>
      </c>
      <c r="F3304" s="30">
        <f t="shared" si="215"/>
        <v>0</v>
      </c>
      <c r="G3304" s="31">
        <f t="shared" si="212"/>
        <v>100</v>
      </c>
      <c r="H3304" s="31">
        <f t="shared" si="213"/>
        <v>0</v>
      </c>
      <c r="I3304" s="31">
        <f t="shared" si="214"/>
        <v>0</v>
      </c>
    </row>
    <row r="3305" spans="1:9" s="14" customFormat="1" ht="22.5" x14ac:dyDescent="0.2">
      <c r="A3305" s="32" t="s">
        <v>1217</v>
      </c>
      <c r="B3305" s="33">
        <v>50000000000</v>
      </c>
      <c r="C3305" s="33">
        <v>50000000000</v>
      </c>
      <c r="D3305" s="33">
        <v>0</v>
      </c>
      <c r="E3305" s="33">
        <v>0</v>
      </c>
      <c r="F3305" s="34">
        <f t="shared" si="215"/>
        <v>0</v>
      </c>
      <c r="G3305" s="35">
        <f t="shared" si="212"/>
        <v>100</v>
      </c>
      <c r="H3305" s="35">
        <f t="shared" si="213"/>
        <v>0</v>
      </c>
      <c r="I3305" s="35">
        <f t="shared" si="214"/>
        <v>0</v>
      </c>
    </row>
    <row r="3306" spans="1:9" s="14" customFormat="1" ht="22.5" x14ac:dyDescent="0.2">
      <c r="A3306" s="32" t="s">
        <v>1218</v>
      </c>
      <c r="B3306" s="33">
        <v>18000000000</v>
      </c>
      <c r="C3306" s="33">
        <v>18000000000</v>
      </c>
      <c r="D3306" s="33">
        <v>0</v>
      </c>
      <c r="E3306" s="33">
        <v>0</v>
      </c>
      <c r="F3306" s="34">
        <f t="shared" si="215"/>
        <v>0</v>
      </c>
      <c r="G3306" s="35">
        <f t="shared" si="212"/>
        <v>100</v>
      </c>
      <c r="H3306" s="35">
        <f t="shared" si="213"/>
        <v>0</v>
      </c>
      <c r="I3306" s="35">
        <f t="shared" si="214"/>
        <v>0</v>
      </c>
    </row>
    <row r="3307" spans="1:9" s="14" customFormat="1" x14ac:dyDescent="0.2">
      <c r="A3307" s="28" t="s">
        <v>231</v>
      </c>
      <c r="B3307" s="29">
        <v>213566935337</v>
      </c>
      <c r="C3307" s="29">
        <v>106103068724</v>
      </c>
      <c r="D3307" s="29">
        <v>41627274828</v>
      </c>
      <c r="E3307" s="29">
        <v>41625495698</v>
      </c>
      <c r="F3307" s="30">
        <f t="shared" si="215"/>
        <v>107463866613</v>
      </c>
      <c r="G3307" s="31">
        <f t="shared" si="212"/>
        <v>49.681411851780169</v>
      </c>
      <c r="H3307" s="31">
        <f t="shared" si="213"/>
        <v>19.491441763826334</v>
      </c>
      <c r="I3307" s="31">
        <f t="shared" si="214"/>
        <v>19.490608708841865</v>
      </c>
    </row>
    <row r="3308" spans="1:9" s="15" customFormat="1" x14ac:dyDescent="0.2">
      <c r="A3308" s="28" t="s">
        <v>8</v>
      </c>
      <c r="B3308" s="29">
        <v>212242425640</v>
      </c>
      <c r="C3308" s="29">
        <v>105843753947</v>
      </c>
      <c r="D3308" s="29">
        <v>41627274828</v>
      </c>
      <c r="E3308" s="29">
        <v>41625495698</v>
      </c>
      <c r="F3308" s="30">
        <f t="shared" si="215"/>
        <v>106398671693</v>
      </c>
      <c r="G3308" s="31">
        <f t="shared" si="212"/>
        <v>49.869272662068695</v>
      </c>
      <c r="H3308" s="31">
        <f t="shared" si="213"/>
        <v>19.613079101634039</v>
      </c>
      <c r="I3308" s="31">
        <f t="shared" si="214"/>
        <v>19.612240847927392</v>
      </c>
    </row>
    <row r="3309" spans="1:9" s="14" customFormat="1" x14ac:dyDescent="0.2">
      <c r="A3309" s="28" t="s">
        <v>200</v>
      </c>
      <c r="B3309" s="29">
        <v>35141000000</v>
      </c>
      <c r="C3309" s="29">
        <v>9673747649</v>
      </c>
      <c r="D3309" s="29">
        <v>9669497780</v>
      </c>
      <c r="E3309" s="29">
        <v>9669497780</v>
      </c>
      <c r="F3309" s="30">
        <f t="shared" si="215"/>
        <v>25467252351</v>
      </c>
      <c r="G3309" s="31">
        <f t="shared" si="212"/>
        <v>27.528378956205003</v>
      </c>
      <c r="H3309" s="31">
        <f t="shared" si="213"/>
        <v>27.516285193933008</v>
      </c>
      <c r="I3309" s="31">
        <f t="shared" si="214"/>
        <v>27.516285193933008</v>
      </c>
    </row>
    <row r="3310" spans="1:9" s="14" customFormat="1" x14ac:dyDescent="0.2">
      <c r="A3310" s="32" t="s">
        <v>241</v>
      </c>
      <c r="B3310" s="33">
        <v>23874000000</v>
      </c>
      <c r="C3310" s="33">
        <v>6642896379</v>
      </c>
      <c r="D3310" s="33">
        <v>6638785017</v>
      </c>
      <c r="E3310" s="33">
        <v>6638785017</v>
      </c>
      <c r="F3310" s="34">
        <f t="shared" si="215"/>
        <v>17231103621</v>
      </c>
      <c r="G3310" s="35">
        <f t="shared" si="212"/>
        <v>27.824815192259361</v>
      </c>
      <c r="H3310" s="35">
        <f t="shared" si="213"/>
        <v>27.807594106559435</v>
      </c>
      <c r="I3310" s="35">
        <f t="shared" si="214"/>
        <v>27.807594106559435</v>
      </c>
    </row>
    <row r="3311" spans="1:9" s="15" customFormat="1" x14ac:dyDescent="0.2">
      <c r="A3311" s="32" t="s">
        <v>242</v>
      </c>
      <c r="B3311" s="33">
        <v>8813000000</v>
      </c>
      <c r="C3311" s="33">
        <v>2419226035</v>
      </c>
      <c r="D3311" s="33">
        <v>2419226035</v>
      </c>
      <c r="E3311" s="33">
        <v>2419226035</v>
      </c>
      <c r="F3311" s="34">
        <f t="shared" si="215"/>
        <v>6393773965</v>
      </c>
      <c r="G3311" s="35">
        <f t="shared" si="212"/>
        <v>27.450652842391921</v>
      </c>
      <c r="H3311" s="35">
        <f t="shared" si="213"/>
        <v>27.450652842391921</v>
      </c>
      <c r="I3311" s="35">
        <f t="shared" si="214"/>
        <v>27.450652842391921</v>
      </c>
    </row>
    <row r="3312" spans="1:9" s="14" customFormat="1" x14ac:dyDescent="0.2">
      <c r="A3312" s="32" t="s">
        <v>243</v>
      </c>
      <c r="B3312" s="33">
        <v>2454000000</v>
      </c>
      <c r="C3312" s="33">
        <v>611625235</v>
      </c>
      <c r="D3312" s="33">
        <v>611486728</v>
      </c>
      <c r="E3312" s="33">
        <v>611486728</v>
      </c>
      <c r="F3312" s="34">
        <f t="shared" si="215"/>
        <v>1842374765</v>
      </c>
      <c r="G3312" s="35">
        <f t="shared" si="212"/>
        <v>24.923603708231461</v>
      </c>
      <c r="H3312" s="35">
        <f t="shared" si="213"/>
        <v>24.917959576202119</v>
      </c>
      <c r="I3312" s="35">
        <f t="shared" si="214"/>
        <v>24.917959576202119</v>
      </c>
    </row>
    <row r="3313" spans="1:9" s="14" customFormat="1" x14ac:dyDescent="0.2">
      <c r="A3313" s="28" t="s">
        <v>201</v>
      </c>
      <c r="B3313" s="29">
        <v>8051000000</v>
      </c>
      <c r="C3313" s="29">
        <v>5056914881</v>
      </c>
      <c r="D3313" s="29">
        <v>1574389753</v>
      </c>
      <c r="E3313" s="29">
        <v>1574389753</v>
      </c>
      <c r="F3313" s="30">
        <f t="shared" si="215"/>
        <v>2994085119</v>
      </c>
      <c r="G3313" s="31">
        <f t="shared" si="212"/>
        <v>62.811015786858768</v>
      </c>
      <c r="H3313" s="31">
        <f t="shared" si="213"/>
        <v>19.555207464911192</v>
      </c>
      <c r="I3313" s="31">
        <f t="shared" si="214"/>
        <v>19.555207464911192</v>
      </c>
    </row>
    <row r="3314" spans="1:9" s="14" customFormat="1" x14ac:dyDescent="0.2">
      <c r="A3314" s="32" t="s">
        <v>282</v>
      </c>
      <c r="B3314" s="33">
        <v>133000000</v>
      </c>
      <c r="C3314" s="33">
        <v>0</v>
      </c>
      <c r="D3314" s="33">
        <v>0</v>
      </c>
      <c r="E3314" s="33">
        <v>0</v>
      </c>
      <c r="F3314" s="34">
        <f t="shared" si="215"/>
        <v>133000000</v>
      </c>
      <c r="G3314" s="35">
        <f t="shared" si="212"/>
        <v>0</v>
      </c>
      <c r="H3314" s="35">
        <f t="shared" si="213"/>
        <v>0</v>
      </c>
      <c r="I3314" s="35">
        <f t="shared" si="214"/>
        <v>0</v>
      </c>
    </row>
    <row r="3315" spans="1:9" s="14" customFormat="1" x14ac:dyDescent="0.2">
      <c r="A3315" s="32" t="s">
        <v>244</v>
      </c>
      <c r="B3315" s="33">
        <v>7918000000</v>
      </c>
      <c r="C3315" s="33">
        <v>5056914881</v>
      </c>
      <c r="D3315" s="33">
        <v>1574389753</v>
      </c>
      <c r="E3315" s="33">
        <v>1574389753</v>
      </c>
      <c r="F3315" s="34">
        <f t="shared" si="215"/>
        <v>2861085119</v>
      </c>
      <c r="G3315" s="35">
        <f t="shared" si="212"/>
        <v>63.866063159888867</v>
      </c>
      <c r="H3315" s="35">
        <f t="shared" si="213"/>
        <v>19.883679628694114</v>
      </c>
      <c r="I3315" s="35">
        <f t="shared" si="214"/>
        <v>19.883679628694114</v>
      </c>
    </row>
    <row r="3316" spans="1:9" s="14" customFormat="1" x14ac:dyDescent="0.2">
      <c r="A3316" s="28" t="s">
        <v>9</v>
      </c>
      <c r="B3316" s="29">
        <v>168802835640</v>
      </c>
      <c r="C3316" s="29">
        <v>91112501417</v>
      </c>
      <c r="D3316" s="29">
        <v>30383387295</v>
      </c>
      <c r="E3316" s="29">
        <v>30381608165</v>
      </c>
      <c r="F3316" s="30">
        <f t="shared" si="215"/>
        <v>77690334223</v>
      </c>
      <c r="G3316" s="31">
        <f t="shared" si="212"/>
        <v>53.975693637820456</v>
      </c>
      <c r="H3316" s="31">
        <f t="shared" si="213"/>
        <v>17.999334655608276</v>
      </c>
      <c r="I3316" s="31">
        <f t="shared" si="214"/>
        <v>17.998280686346888</v>
      </c>
    </row>
    <row r="3317" spans="1:9" s="14" customFormat="1" x14ac:dyDescent="0.2">
      <c r="A3317" s="32" t="s">
        <v>1219</v>
      </c>
      <c r="B3317" s="33">
        <v>168652835640</v>
      </c>
      <c r="C3317" s="33">
        <v>91028839941</v>
      </c>
      <c r="D3317" s="33">
        <v>30343068664</v>
      </c>
      <c r="E3317" s="33">
        <v>30341289534</v>
      </c>
      <c r="F3317" s="34">
        <f t="shared" si="215"/>
        <v>77623995699</v>
      </c>
      <c r="G3317" s="35">
        <f t="shared" si="212"/>
        <v>53.974093940114201</v>
      </c>
      <c r="H3317" s="35">
        <f t="shared" si="213"/>
        <v>17.991436994732286</v>
      </c>
      <c r="I3317" s="35">
        <f t="shared" si="214"/>
        <v>17.990382088069587</v>
      </c>
    </row>
    <row r="3318" spans="1:9" s="14" customFormat="1" x14ac:dyDescent="0.2">
      <c r="A3318" s="32" t="s">
        <v>251</v>
      </c>
      <c r="B3318" s="33">
        <v>150000000</v>
      </c>
      <c r="C3318" s="33">
        <v>83661476</v>
      </c>
      <c r="D3318" s="33">
        <v>40318631</v>
      </c>
      <c r="E3318" s="33">
        <v>40318631</v>
      </c>
      <c r="F3318" s="34">
        <f t="shared" si="215"/>
        <v>66338524</v>
      </c>
      <c r="G3318" s="35">
        <f t="shared" si="212"/>
        <v>55.774317333333336</v>
      </c>
      <c r="H3318" s="35">
        <f t="shared" si="213"/>
        <v>26.879087333333334</v>
      </c>
      <c r="I3318" s="35">
        <f t="shared" si="214"/>
        <v>26.879087333333334</v>
      </c>
    </row>
    <row r="3319" spans="1:9" s="14" customFormat="1" x14ac:dyDescent="0.2">
      <c r="A3319" s="28" t="s">
        <v>202</v>
      </c>
      <c r="B3319" s="29">
        <v>247590000</v>
      </c>
      <c r="C3319" s="29">
        <v>590000</v>
      </c>
      <c r="D3319" s="29">
        <v>0</v>
      </c>
      <c r="E3319" s="29">
        <v>0</v>
      </c>
      <c r="F3319" s="30">
        <f t="shared" si="215"/>
        <v>247000000</v>
      </c>
      <c r="G3319" s="31">
        <f t="shared" si="212"/>
        <v>0.23829718486207035</v>
      </c>
      <c r="H3319" s="31">
        <f t="shared" si="213"/>
        <v>0</v>
      </c>
      <c r="I3319" s="31">
        <f t="shared" si="214"/>
        <v>0</v>
      </c>
    </row>
    <row r="3320" spans="1:9" s="15" customFormat="1" x14ac:dyDescent="0.2">
      <c r="A3320" s="32" t="s">
        <v>257</v>
      </c>
      <c r="B3320" s="33">
        <v>590000</v>
      </c>
      <c r="C3320" s="33">
        <v>590000</v>
      </c>
      <c r="D3320" s="33">
        <v>0</v>
      </c>
      <c r="E3320" s="33">
        <v>0</v>
      </c>
      <c r="F3320" s="34">
        <f t="shared" si="215"/>
        <v>0</v>
      </c>
      <c r="G3320" s="35">
        <f t="shared" si="212"/>
        <v>100</v>
      </c>
      <c r="H3320" s="35">
        <f t="shared" si="213"/>
        <v>0</v>
      </c>
      <c r="I3320" s="35">
        <f t="shared" si="214"/>
        <v>0</v>
      </c>
    </row>
    <row r="3321" spans="1:9" s="14" customFormat="1" x14ac:dyDescent="0.2">
      <c r="A3321" s="32" t="s">
        <v>259</v>
      </c>
      <c r="B3321" s="33">
        <v>247000000</v>
      </c>
      <c r="C3321" s="33">
        <v>0</v>
      </c>
      <c r="D3321" s="33">
        <v>0</v>
      </c>
      <c r="E3321" s="33">
        <v>0</v>
      </c>
      <c r="F3321" s="34">
        <f t="shared" si="215"/>
        <v>247000000</v>
      </c>
      <c r="G3321" s="35">
        <f t="shared" si="212"/>
        <v>0</v>
      </c>
      <c r="H3321" s="35">
        <f t="shared" si="213"/>
        <v>0</v>
      </c>
      <c r="I3321" s="35">
        <f t="shared" si="214"/>
        <v>0</v>
      </c>
    </row>
    <row r="3322" spans="1:9" s="15" customFormat="1" x14ac:dyDescent="0.2">
      <c r="A3322" s="28" t="s">
        <v>10</v>
      </c>
      <c r="B3322" s="29">
        <v>1324509697</v>
      </c>
      <c r="C3322" s="29">
        <v>259314777</v>
      </c>
      <c r="D3322" s="29">
        <v>0</v>
      </c>
      <c r="E3322" s="29">
        <v>0</v>
      </c>
      <c r="F3322" s="30">
        <f t="shared" si="215"/>
        <v>1065194920</v>
      </c>
      <c r="G3322" s="31">
        <f t="shared" si="212"/>
        <v>19.578171272535425</v>
      </c>
      <c r="H3322" s="31">
        <f t="shared" si="213"/>
        <v>0</v>
      </c>
      <c r="I3322" s="31">
        <f t="shared" si="214"/>
        <v>0</v>
      </c>
    </row>
    <row r="3323" spans="1:9" s="14" customFormat="1" ht="22.5" x14ac:dyDescent="0.2">
      <c r="A3323" s="32" t="s">
        <v>1220</v>
      </c>
      <c r="B3323" s="33">
        <v>259314777</v>
      </c>
      <c r="C3323" s="33">
        <v>259314777</v>
      </c>
      <c r="D3323" s="33">
        <v>0</v>
      </c>
      <c r="E3323" s="33">
        <v>0</v>
      </c>
      <c r="F3323" s="34">
        <f t="shared" si="215"/>
        <v>0</v>
      </c>
      <c r="G3323" s="35">
        <f t="shared" si="212"/>
        <v>100</v>
      </c>
      <c r="H3323" s="35">
        <f t="shared" si="213"/>
        <v>0</v>
      </c>
      <c r="I3323" s="35">
        <f t="shared" si="214"/>
        <v>0</v>
      </c>
    </row>
    <row r="3324" spans="1:9" s="14" customFormat="1" x14ac:dyDescent="0.2">
      <c r="A3324" s="32" t="s">
        <v>1221</v>
      </c>
      <c r="B3324" s="33">
        <v>1065194920</v>
      </c>
      <c r="C3324" s="33">
        <v>0</v>
      </c>
      <c r="D3324" s="33">
        <v>0</v>
      </c>
      <c r="E3324" s="33">
        <v>0</v>
      </c>
      <c r="F3324" s="34">
        <f t="shared" si="215"/>
        <v>1065194920</v>
      </c>
      <c r="G3324" s="35">
        <f t="shared" si="212"/>
        <v>0</v>
      </c>
      <c r="H3324" s="35">
        <f t="shared" si="213"/>
        <v>0</v>
      </c>
      <c r="I3324" s="35">
        <f t="shared" si="214"/>
        <v>0</v>
      </c>
    </row>
    <row r="3325" spans="1:9" s="15" customFormat="1" x14ac:dyDescent="0.2">
      <c r="A3325" s="28" t="s">
        <v>148</v>
      </c>
      <c r="B3325" s="29">
        <v>9642135000</v>
      </c>
      <c r="C3325" s="29">
        <v>5638042341.3800001</v>
      </c>
      <c r="D3325" s="29">
        <v>4079834855</v>
      </c>
      <c r="E3325" s="29">
        <v>4079834855</v>
      </c>
      <c r="F3325" s="30">
        <f t="shared" si="215"/>
        <v>4004092658.6199999</v>
      </c>
      <c r="G3325" s="31">
        <f t="shared" si="212"/>
        <v>58.472966219410949</v>
      </c>
      <c r="H3325" s="31">
        <f t="shared" si="213"/>
        <v>42.312567237442742</v>
      </c>
      <c r="I3325" s="31">
        <f t="shared" si="214"/>
        <v>42.312567237442742</v>
      </c>
    </row>
    <row r="3326" spans="1:9" s="15" customFormat="1" x14ac:dyDescent="0.2">
      <c r="A3326" s="28" t="s">
        <v>8</v>
      </c>
      <c r="B3326" s="29">
        <v>6341000000</v>
      </c>
      <c r="C3326" s="29">
        <v>2874408714.3800001</v>
      </c>
      <c r="D3326" s="29">
        <v>1759516515</v>
      </c>
      <c r="E3326" s="29">
        <v>1759516515</v>
      </c>
      <c r="F3326" s="30">
        <f t="shared" si="215"/>
        <v>3466591285.6199999</v>
      </c>
      <c r="G3326" s="31">
        <f t="shared" si="212"/>
        <v>45.330526957577675</v>
      </c>
      <c r="H3326" s="31">
        <f t="shared" si="213"/>
        <v>27.748249724018294</v>
      </c>
      <c r="I3326" s="31">
        <f t="shared" si="214"/>
        <v>27.748249724018294</v>
      </c>
    </row>
    <row r="3327" spans="1:9" s="14" customFormat="1" x14ac:dyDescent="0.2">
      <c r="A3327" s="28" t="s">
        <v>200</v>
      </c>
      <c r="B3327" s="29">
        <v>4141000000</v>
      </c>
      <c r="C3327" s="29">
        <v>1120932301</v>
      </c>
      <c r="D3327" s="29">
        <v>1120932301</v>
      </c>
      <c r="E3327" s="29">
        <v>1120932301</v>
      </c>
      <c r="F3327" s="30">
        <f t="shared" si="215"/>
        <v>3020067699</v>
      </c>
      <c r="G3327" s="31">
        <f t="shared" si="212"/>
        <v>27.069121009418012</v>
      </c>
      <c r="H3327" s="31">
        <f t="shared" si="213"/>
        <v>27.069121009418012</v>
      </c>
      <c r="I3327" s="31">
        <f t="shared" si="214"/>
        <v>27.069121009418012</v>
      </c>
    </row>
    <row r="3328" spans="1:9" s="14" customFormat="1" x14ac:dyDescent="0.2">
      <c r="A3328" s="32" t="s">
        <v>241</v>
      </c>
      <c r="B3328" s="33">
        <v>2535000000</v>
      </c>
      <c r="C3328" s="33">
        <v>683921095</v>
      </c>
      <c r="D3328" s="33">
        <v>683921095</v>
      </c>
      <c r="E3328" s="33">
        <v>683921095</v>
      </c>
      <c r="F3328" s="34">
        <f t="shared" si="215"/>
        <v>1851078905</v>
      </c>
      <c r="G3328" s="35">
        <f t="shared" si="212"/>
        <v>26.979135897435896</v>
      </c>
      <c r="H3328" s="35">
        <f t="shared" si="213"/>
        <v>26.979135897435896</v>
      </c>
      <c r="I3328" s="35">
        <f t="shared" si="214"/>
        <v>26.979135897435896</v>
      </c>
    </row>
    <row r="3329" spans="1:9" s="14" customFormat="1" x14ac:dyDescent="0.2">
      <c r="A3329" s="32" t="s">
        <v>242</v>
      </c>
      <c r="B3329" s="33">
        <v>843000000</v>
      </c>
      <c r="C3329" s="33">
        <v>276015658</v>
      </c>
      <c r="D3329" s="33">
        <v>276015658</v>
      </c>
      <c r="E3329" s="33">
        <v>276015658</v>
      </c>
      <c r="F3329" s="34">
        <f t="shared" si="215"/>
        <v>566984342</v>
      </c>
      <c r="G3329" s="35">
        <f t="shared" si="212"/>
        <v>32.742070937129306</v>
      </c>
      <c r="H3329" s="35">
        <f t="shared" si="213"/>
        <v>32.742070937129306</v>
      </c>
      <c r="I3329" s="35">
        <f t="shared" si="214"/>
        <v>32.742070937129306</v>
      </c>
    </row>
    <row r="3330" spans="1:9" s="14" customFormat="1" x14ac:dyDescent="0.2">
      <c r="A3330" s="32" t="s">
        <v>243</v>
      </c>
      <c r="B3330" s="33">
        <v>763000000</v>
      </c>
      <c r="C3330" s="33">
        <v>160995548</v>
      </c>
      <c r="D3330" s="33">
        <v>160995548</v>
      </c>
      <c r="E3330" s="33">
        <v>160995548</v>
      </c>
      <c r="F3330" s="34">
        <f t="shared" si="215"/>
        <v>602004452</v>
      </c>
      <c r="G3330" s="35">
        <f t="shared" si="212"/>
        <v>21.100333944954127</v>
      </c>
      <c r="H3330" s="35">
        <f t="shared" si="213"/>
        <v>21.100333944954127</v>
      </c>
      <c r="I3330" s="35">
        <f t="shared" si="214"/>
        <v>21.100333944954127</v>
      </c>
    </row>
    <row r="3331" spans="1:9" s="14" customFormat="1" x14ac:dyDescent="0.2">
      <c r="A3331" s="28" t="s">
        <v>201</v>
      </c>
      <c r="B3331" s="29">
        <v>2039000000</v>
      </c>
      <c r="C3331" s="29">
        <v>1696342294.3800001</v>
      </c>
      <c r="D3331" s="29">
        <v>581450095</v>
      </c>
      <c r="E3331" s="29">
        <v>581450095</v>
      </c>
      <c r="F3331" s="30">
        <f t="shared" si="215"/>
        <v>342657705.61999989</v>
      </c>
      <c r="G3331" s="31">
        <f t="shared" si="212"/>
        <v>83.194815810691523</v>
      </c>
      <c r="H3331" s="31">
        <f t="shared" si="213"/>
        <v>28.516434281510545</v>
      </c>
      <c r="I3331" s="31">
        <f t="shared" si="214"/>
        <v>28.516434281510545</v>
      </c>
    </row>
    <row r="3332" spans="1:9" s="14" customFormat="1" x14ac:dyDescent="0.2">
      <c r="A3332" s="32" t="s">
        <v>282</v>
      </c>
      <c r="B3332" s="33">
        <v>3000000</v>
      </c>
      <c r="C3332" s="33">
        <v>1632433</v>
      </c>
      <c r="D3332" s="33">
        <v>1632433</v>
      </c>
      <c r="E3332" s="33">
        <v>1632433</v>
      </c>
      <c r="F3332" s="34">
        <f t="shared" si="215"/>
        <v>1367567</v>
      </c>
      <c r="G3332" s="35">
        <f t="shared" si="212"/>
        <v>54.414433333333335</v>
      </c>
      <c r="H3332" s="35">
        <f t="shared" si="213"/>
        <v>54.414433333333335</v>
      </c>
      <c r="I3332" s="35">
        <f t="shared" si="214"/>
        <v>54.414433333333335</v>
      </c>
    </row>
    <row r="3333" spans="1:9" s="14" customFormat="1" x14ac:dyDescent="0.2">
      <c r="A3333" s="32" t="s">
        <v>244</v>
      </c>
      <c r="B3333" s="33">
        <v>2036000000</v>
      </c>
      <c r="C3333" s="33">
        <v>1694709861.3800001</v>
      </c>
      <c r="D3333" s="33">
        <v>579817662</v>
      </c>
      <c r="E3333" s="33">
        <v>579817662</v>
      </c>
      <c r="F3333" s="34">
        <f t="shared" si="215"/>
        <v>341290138.61999989</v>
      </c>
      <c r="G3333" s="35">
        <f t="shared" si="212"/>
        <v>83.23722305402751</v>
      </c>
      <c r="H3333" s="35">
        <f t="shared" si="213"/>
        <v>28.478274165029472</v>
      </c>
      <c r="I3333" s="35">
        <f t="shared" si="214"/>
        <v>28.478274165029472</v>
      </c>
    </row>
    <row r="3334" spans="1:9" s="14" customFormat="1" x14ac:dyDescent="0.2">
      <c r="A3334" s="28" t="s">
        <v>9</v>
      </c>
      <c r="B3334" s="29">
        <v>16000000</v>
      </c>
      <c r="C3334" s="29">
        <v>134119</v>
      </c>
      <c r="D3334" s="29">
        <v>134119</v>
      </c>
      <c r="E3334" s="29">
        <v>134119</v>
      </c>
      <c r="F3334" s="30">
        <f t="shared" si="215"/>
        <v>15865881</v>
      </c>
      <c r="G3334" s="31">
        <f t="shared" si="212"/>
        <v>0.83824374999999995</v>
      </c>
      <c r="H3334" s="31">
        <f t="shared" si="213"/>
        <v>0.83824374999999995</v>
      </c>
      <c r="I3334" s="31">
        <f t="shared" si="214"/>
        <v>0.83824374999999995</v>
      </c>
    </row>
    <row r="3335" spans="1:9" s="14" customFormat="1" x14ac:dyDescent="0.2">
      <c r="A3335" s="32" t="s">
        <v>251</v>
      </c>
      <c r="B3335" s="33">
        <v>16000000</v>
      </c>
      <c r="C3335" s="33">
        <v>134119</v>
      </c>
      <c r="D3335" s="33">
        <v>134119</v>
      </c>
      <c r="E3335" s="33">
        <v>134119</v>
      </c>
      <c r="F3335" s="34">
        <f t="shared" si="215"/>
        <v>15865881</v>
      </c>
      <c r="G3335" s="35">
        <f t="shared" si="212"/>
        <v>0.83824374999999995</v>
      </c>
      <c r="H3335" s="35">
        <f t="shared" si="213"/>
        <v>0.83824374999999995</v>
      </c>
      <c r="I3335" s="35">
        <f t="shared" si="214"/>
        <v>0.83824374999999995</v>
      </c>
    </row>
    <row r="3336" spans="1:9" s="14" customFormat="1" x14ac:dyDescent="0.2">
      <c r="A3336" s="28" t="s">
        <v>202</v>
      </c>
      <c r="B3336" s="29">
        <v>145000000</v>
      </c>
      <c r="C3336" s="29">
        <v>57000000</v>
      </c>
      <c r="D3336" s="29">
        <v>57000000</v>
      </c>
      <c r="E3336" s="29">
        <v>57000000</v>
      </c>
      <c r="F3336" s="30">
        <f t="shared" si="215"/>
        <v>88000000</v>
      </c>
      <c r="G3336" s="31">
        <f t="shared" si="212"/>
        <v>39.310344827586206</v>
      </c>
      <c r="H3336" s="31">
        <f t="shared" si="213"/>
        <v>39.310344827586206</v>
      </c>
      <c r="I3336" s="31">
        <f t="shared" si="214"/>
        <v>39.310344827586206</v>
      </c>
    </row>
    <row r="3337" spans="1:9" s="15" customFormat="1" x14ac:dyDescent="0.2">
      <c r="A3337" s="32" t="s">
        <v>257</v>
      </c>
      <c r="B3337" s="33">
        <v>57000000</v>
      </c>
      <c r="C3337" s="33">
        <v>57000000</v>
      </c>
      <c r="D3337" s="33">
        <v>57000000</v>
      </c>
      <c r="E3337" s="33">
        <v>57000000</v>
      </c>
      <c r="F3337" s="34">
        <f t="shared" si="215"/>
        <v>0</v>
      </c>
      <c r="G3337" s="35">
        <f t="shared" si="212"/>
        <v>100</v>
      </c>
      <c r="H3337" s="35">
        <f t="shared" si="213"/>
        <v>100</v>
      </c>
      <c r="I3337" s="35">
        <f t="shared" si="214"/>
        <v>100</v>
      </c>
    </row>
    <row r="3338" spans="1:9" s="14" customFormat="1" x14ac:dyDescent="0.2">
      <c r="A3338" s="32" t="s">
        <v>259</v>
      </c>
      <c r="B3338" s="33">
        <v>88000000</v>
      </c>
      <c r="C3338" s="33">
        <v>0</v>
      </c>
      <c r="D3338" s="33">
        <v>0</v>
      </c>
      <c r="E3338" s="33">
        <v>0</v>
      </c>
      <c r="F3338" s="34">
        <f t="shared" si="215"/>
        <v>88000000</v>
      </c>
      <c r="G3338" s="35">
        <f t="shared" si="212"/>
        <v>0</v>
      </c>
      <c r="H3338" s="35">
        <f t="shared" si="213"/>
        <v>0</v>
      </c>
      <c r="I3338" s="35">
        <f t="shared" si="214"/>
        <v>0</v>
      </c>
    </row>
    <row r="3339" spans="1:9" s="15" customFormat="1" x14ac:dyDescent="0.2">
      <c r="A3339" s="28" t="s">
        <v>10</v>
      </c>
      <c r="B3339" s="29">
        <v>3301135000</v>
      </c>
      <c r="C3339" s="29">
        <v>2763633627</v>
      </c>
      <c r="D3339" s="29">
        <v>2320318340</v>
      </c>
      <c r="E3339" s="29">
        <v>2320318340</v>
      </c>
      <c r="F3339" s="30">
        <f t="shared" si="215"/>
        <v>537501373</v>
      </c>
      <c r="G3339" s="31">
        <f t="shared" si="212"/>
        <v>83.717679737423651</v>
      </c>
      <c r="H3339" s="31">
        <f t="shared" si="213"/>
        <v>70.288501984923371</v>
      </c>
      <c r="I3339" s="31">
        <f t="shared" si="214"/>
        <v>70.288501984923371</v>
      </c>
    </row>
    <row r="3340" spans="1:9" s="15" customFormat="1" x14ac:dyDescent="0.2">
      <c r="A3340" s="32" t="s">
        <v>1222</v>
      </c>
      <c r="B3340" s="33">
        <v>2338554000</v>
      </c>
      <c r="C3340" s="33">
        <v>2078796660</v>
      </c>
      <c r="D3340" s="33">
        <v>2078796660</v>
      </c>
      <c r="E3340" s="33">
        <v>2078796660</v>
      </c>
      <c r="F3340" s="34">
        <f t="shared" si="215"/>
        <v>259757340</v>
      </c>
      <c r="G3340" s="35">
        <f t="shared" si="212"/>
        <v>88.892395044116995</v>
      </c>
      <c r="H3340" s="35">
        <f t="shared" si="213"/>
        <v>88.892395044116995</v>
      </c>
      <c r="I3340" s="35">
        <f t="shared" si="214"/>
        <v>88.892395044116995</v>
      </c>
    </row>
    <row r="3341" spans="1:9" s="14" customFormat="1" ht="22.5" x14ac:dyDescent="0.2">
      <c r="A3341" s="32" t="s">
        <v>1223</v>
      </c>
      <c r="B3341" s="33">
        <v>962581000</v>
      </c>
      <c r="C3341" s="33">
        <v>684836967</v>
      </c>
      <c r="D3341" s="33">
        <v>241521680</v>
      </c>
      <c r="E3341" s="33">
        <v>241521680</v>
      </c>
      <c r="F3341" s="34">
        <f t="shared" si="215"/>
        <v>277744033</v>
      </c>
      <c r="G3341" s="35">
        <f t="shared" si="212"/>
        <v>71.145905331603259</v>
      </c>
      <c r="H3341" s="35">
        <f t="shared" si="213"/>
        <v>25.091049999948055</v>
      </c>
      <c r="I3341" s="35">
        <f t="shared" si="214"/>
        <v>25.091049999948055</v>
      </c>
    </row>
    <row r="3342" spans="1:9" s="14" customFormat="1" x14ac:dyDescent="0.2">
      <c r="A3342" s="28" t="s">
        <v>1224</v>
      </c>
      <c r="B3342" s="29">
        <v>98747715860</v>
      </c>
      <c r="C3342" s="29">
        <v>45709996659.68</v>
      </c>
      <c r="D3342" s="29">
        <v>18052149975.419998</v>
      </c>
      <c r="E3342" s="29">
        <v>18052149975.419998</v>
      </c>
      <c r="F3342" s="30">
        <f t="shared" si="215"/>
        <v>53037719200.32</v>
      </c>
      <c r="G3342" s="31">
        <f t="shared" ref="G3342:G3402" si="216">IFERROR(IF(C3342&gt;0,+C3342/B3342*100,0),0)</f>
        <v>46.289674917124714</v>
      </c>
      <c r="H3342" s="31">
        <f t="shared" ref="H3342:H3402" si="217">IFERROR(IF(D3342&gt;0,+D3342/B3342*100,0),0)</f>
        <v>18.281081054080797</v>
      </c>
      <c r="I3342" s="31">
        <f t="shared" ref="I3342:I3402" si="218">IFERROR(IF(E3342&gt;0,+E3342/B3342*100,0),0)</f>
        <v>18.281081054080797</v>
      </c>
    </row>
    <row r="3343" spans="1:9" s="15" customFormat="1" x14ac:dyDescent="0.2">
      <c r="A3343" s="28" t="s">
        <v>8</v>
      </c>
      <c r="B3343" s="29">
        <v>50723000000</v>
      </c>
      <c r="C3343" s="29">
        <v>18795561710.68</v>
      </c>
      <c r="D3343" s="29">
        <v>14299074149.42</v>
      </c>
      <c r="E3343" s="29">
        <v>14299074149.42</v>
      </c>
      <c r="F3343" s="30">
        <f t="shared" si="215"/>
        <v>31927438289.32</v>
      </c>
      <c r="G3343" s="31">
        <f t="shared" si="216"/>
        <v>37.05530372943241</v>
      </c>
      <c r="H3343" s="31">
        <f t="shared" si="217"/>
        <v>28.190513474005876</v>
      </c>
      <c r="I3343" s="31">
        <f t="shared" si="218"/>
        <v>28.190513474005876</v>
      </c>
    </row>
    <row r="3344" spans="1:9" s="14" customFormat="1" x14ac:dyDescent="0.2">
      <c r="A3344" s="28" t="s">
        <v>200</v>
      </c>
      <c r="B3344" s="29">
        <v>36664000000</v>
      </c>
      <c r="C3344" s="29">
        <v>10687713805.25</v>
      </c>
      <c r="D3344" s="29">
        <v>10687713805.25</v>
      </c>
      <c r="E3344" s="29">
        <v>10687713805.25</v>
      </c>
      <c r="F3344" s="30">
        <f t="shared" ref="F3344:F3404" si="219">+B3344-C3344</f>
        <v>25976286194.75</v>
      </c>
      <c r="G3344" s="31">
        <f t="shared" si="216"/>
        <v>29.150430409257037</v>
      </c>
      <c r="H3344" s="31">
        <f t="shared" si="217"/>
        <v>29.150430409257037</v>
      </c>
      <c r="I3344" s="31">
        <f t="shared" si="218"/>
        <v>29.150430409257037</v>
      </c>
    </row>
    <row r="3345" spans="1:9" s="14" customFormat="1" x14ac:dyDescent="0.2">
      <c r="A3345" s="32" t="s">
        <v>241</v>
      </c>
      <c r="B3345" s="33">
        <v>24505000000</v>
      </c>
      <c r="C3345" s="33">
        <v>7040257524</v>
      </c>
      <c r="D3345" s="33">
        <v>7040257524</v>
      </c>
      <c r="E3345" s="33">
        <v>7040257524</v>
      </c>
      <c r="F3345" s="34">
        <f t="shared" si="219"/>
        <v>17464742476</v>
      </c>
      <c r="G3345" s="35">
        <f t="shared" si="216"/>
        <v>28.729881754743928</v>
      </c>
      <c r="H3345" s="35">
        <f t="shared" si="217"/>
        <v>28.729881754743928</v>
      </c>
      <c r="I3345" s="35">
        <f t="shared" si="218"/>
        <v>28.729881754743928</v>
      </c>
    </row>
    <row r="3346" spans="1:9" s="14" customFormat="1" x14ac:dyDescent="0.2">
      <c r="A3346" s="32" t="s">
        <v>242</v>
      </c>
      <c r="B3346" s="33">
        <v>8879000000</v>
      </c>
      <c r="C3346" s="33">
        <v>2741079948.25</v>
      </c>
      <c r="D3346" s="33">
        <v>2741079948.25</v>
      </c>
      <c r="E3346" s="33">
        <v>2741079948.25</v>
      </c>
      <c r="F3346" s="34">
        <f t="shared" si="219"/>
        <v>6137920051.75</v>
      </c>
      <c r="G3346" s="35">
        <f t="shared" si="216"/>
        <v>30.871493954837259</v>
      </c>
      <c r="H3346" s="35">
        <f t="shared" si="217"/>
        <v>30.871493954837259</v>
      </c>
      <c r="I3346" s="35">
        <f t="shared" si="218"/>
        <v>30.871493954837259</v>
      </c>
    </row>
    <row r="3347" spans="1:9" s="14" customFormat="1" x14ac:dyDescent="0.2">
      <c r="A3347" s="32" t="s">
        <v>243</v>
      </c>
      <c r="B3347" s="33">
        <v>3280000000</v>
      </c>
      <c r="C3347" s="33">
        <v>906376333</v>
      </c>
      <c r="D3347" s="33">
        <v>906376333</v>
      </c>
      <c r="E3347" s="33">
        <v>906376333</v>
      </c>
      <c r="F3347" s="34">
        <f t="shared" si="219"/>
        <v>2373623667</v>
      </c>
      <c r="G3347" s="35">
        <f t="shared" si="216"/>
        <v>27.633424786585365</v>
      </c>
      <c r="H3347" s="35">
        <f t="shared" si="217"/>
        <v>27.633424786585365</v>
      </c>
      <c r="I3347" s="35">
        <f t="shared" si="218"/>
        <v>27.633424786585365</v>
      </c>
    </row>
    <row r="3348" spans="1:9" s="14" customFormat="1" x14ac:dyDescent="0.2">
      <c r="A3348" s="28" t="s">
        <v>201</v>
      </c>
      <c r="B3348" s="29">
        <v>12493000000</v>
      </c>
      <c r="C3348" s="29">
        <v>7199923558.7299995</v>
      </c>
      <c r="D3348" s="29">
        <v>2703435997.4699998</v>
      </c>
      <c r="E3348" s="29">
        <v>2703435997.4699998</v>
      </c>
      <c r="F3348" s="30">
        <f t="shared" si="219"/>
        <v>5293076441.2700005</v>
      </c>
      <c r="G3348" s="31">
        <f t="shared" si="216"/>
        <v>57.631662200672373</v>
      </c>
      <c r="H3348" s="31">
        <f t="shared" si="217"/>
        <v>21.639606159209155</v>
      </c>
      <c r="I3348" s="31">
        <f t="shared" si="218"/>
        <v>21.639606159209155</v>
      </c>
    </row>
    <row r="3349" spans="1:9" s="14" customFormat="1" x14ac:dyDescent="0.2">
      <c r="A3349" s="32" t="s">
        <v>282</v>
      </c>
      <c r="B3349" s="33">
        <v>84000000</v>
      </c>
      <c r="C3349" s="33">
        <v>6043915</v>
      </c>
      <c r="D3349" s="33">
        <v>0</v>
      </c>
      <c r="E3349" s="33">
        <v>0</v>
      </c>
      <c r="F3349" s="34">
        <f t="shared" si="219"/>
        <v>77956085</v>
      </c>
      <c r="G3349" s="35">
        <f t="shared" si="216"/>
        <v>7.1951369047619051</v>
      </c>
      <c r="H3349" s="35">
        <f t="shared" si="217"/>
        <v>0</v>
      </c>
      <c r="I3349" s="35">
        <f t="shared" si="218"/>
        <v>0</v>
      </c>
    </row>
    <row r="3350" spans="1:9" s="14" customFormat="1" x14ac:dyDescent="0.2">
      <c r="A3350" s="32" t="s">
        <v>244</v>
      </c>
      <c r="B3350" s="33">
        <v>12409000000</v>
      </c>
      <c r="C3350" s="33">
        <v>7193879643.7299995</v>
      </c>
      <c r="D3350" s="33">
        <v>2703435997.4699998</v>
      </c>
      <c r="E3350" s="33">
        <v>2703435997.4699998</v>
      </c>
      <c r="F3350" s="34">
        <f t="shared" si="219"/>
        <v>5215120356.2700005</v>
      </c>
      <c r="G3350" s="35">
        <f t="shared" si="216"/>
        <v>57.973081180836481</v>
      </c>
      <c r="H3350" s="35">
        <f t="shared" si="217"/>
        <v>21.786090720203077</v>
      </c>
      <c r="I3350" s="35">
        <f t="shared" si="218"/>
        <v>21.786090720203077</v>
      </c>
    </row>
    <row r="3351" spans="1:9" s="14" customFormat="1" x14ac:dyDescent="0.2">
      <c r="A3351" s="28" t="s">
        <v>9</v>
      </c>
      <c r="B3351" s="29">
        <v>1147000000</v>
      </c>
      <c r="C3351" s="29">
        <v>907924346.70000005</v>
      </c>
      <c r="D3351" s="29">
        <v>907924346.70000005</v>
      </c>
      <c r="E3351" s="29">
        <v>907924346.70000005</v>
      </c>
      <c r="F3351" s="30">
        <f t="shared" si="219"/>
        <v>239075653.29999995</v>
      </c>
      <c r="G3351" s="31">
        <f t="shared" si="216"/>
        <v>79.156438247602452</v>
      </c>
      <c r="H3351" s="31">
        <f t="shared" si="217"/>
        <v>79.156438247602452</v>
      </c>
      <c r="I3351" s="31">
        <f t="shared" si="218"/>
        <v>79.156438247602452</v>
      </c>
    </row>
    <row r="3352" spans="1:9" s="14" customFormat="1" x14ac:dyDescent="0.2">
      <c r="A3352" s="32" t="s">
        <v>251</v>
      </c>
      <c r="B3352" s="33">
        <v>236000000</v>
      </c>
      <c r="C3352" s="33">
        <v>66167221</v>
      </c>
      <c r="D3352" s="33">
        <v>66167221</v>
      </c>
      <c r="E3352" s="33">
        <v>66167221</v>
      </c>
      <c r="F3352" s="34">
        <f t="shared" si="219"/>
        <v>169832779</v>
      </c>
      <c r="G3352" s="35">
        <f t="shared" si="216"/>
        <v>28.03695805084746</v>
      </c>
      <c r="H3352" s="35">
        <f t="shared" si="217"/>
        <v>28.03695805084746</v>
      </c>
      <c r="I3352" s="35">
        <f t="shared" si="218"/>
        <v>28.03695805084746</v>
      </c>
    </row>
    <row r="3353" spans="1:9" s="15" customFormat="1" x14ac:dyDescent="0.2">
      <c r="A3353" s="32" t="s">
        <v>254</v>
      </c>
      <c r="B3353" s="33">
        <v>911000000</v>
      </c>
      <c r="C3353" s="33">
        <v>841757125.70000005</v>
      </c>
      <c r="D3353" s="33">
        <v>841757125.70000005</v>
      </c>
      <c r="E3353" s="33">
        <v>841757125.70000005</v>
      </c>
      <c r="F3353" s="34">
        <f t="shared" si="219"/>
        <v>69242874.299999952</v>
      </c>
      <c r="G3353" s="35">
        <f t="shared" si="216"/>
        <v>92.399245411635562</v>
      </c>
      <c r="H3353" s="35">
        <f t="shared" si="217"/>
        <v>92.399245411635562</v>
      </c>
      <c r="I3353" s="35">
        <f t="shared" si="218"/>
        <v>92.399245411635562</v>
      </c>
    </row>
    <row r="3354" spans="1:9" s="14" customFormat="1" x14ac:dyDescent="0.2">
      <c r="A3354" s="28" t="s">
        <v>202</v>
      </c>
      <c r="B3354" s="29">
        <v>419000000</v>
      </c>
      <c r="C3354" s="29">
        <v>0</v>
      </c>
      <c r="D3354" s="29">
        <v>0</v>
      </c>
      <c r="E3354" s="29">
        <v>0</v>
      </c>
      <c r="F3354" s="30">
        <f t="shared" si="219"/>
        <v>419000000</v>
      </c>
      <c r="G3354" s="31">
        <f t="shared" si="216"/>
        <v>0</v>
      </c>
      <c r="H3354" s="31">
        <f t="shared" si="217"/>
        <v>0</v>
      </c>
      <c r="I3354" s="31">
        <f t="shared" si="218"/>
        <v>0</v>
      </c>
    </row>
    <row r="3355" spans="1:9" s="15" customFormat="1" x14ac:dyDescent="0.2">
      <c r="A3355" s="32" t="s">
        <v>257</v>
      </c>
      <c r="B3355" s="33">
        <v>11000000</v>
      </c>
      <c r="C3355" s="33">
        <v>0</v>
      </c>
      <c r="D3355" s="33">
        <v>0</v>
      </c>
      <c r="E3355" s="33">
        <v>0</v>
      </c>
      <c r="F3355" s="34">
        <f t="shared" si="219"/>
        <v>11000000</v>
      </c>
      <c r="G3355" s="35">
        <f t="shared" si="216"/>
        <v>0</v>
      </c>
      <c r="H3355" s="35">
        <f t="shared" si="217"/>
        <v>0</v>
      </c>
      <c r="I3355" s="35">
        <f t="shared" si="218"/>
        <v>0</v>
      </c>
    </row>
    <row r="3356" spans="1:9" s="14" customFormat="1" x14ac:dyDescent="0.2">
      <c r="A3356" s="32" t="s">
        <v>259</v>
      </c>
      <c r="B3356" s="33">
        <v>365000000</v>
      </c>
      <c r="C3356" s="33">
        <v>0</v>
      </c>
      <c r="D3356" s="33">
        <v>0</v>
      </c>
      <c r="E3356" s="33">
        <v>0</v>
      </c>
      <c r="F3356" s="34">
        <f t="shared" si="219"/>
        <v>365000000</v>
      </c>
      <c r="G3356" s="35">
        <f t="shared" si="216"/>
        <v>0</v>
      </c>
      <c r="H3356" s="35">
        <f t="shared" si="217"/>
        <v>0</v>
      </c>
      <c r="I3356" s="35">
        <f t="shared" si="218"/>
        <v>0</v>
      </c>
    </row>
    <row r="3357" spans="1:9" s="15" customFormat="1" x14ac:dyDescent="0.2">
      <c r="A3357" s="32" t="s">
        <v>453</v>
      </c>
      <c r="B3357" s="33">
        <v>43000000</v>
      </c>
      <c r="C3357" s="33">
        <v>0</v>
      </c>
      <c r="D3357" s="33">
        <v>0</v>
      </c>
      <c r="E3357" s="33">
        <v>0</v>
      </c>
      <c r="F3357" s="34">
        <f t="shared" si="219"/>
        <v>43000000</v>
      </c>
      <c r="G3357" s="35">
        <f t="shared" si="216"/>
        <v>0</v>
      </c>
      <c r="H3357" s="35">
        <f t="shared" si="217"/>
        <v>0</v>
      </c>
      <c r="I3357" s="35">
        <f t="shared" si="218"/>
        <v>0</v>
      </c>
    </row>
    <row r="3358" spans="1:9" s="15" customFormat="1" x14ac:dyDescent="0.2">
      <c r="A3358" s="28" t="s">
        <v>10</v>
      </c>
      <c r="B3358" s="29">
        <v>48024715860</v>
      </c>
      <c r="C3358" s="29">
        <v>26914434949</v>
      </c>
      <c r="D3358" s="29">
        <v>3753075826</v>
      </c>
      <c r="E3358" s="29">
        <v>3753075826</v>
      </c>
      <c r="F3358" s="30">
        <f t="shared" si="219"/>
        <v>21110280911</v>
      </c>
      <c r="G3358" s="31">
        <f t="shared" si="216"/>
        <v>56.04288222643531</v>
      </c>
      <c r="H3358" s="31">
        <f t="shared" si="217"/>
        <v>7.8148839796175738</v>
      </c>
      <c r="I3358" s="31">
        <f t="shared" si="218"/>
        <v>7.8148839796175738</v>
      </c>
    </row>
    <row r="3359" spans="1:9" s="14" customFormat="1" ht="22.5" x14ac:dyDescent="0.2">
      <c r="A3359" s="32" t="s">
        <v>1225</v>
      </c>
      <c r="B3359" s="33">
        <v>7737000000</v>
      </c>
      <c r="C3359" s="33">
        <v>2827826012</v>
      </c>
      <c r="D3359" s="33">
        <v>663945842</v>
      </c>
      <c r="E3359" s="33">
        <v>663945842</v>
      </c>
      <c r="F3359" s="34">
        <f t="shared" si="219"/>
        <v>4909173988</v>
      </c>
      <c r="G3359" s="35">
        <f t="shared" si="216"/>
        <v>36.54938622204989</v>
      </c>
      <c r="H3359" s="35">
        <f t="shared" si="217"/>
        <v>8.581437792426005</v>
      </c>
      <c r="I3359" s="35">
        <f t="shared" si="218"/>
        <v>8.581437792426005</v>
      </c>
    </row>
    <row r="3360" spans="1:9" s="14" customFormat="1" ht="22.5" x14ac:dyDescent="0.2">
      <c r="A3360" s="32" t="s">
        <v>1226</v>
      </c>
      <c r="B3360" s="33">
        <v>7000000000</v>
      </c>
      <c r="C3360" s="33">
        <v>4809599430</v>
      </c>
      <c r="D3360" s="33">
        <v>1176598523</v>
      </c>
      <c r="E3360" s="33">
        <v>1176598523</v>
      </c>
      <c r="F3360" s="34">
        <f t="shared" si="219"/>
        <v>2190400570</v>
      </c>
      <c r="G3360" s="35">
        <f t="shared" si="216"/>
        <v>68.708563285714291</v>
      </c>
      <c r="H3360" s="35">
        <f t="shared" si="217"/>
        <v>16.808550328571428</v>
      </c>
      <c r="I3360" s="35">
        <f t="shared" si="218"/>
        <v>16.808550328571428</v>
      </c>
    </row>
    <row r="3361" spans="1:9" s="14" customFormat="1" x14ac:dyDescent="0.2">
      <c r="A3361" s="32" t="s">
        <v>1227</v>
      </c>
      <c r="B3361" s="33">
        <v>2000000000</v>
      </c>
      <c r="C3361" s="33">
        <v>862380001</v>
      </c>
      <c r="D3361" s="33">
        <v>182782334</v>
      </c>
      <c r="E3361" s="33">
        <v>182782334</v>
      </c>
      <c r="F3361" s="34">
        <f t="shared" si="219"/>
        <v>1137619999</v>
      </c>
      <c r="G3361" s="35">
        <f t="shared" si="216"/>
        <v>43.119000049999997</v>
      </c>
      <c r="H3361" s="35">
        <f t="shared" si="217"/>
        <v>9.1391166999999989</v>
      </c>
      <c r="I3361" s="35">
        <f t="shared" si="218"/>
        <v>9.1391166999999989</v>
      </c>
    </row>
    <row r="3362" spans="1:9" s="14" customFormat="1" ht="22.5" x14ac:dyDescent="0.2">
      <c r="A3362" s="32" t="s">
        <v>1228</v>
      </c>
      <c r="B3362" s="33">
        <v>31287715860</v>
      </c>
      <c r="C3362" s="33">
        <v>18414629506</v>
      </c>
      <c r="D3362" s="33">
        <v>1729749127</v>
      </c>
      <c r="E3362" s="33">
        <v>1729749127</v>
      </c>
      <c r="F3362" s="34">
        <f t="shared" si="219"/>
        <v>12873086354</v>
      </c>
      <c r="G3362" s="35">
        <f t="shared" si="216"/>
        <v>58.85578093459457</v>
      </c>
      <c r="H3362" s="35">
        <f t="shared" si="217"/>
        <v>5.5285247882585447</v>
      </c>
      <c r="I3362" s="35">
        <f t="shared" si="218"/>
        <v>5.5285247882585447</v>
      </c>
    </row>
    <row r="3363" spans="1:9" s="14" customFormat="1" x14ac:dyDescent="0.2">
      <c r="A3363" s="28" t="s">
        <v>1229</v>
      </c>
      <c r="B3363" s="29">
        <v>3500000000</v>
      </c>
      <c r="C3363" s="29">
        <v>205769134</v>
      </c>
      <c r="D3363" s="29">
        <v>77325634</v>
      </c>
      <c r="E3363" s="29">
        <v>77325634</v>
      </c>
      <c r="F3363" s="30">
        <f t="shared" si="219"/>
        <v>3294230866</v>
      </c>
      <c r="G3363" s="31">
        <f t="shared" si="216"/>
        <v>5.8791181142857143</v>
      </c>
      <c r="H3363" s="31">
        <f t="shared" si="217"/>
        <v>2.2093038285714286</v>
      </c>
      <c r="I3363" s="31">
        <f t="shared" si="218"/>
        <v>2.2093038285714286</v>
      </c>
    </row>
    <row r="3364" spans="1:9" s="15" customFormat="1" x14ac:dyDescent="0.2">
      <c r="A3364" s="28" t="s">
        <v>8</v>
      </c>
      <c r="B3364" s="29">
        <v>3500000000</v>
      </c>
      <c r="C3364" s="29">
        <v>205769134</v>
      </c>
      <c r="D3364" s="29">
        <v>77325634</v>
      </c>
      <c r="E3364" s="29">
        <v>77325634</v>
      </c>
      <c r="F3364" s="30">
        <f t="shared" si="219"/>
        <v>3294230866</v>
      </c>
      <c r="G3364" s="31">
        <f t="shared" si="216"/>
        <v>5.8791181142857143</v>
      </c>
      <c r="H3364" s="31">
        <f t="shared" si="217"/>
        <v>2.2093038285714286</v>
      </c>
      <c r="I3364" s="31">
        <f t="shared" si="218"/>
        <v>2.2093038285714286</v>
      </c>
    </row>
    <row r="3365" spans="1:9" s="15" customFormat="1" x14ac:dyDescent="0.2">
      <c r="A3365" s="28" t="s">
        <v>200</v>
      </c>
      <c r="B3365" s="29">
        <v>1530000000</v>
      </c>
      <c r="C3365" s="29">
        <v>76537889</v>
      </c>
      <c r="D3365" s="29">
        <v>76537889</v>
      </c>
      <c r="E3365" s="29">
        <v>76537889</v>
      </c>
      <c r="F3365" s="30">
        <f t="shared" si="219"/>
        <v>1453462111</v>
      </c>
      <c r="G3365" s="31">
        <f t="shared" si="216"/>
        <v>5.0024764052287587</v>
      </c>
      <c r="H3365" s="31">
        <f t="shared" si="217"/>
        <v>5.0024764052287587</v>
      </c>
      <c r="I3365" s="31">
        <f t="shared" si="218"/>
        <v>5.0024764052287587</v>
      </c>
    </row>
    <row r="3366" spans="1:9" s="14" customFormat="1" x14ac:dyDescent="0.2">
      <c r="A3366" s="32" t="s">
        <v>241</v>
      </c>
      <c r="B3366" s="33">
        <v>1120000000</v>
      </c>
      <c r="C3366" s="33">
        <v>45178273</v>
      </c>
      <c r="D3366" s="33">
        <v>45178273</v>
      </c>
      <c r="E3366" s="33">
        <v>45178273</v>
      </c>
      <c r="F3366" s="34">
        <f t="shared" si="219"/>
        <v>1074821727</v>
      </c>
      <c r="G3366" s="35">
        <f t="shared" si="216"/>
        <v>4.0337743750000001</v>
      </c>
      <c r="H3366" s="35">
        <f t="shared" si="217"/>
        <v>4.0337743750000001</v>
      </c>
      <c r="I3366" s="35">
        <f t="shared" si="218"/>
        <v>4.0337743750000001</v>
      </c>
    </row>
    <row r="3367" spans="1:9" s="14" customFormat="1" x14ac:dyDescent="0.2">
      <c r="A3367" s="32" t="s">
        <v>242</v>
      </c>
      <c r="B3367" s="33">
        <v>390000000</v>
      </c>
      <c r="C3367" s="33">
        <v>17330657</v>
      </c>
      <c r="D3367" s="33">
        <v>17330657</v>
      </c>
      <c r="E3367" s="33">
        <v>17330657</v>
      </c>
      <c r="F3367" s="34">
        <f t="shared" si="219"/>
        <v>372669343</v>
      </c>
      <c r="G3367" s="35">
        <f t="shared" si="216"/>
        <v>4.443758205128205</v>
      </c>
      <c r="H3367" s="35">
        <f t="shared" si="217"/>
        <v>4.443758205128205</v>
      </c>
      <c r="I3367" s="35">
        <f t="shared" si="218"/>
        <v>4.443758205128205</v>
      </c>
    </row>
    <row r="3368" spans="1:9" s="14" customFormat="1" x14ac:dyDescent="0.2">
      <c r="A3368" s="32" t="s">
        <v>243</v>
      </c>
      <c r="B3368" s="33">
        <v>20000000</v>
      </c>
      <c r="C3368" s="33">
        <v>14028959</v>
      </c>
      <c r="D3368" s="33">
        <v>14028959</v>
      </c>
      <c r="E3368" s="33">
        <v>14028959</v>
      </c>
      <c r="F3368" s="34">
        <f t="shared" si="219"/>
        <v>5971041</v>
      </c>
      <c r="G3368" s="35">
        <f t="shared" si="216"/>
        <v>70.144795000000002</v>
      </c>
      <c r="H3368" s="35">
        <f t="shared" si="217"/>
        <v>70.144795000000002</v>
      </c>
      <c r="I3368" s="35">
        <f t="shared" si="218"/>
        <v>70.144795000000002</v>
      </c>
    </row>
    <row r="3369" spans="1:9" s="14" customFormat="1" x14ac:dyDescent="0.2">
      <c r="A3369" s="28" t="s">
        <v>201</v>
      </c>
      <c r="B3369" s="29">
        <v>1900000000</v>
      </c>
      <c r="C3369" s="29">
        <v>129231245</v>
      </c>
      <c r="D3369" s="29">
        <v>787745</v>
      </c>
      <c r="E3369" s="29">
        <v>787745</v>
      </c>
      <c r="F3369" s="30">
        <f t="shared" si="219"/>
        <v>1770768755</v>
      </c>
      <c r="G3369" s="31">
        <f t="shared" si="216"/>
        <v>6.8016444736842114</v>
      </c>
      <c r="H3369" s="31">
        <f t="shared" si="217"/>
        <v>4.1460263157894736E-2</v>
      </c>
      <c r="I3369" s="31">
        <f t="shared" si="218"/>
        <v>4.1460263157894736E-2</v>
      </c>
    </row>
    <row r="3370" spans="1:9" s="15" customFormat="1" x14ac:dyDescent="0.2">
      <c r="A3370" s="32" t="s">
        <v>244</v>
      </c>
      <c r="B3370" s="33">
        <v>1900000000</v>
      </c>
      <c r="C3370" s="33">
        <v>129231245</v>
      </c>
      <c r="D3370" s="33">
        <v>787745</v>
      </c>
      <c r="E3370" s="33">
        <v>787745</v>
      </c>
      <c r="F3370" s="34">
        <f t="shared" si="219"/>
        <v>1770768755</v>
      </c>
      <c r="G3370" s="35">
        <f t="shared" si="216"/>
        <v>6.8016444736842114</v>
      </c>
      <c r="H3370" s="35">
        <f t="shared" si="217"/>
        <v>4.1460263157894736E-2</v>
      </c>
      <c r="I3370" s="35">
        <f t="shared" si="218"/>
        <v>4.1460263157894736E-2</v>
      </c>
    </row>
    <row r="3371" spans="1:9" s="14" customFormat="1" x14ac:dyDescent="0.2">
      <c r="A3371" s="28" t="s">
        <v>9</v>
      </c>
      <c r="B3371" s="29">
        <v>70000000</v>
      </c>
      <c r="C3371" s="29">
        <v>0</v>
      </c>
      <c r="D3371" s="29">
        <v>0</v>
      </c>
      <c r="E3371" s="29">
        <v>0</v>
      </c>
      <c r="F3371" s="30">
        <f t="shared" si="219"/>
        <v>70000000</v>
      </c>
      <c r="G3371" s="31">
        <f t="shared" si="216"/>
        <v>0</v>
      </c>
      <c r="H3371" s="31">
        <f t="shared" si="217"/>
        <v>0</v>
      </c>
      <c r="I3371" s="31">
        <f t="shared" si="218"/>
        <v>0</v>
      </c>
    </row>
    <row r="3372" spans="1:9" s="15" customFormat="1" x14ac:dyDescent="0.2">
      <c r="A3372" s="32" t="s">
        <v>356</v>
      </c>
      <c r="B3372" s="33">
        <v>70000000</v>
      </c>
      <c r="C3372" s="33">
        <v>0</v>
      </c>
      <c r="D3372" s="33">
        <v>0</v>
      </c>
      <c r="E3372" s="33">
        <v>0</v>
      </c>
      <c r="F3372" s="34">
        <f t="shared" si="219"/>
        <v>70000000</v>
      </c>
      <c r="G3372" s="35">
        <f t="shared" si="216"/>
        <v>0</v>
      </c>
      <c r="H3372" s="35">
        <f t="shared" si="217"/>
        <v>0</v>
      </c>
      <c r="I3372" s="35">
        <f t="shared" si="218"/>
        <v>0</v>
      </c>
    </row>
    <row r="3373" spans="1:9" s="14" customFormat="1" x14ac:dyDescent="0.2">
      <c r="A3373" s="24" t="s">
        <v>149</v>
      </c>
      <c r="B3373" s="25">
        <v>4781205724788</v>
      </c>
      <c r="C3373" s="25">
        <v>1449872210876.9199</v>
      </c>
      <c r="D3373" s="25">
        <v>1195794429659.6301</v>
      </c>
      <c r="E3373" s="25">
        <v>1194669001140.6301</v>
      </c>
      <c r="F3373" s="26">
        <f t="shared" si="219"/>
        <v>3331333513911.0801</v>
      </c>
      <c r="G3373" s="27">
        <f t="shared" si="216"/>
        <v>30.324405481238891</v>
      </c>
      <c r="H3373" s="27">
        <f t="shared" si="217"/>
        <v>25.010311174440254</v>
      </c>
      <c r="I3373" s="27">
        <f t="shared" si="218"/>
        <v>24.986772582215171</v>
      </c>
    </row>
    <row r="3374" spans="1:9" s="15" customFormat="1" x14ac:dyDescent="0.2">
      <c r="A3374" s="28" t="s">
        <v>193</v>
      </c>
      <c r="B3374" s="29">
        <v>841606224788</v>
      </c>
      <c r="C3374" s="29">
        <v>234397871592.82001</v>
      </c>
      <c r="D3374" s="29">
        <v>106278585179.08</v>
      </c>
      <c r="E3374" s="29">
        <v>106100166647.08</v>
      </c>
      <c r="F3374" s="30">
        <f t="shared" si="219"/>
        <v>607208353195.17993</v>
      </c>
      <c r="G3374" s="31">
        <f t="shared" si="216"/>
        <v>27.851252128258043</v>
      </c>
      <c r="H3374" s="31">
        <f t="shared" si="217"/>
        <v>12.628065483457124</v>
      </c>
      <c r="I3374" s="31">
        <f t="shared" si="218"/>
        <v>12.606865719631122</v>
      </c>
    </row>
    <row r="3375" spans="1:9" s="15" customFormat="1" x14ac:dyDescent="0.2">
      <c r="A3375" s="28" t="s">
        <v>8</v>
      </c>
      <c r="B3375" s="29">
        <v>391930695000</v>
      </c>
      <c r="C3375" s="29">
        <v>111461054189.14</v>
      </c>
      <c r="D3375" s="29">
        <v>96706366257.889999</v>
      </c>
      <c r="E3375" s="29">
        <v>96527947725.889999</v>
      </c>
      <c r="F3375" s="30">
        <f t="shared" si="219"/>
        <v>280469640810.85999</v>
      </c>
      <c r="G3375" s="31">
        <f t="shared" si="216"/>
        <v>28.438970361619674</v>
      </c>
      <c r="H3375" s="31">
        <f t="shared" si="217"/>
        <v>24.674353780300368</v>
      </c>
      <c r="I3375" s="31">
        <f t="shared" si="218"/>
        <v>24.628830800274525</v>
      </c>
    </row>
    <row r="3376" spans="1:9" s="14" customFormat="1" x14ac:dyDescent="0.2">
      <c r="A3376" s="28" t="s">
        <v>200</v>
      </c>
      <c r="B3376" s="29">
        <v>227138900000</v>
      </c>
      <c r="C3376" s="29">
        <v>62498229439</v>
      </c>
      <c r="D3376" s="29">
        <v>62381099367</v>
      </c>
      <c r="E3376" s="29">
        <v>62381074699</v>
      </c>
      <c r="F3376" s="30">
        <f t="shared" si="219"/>
        <v>164640670561</v>
      </c>
      <c r="G3376" s="31">
        <f t="shared" si="216"/>
        <v>27.515423134918766</v>
      </c>
      <c r="H3376" s="31">
        <f t="shared" si="217"/>
        <v>27.463855538175096</v>
      </c>
      <c r="I3376" s="31">
        <f t="shared" si="218"/>
        <v>27.463844677860109</v>
      </c>
    </row>
    <row r="3377" spans="1:9" s="14" customFormat="1" x14ac:dyDescent="0.2">
      <c r="A3377" s="32" t="s">
        <v>241</v>
      </c>
      <c r="B3377" s="33">
        <v>97547094817</v>
      </c>
      <c r="C3377" s="33">
        <v>24855340645</v>
      </c>
      <c r="D3377" s="33">
        <v>24796019347</v>
      </c>
      <c r="E3377" s="33">
        <v>24795994679</v>
      </c>
      <c r="F3377" s="34">
        <f t="shared" si="219"/>
        <v>72691754172</v>
      </c>
      <c r="G3377" s="35">
        <f t="shared" si="216"/>
        <v>25.480349457489265</v>
      </c>
      <c r="H3377" s="35">
        <f t="shared" si="217"/>
        <v>25.419536474682054</v>
      </c>
      <c r="I3377" s="35">
        <f t="shared" si="218"/>
        <v>25.419511186384081</v>
      </c>
    </row>
    <row r="3378" spans="1:9" s="14" customFormat="1" x14ac:dyDescent="0.2">
      <c r="A3378" s="32" t="s">
        <v>242</v>
      </c>
      <c r="B3378" s="33">
        <v>49583510000</v>
      </c>
      <c r="C3378" s="33">
        <v>11785556003</v>
      </c>
      <c r="D3378" s="33">
        <v>11780163036</v>
      </c>
      <c r="E3378" s="33">
        <v>11780163036</v>
      </c>
      <c r="F3378" s="34">
        <f t="shared" si="219"/>
        <v>37797953997</v>
      </c>
      <c r="G3378" s="35">
        <f t="shared" si="216"/>
        <v>23.769103887562622</v>
      </c>
      <c r="H3378" s="35">
        <f t="shared" si="217"/>
        <v>23.758227354215141</v>
      </c>
      <c r="I3378" s="35">
        <f t="shared" si="218"/>
        <v>23.758227354215141</v>
      </c>
    </row>
    <row r="3379" spans="1:9" s="14" customFormat="1" x14ac:dyDescent="0.2">
      <c r="A3379" s="32" t="s">
        <v>243</v>
      </c>
      <c r="B3379" s="33">
        <v>69250110000</v>
      </c>
      <c r="C3379" s="33">
        <v>22816043133</v>
      </c>
      <c r="D3379" s="33">
        <v>22764324897</v>
      </c>
      <c r="E3379" s="33">
        <v>22764324897</v>
      </c>
      <c r="F3379" s="34">
        <f t="shared" si="219"/>
        <v>46434066867</v>
      </c>
      <c r="G3379" s="35">
        <f t="shared" si="216"/>
        <v>32.947302369628005</v>
      </c>
      <c r="H3379" s="35">
        <f t="shared" si="217"/>
        <v>32.872619114973247</v>
      </c>
      <c r="I3379" s="35">
        <f t="shared" si="218"/>
        <v>32.872619114973247</v>
      </c>
    </row>
    <row r="3380" spans="1:9" s="14" customFormat="1" x14ac:dyDescent="0.2">
      <c r="A3380" s="32" t="s">
        <v>287</v>
      </c>
      <c r="B3380" s="33">
        <v>5262651477</v>
      </c>
      <c r="C3380" s="33">
        <v>1511020176</v>
      </c>
      <c r="D3380" s="33">
        <v>1510516113</v>
      </c>
      <c r="E3380" s="33">
        <v>1510516113</v>
      </c>
      <c r="F3380" s="34">
        <f t="shared" si="219"/>
        <v>3751631301</v>
      </c>
      <c r="G3380" s="35">
        <f t="shared" si="216"/>
        <v>28.712146008600296</v>
      </c>
      <c r="H3380" s="35">
        <f t="shared" si="217"/>
        <v>28.702567889999759</v>
      </c>
      <c r="I3380" s="35">
        <f t="shared" si="218"/>
        <v>28.702567889999759</v>
      </c>
    </row>
    <row r="3381" spans="1:9" s="14" customFormat="1" x14ac:dyDescent="0.2">
      <c r="A3381" s="32" t="s">
        <v>288</v>
      </c>
      <c r="B3381" s="33">
        <v>2806784603</v>
      </c>
      <c r="C3381" s="33">
        <v>528253970</v>
      </c>
      <c r="D3381" s="33">
        <v>528253970</v>
      </c>
      <c r="E3381" s="33">
        <v>528253970</v>
      </c>
      <c r="F3381" s="34">
        <f t="shared" si="219"/>
        <v>2278530633</v>
      </c>
      <c r="G3381" s="35">
        <f t="shared" si="216"/>
        <v>18.820609512941665</v>
      </c>
      <c r="H3381" s="35">
        <f t="shared" si="217"/>
        <v>18.820609512941665</v>
      </c>
      <c r="I3381" s="35">
        <f t="shared" si="218"/>
        <v>18.820609512941665</v>
      </c>
    </row>
    <row r="3382" spans="1:9" s="14" customFormat="1" x14ac:dyDescent="0.2">
      <c r="A3382" s="32" t="s">
        <v>289</v>
      </c>
      <c r="B3382" s="33">
        <v>2688749103</v>
      </c>
      <c r="C3382" s="33">
        <v>1002015512</v>
      </c>
      <c r="D3382" s="33">
        <v>1001822004</v>
      </c>
      <c r="E3382" s="33">
        <v>1001822004</v>
      </c>
      <c r="F3382" s="34">
        <f t="shared" si="219"/>
        <v>1686733591</v>
      </c>
      <c r="G3382" s="35">
        <f t="shared" si="216"/>
        <v>37.266977081721407</v>
      </c>
      <c r="H3382" s="35">
        <f t="shared" si="217"/>
        <v>37.259780129064723</v>
      </c>
      <c r="I3382" s="35">
        <f t="shared" si="218"/>
        <v>37.259780129064723</v>
      </c>
    </row>
    <row r="3383" spans="1:9" s="14" customFormat="1" x14ac:dyDescent="0.2">
      <c r="A3383" s="28" t="s">
        <v>201</v>
      </c>
      <c r="B3383" s="29">
        <v>37750500000</v>
      </c>
      <c r="C3383" s="29">
        <v>21666998917.27</v>
      </c>
      <c r="D3383" s="29">
        <v>7289752291.0200005</v>
      </c>
      <c r="E3383" s="29">
        <v>7179074753.0200005</v>
      </c>
      <c r="F3383" s="30">
        <f t="shared" si="219"/>
        <v>16083501082.73</v>
      </c>
      <c r="G3383" s="31">
        <f t="shared" si="216"/>
        <v>57.395263419742783</v>
      </c>
      <c r="H3383" s="31">
        <f t="shared" si="217"/>
        <v>19.310346329240673</v>
      </c>
      <c r="I3383" s="31">
        <f t="shared" si="218"/>
        <v>19.017164681315478</v>
      </c>
    </row>
    <row r="3384" spans="1:9" s="14" customFormat="1" x14ac:dyDescent="0.2">
      <c r="A3384" s="32" t="s">
        <v>282</v>
      </c>
      <c r="B3384" s="33">
        <v>543400000</v>
      </c>
      <c r="C3384" s="33">
        <v>0</v>
      </c>
      <c r="D3384" s="33">
        <v>0</v>
      </c>
      <c r="E3384" s="33">
        <v>0</v>
      </c>
      <c r="F3384" s="34">
        <f t="shared" si="219"/>
        <v>543400000</v>
      </c>
      <c r="G3384" s="35">
        <f t="shared" si="216"/>
        <v>0</v>
      </c>
      <c r="H3384" s="35">
        <f t="shared" si="217"/>
        <v>0</v>
      </c>
      <c r="I3384" s="35">
        <f t="shared" si="218"/>
        <v>0</v>
      </c>
    </row>
    <row r="3385" spans="1:9" s="14" customFormat="1" x14ac:dyDescent="0.2">
      <c r="A3385" s="32" t="s">
        <v>244</v>
      </c>
      <c r="B3385" s="33">
        <v>37207100000</v>
      </c>
      <c r="C3385" s="33">
        <v>21666998917.27</v>
      </c>
      <c r="D3385" s="33">
        <v>7289752291.0200005</v>
      </c>
      <c r="E3385" s="33">
        <v>7179074753.0200005</v>
      </c>
      <c r="F3385" s="34">
        <f t="shared" si="219"/>
        <v>15540101082.73</v>
      </c>
      <c r="G3385" s="35">
        <f t="shared" si="216"/>
        <v>58.233506285816418</v>
      </c>
      <c r="H3385" s="35">
        <f t="shared" si="217"/>
        <v>19.592368905450844</v>
      </c>
      <c r="I3385" s="35">
        <f t="shared" si="218"/>
        <v>19.294905415955558</v>
      </c>
    </row>
    <row r="3386" spans="1:9" s="14" customFormat="1" x14ac:dyDescent="0.2">
      <c r="A3386" s="28" t="s">
        <v>9</v>
      </c>
      <c r="B3386" s="29">
        <v>121968495000</v>
      </c>
      <c r="C3386" s="29">
        <v>26984035501</v>
      </c>
      <c r="D3386" s="29">
        <v>26723724268</v>
      </c>
      <c r="E3386" s="29">
        <v>26656007942</v>
      </c>
      <c r="F3386" s="30">
        <f t="shared" si="219"/>
        <v>94984459499</v>
      </c>
      <c r="G3386" s="31">
        <f t="shared" si="216"/>
        <v>22.123775078966087</v>
      </c>
      <c r="H3386" s="31">
        <f t="shared" si="217"/>
        <v>21.910350101474975</v>
      </c>
      <c r="I3386" s="31">
        <f t="shared" si="218"/>
        <v>21.85483057899501</v>
      </c>
    </row>
    <row r="3387" spans="1:9" s="14" customFormat="1" x14ac:dyDescent="0.2">
      <c r="A3387" s="32" t="s">
        <v>748</v>
      </c>
      <c r="B3387" s="33">
        <v>727695000</v>
      </c>
      <c r="C3387" s="33">
        <v>0</v>
      </c>
      <c r="D3387" s="33">
        <v>0</v>
      </c>
      <c r="E3387" s="33">
        <v>0</v>
      </c>
      <c r="F3387" s="34">
        <f t="shared" si="219"/>
        <v>727695000</v>
      </c>
      <c r="G3387" s="35">
        <f t="shared" si="216"/>
        <v>0</v>
      </c>
      <c r="H3387" s="35">
        <f t="shared" si="217"/>
        <v>0</v>
      </c>
      <c r="I3387" s="35">
        <f t="shared" si="218"/>
        <v>0</v>
      </c>
    </row>
    <row r="3388" spans="1:9" s="15" customFormat="1" x14ac:dyDescent="0.2">
      <c r="A3388" s="32" t="s">
        <v>1230</v>
      </c>
      <c r="B3388" s="33">
        <v>35553600000</v>
      </c>
      <c r="C3388" s="33">
        <v>0</v>
      </c>
      <c r="D3388" s="33">
        <v>0</v>
      </c>
      <c r="E3388" s="33">
        <v>0</v>
      </c>
      <c r="F3388" s="34">
        <f t="shared" si="219"/>
        <v>35553600000</v>
      </c>
      <c r="G3388" s="35">
        <f t="shared" si="216"/>
        <v>0</v>
      </c>
      <c r="H3388" s="35">
        <f t="shared" si="217"/>
        <v>0</v>
      </c>
      <c r="I3388" s="35">
        <f t="shared" si="218"/>
        <v>0</v>
      </c>
    </row>
    <row r="3389" spans="1:9" s="14" customFormat="1" x14ac:dyDescent="0.2">
      <c r="A3389" s="32" t="s">
        <v>356</v>
      </c>
      <c r="B3389" s="33">
        <v>48294700000</v>
      </c>
      <c r="C3389" s="33">
        <v>0</v>
      </c>
      <c r="D3389" s="33">
        <v>0</v>
      </c>
      <c r="E3389" s="33">
        <v>0</v>
      </c>
      <c r="F3389" s="34">
        <f t="shared" si="219"/>
        <v>48294700000</v>
      </c>
      <c r="G3389" s="35">
        <f t="shared" si="216"/>
        <v>0</v>
      </c>
      <c r="H3389" s="35">
        <f t="shared" si="217"/>
        <v>0</v>
      </c>
      <c r="I3389" s="35">
        <f t="shared" si="218"/>
        <v>0</v>
      </c>
    </row>
    <row r="3390" spans="1:9" s="14" customFormat="1" x14ac:dyDescent="0.2">
      <c r="A3390" s="32" t="s">
        <v>251</v>
      </c>
      <c r="B3390" s="33">
        <v>1286500000</v>
      </c>
      <c r="C3390" s="33">
        <v>309988869</v>
      </c>
      <c r="D3390" s="33">
        <v>291101314</v>
      </c>
      <c r="E3390" s="33">
        <v>291101314</v>
      </c>
      <c r="F3390" s="34">
        <f t="shared" si="219"/>
        <v>976511131</v>
      </c>
      <c r="G3390" s="35">
        <f t="shared" si="216"/>
        <v>24.09552032646716</v>
      </c>
      <c r="H3390" s="35">
        <f t="shared" si="217"/>
        <v>22.627385464438397</v>
      </c>
      <c r="I3390" s="35">
        <f t="shared" si="218"/>
        <v>22.627385464438397</v>
      </c>
    </row>
    <row r="3391" spans="1:9" s="14" customFormat="1" x14ac:dyDescent="0.2">
      <c r="A3391" s="32" t="s">
        <v>254</v>
      </c>
      <c r="B3391" s="33">
        <v>22188500000</v>
      </c>
      <c r="C3391" s="33">
        <v>21405230060</v>
      </c>
      <c r="D3391" s="33">
        <v>21405230060</v>
      </c>
      <c r="E3391" s="33">
        <v>21404693760</v>
      </c>
      <c r="F3391" s="34">
        <f t="shared" si="219"/>
        <v>783269940</v>
      </c>
      <c r="G3391" s="35">
        <f t="shared" si="216"/>
        <v>96.469928386326259</v>
      </c>
      <c r="H3391" s="35">
        <f t="shared" si="217"/>
        <v>96.469928386326259</v>
      </c>
      <c r="I3391" s="35">
        <f t="shared" si="218"/>
        <v>96.467511368501704</v>
      </c>
    </row>
    <row r="3392" spans="1:9" s="15" customFormat="1" x14ac:dyDescent="0.2">
      <c r="A3392" s="32" t="s">
        <v>283</v>
      </c>
      <c r="B3392" s="33">
        <v>13917500000</v>
      </c>
      <c r="C3392" s="33">
        <v>5268816572</v>
      </c>
      <c r="D3392" s="33">
        <v>5027392894</v>
      </c>
      <c r="E3392" s="33">
        <v>4960212868</v>
      </c>
      <c r="F3392" s="34">
        <f t="shared" si="219"/>
        <v>8648683428</v>
      </c>
      <c r="G3392" s="35">
        <f t="shared" si="216"/>
        <v>37.857492883060893</v>
      </c>
      <c r="H3392" s="35">
        <f t="shared" si="217"/>
        <v>36.122815836177473</v>
      </c>
      <c r="I3392" s="35">
        <f t="shared" si="218"/>
        <v>35.640114014729654</v>
      </c>
    </row>
    <row r="3393" spans="1:9" s="14" customFormat="1" x14ac:dyDescent="0.2">
      <c r="A3393" s="28" t="s">
        <v>202</v>
      </c>
      <c r="B3393" s="29">
        <v>5072800000</v>
      </c>
      <c r="C3393" s="29">
        <v>311790331.87</v>
      </c>
      <c r="D3393" s="29">
        <v>311790331.87</v>
      </c>
      <c r="E3393" s="29">
        <v>311790331.87</v>
      </c>
      <c r="F3393" s="30">
        <f t="shared" si="219"/>
        <v>4761009668.1300001</v>
      </c>
      <c r="G3393" s="31">
        <f t="shared" si="216"/>
        <v>6.146316272472796</v>
      </c>
      <c r="H3393" s="31">
        <f t="shared" si="217"/>
        <v>6.146316272472796</v>
      </c>
      <c r="I3393" s="31">
        <f t="shared" si="218"/>
        <v>6.146316272472796</v>
      </c>
    </row>
    <row r="3394" spans="1:9" s="14" customFormat="1" x14ac:dyDescent="0.2">
      <c r="A3394" s="32" t="s">
        <v>257</v>
      </c>
      <c r="B3394" s="33">
        <v>451700000</v>
      </c>
      <c r="C3394" s="33">
        <v>305556310</v>
      </c>
      <c r="D3394" s="33">
        <v>305556310</v>
      </c>
      <c r="E3394" s="33">
        <v>305556310</v>
      </c>
      <c r="F3394" s="34">
        <f t="shared" si="219"/>
        <v>146143690</v>
      </c>
      <c r="G3394" s="35">
        <f t="shared" si="216"/>
        <v>67.645851228691612</v>
      </c>
      <c r="H3394" s="35">
        <f t="shared" si="217"/>
        <v>67.645851228691612</v>
      </c>
      <c r="I3394" s="35">
        <f t="shared" si="218"/>
        <v>67.645851228691612</v>
      </c>
    </row>
    <row r="3395" spans="1:9" s="15" customFormat="1" x14ac:dyDescent="0.2">
      <c r="A3395" s="32" t="s">
        <v>259</v>
      </c>
      <c r="B3395" s="33">
        <v>4621100000</v>
      </c>
      <c r="C3395" s="33">
        <v>6234021.8700000001</v>
      </c>
      <c r="D3395" s="33">
        <v>6234021.8700000001</v>
      </c>
      <c r="E3395" s="33">
        <v>6234021.8700000001</v>
      </c>
      <c r="F3395" s="34">
        <f t="shared" si="219"/>
        <v>4614865978.1300001</v>
      </c>
      <c r="G3395" s="35">
        <f t="shared" si="216"/>
        <v>0.13490341845015255</v>
      </c>
      <c r="H3395" s="35">
        <f t="shared" si="217"/>
        <v>0.13490341845015255</v>
      </c>
      <c r="I3395" s="35">
        <f t="shared" si="218"/>
        <v>0.13490341845015255</v>
      </c>
    </row>
    <row r="3396" spans="1:9" s="15" customFormat="1" x14ac:dyDescent="0.2">
      <c r="A3396" s="28" t="s">
        <v>10</v>
      </c>
      <c r="B3396" s="29">
        <v>449675529788</v>
      </c>
      <c r="C3396" s="29">
        <v>122936817403.67999</v>
      </c>
      <c r="D3396" s="29">
        <v>9572218921.1899986</v>
      </c>
      <c r="E3396" s="29">
        <v>9572218921.1899986</v>
      </c>
      <c r="F3396" s="30">
        <f t="shared" si="219"/>
        <v>326738712384.32001</v>
      </c>
      <c r="G3396" s="31">
        <f t="shared" si="216"/>
        <v>27.339005407218554</v>
      </c>
      <c r="H3396" s="31">
        <f t="shared" si="217"/>
        <v>2.1286946447147863</v>
      </c>
      <c r="I3396" s="31">
        <f t="shared" si="218"/>
        <v>2.1286946447147863</v>
      </c>
    </row>
    <row r="3397" spans="1:9" s="14" customFormat="1" x14ac:dyDescent="0.2">
      <c r="A3397" s="32" t="s">
        <v>1231</v>
      </c>
      <c r="B3397" s="33">
        <v>90037130159</v>
      </c>
      <c r="C3397" s="33">
        <v>26849374791.040001</v>
      </c>
      <c r="D3397" s="33">
        <v>1912479862</v>
      </c>
      <c r="E3397" s="33">
        <v>1912479862</v>
      </c>
      <c r="F3397" s="34">
        <f t="shared" si="219"/>
        <v>63187755367.959999</v>
      </c>
      <c r="G3397" s="35">
        <f t="shared" si="216"/>
        <v>29.820336058718961</v>
      </c>
      <c r="H3397" s="35">
        <f t="shared" si="217"/>
        <v>2.1241013108954929</v>
      </c>
      <c r="I3397" s="35">
        <f t="shared" si="218"/>
        <v>2.1241013108954929</v>
      </c>
    </row>
    <row r="3398" spans="1:9" s="14" customFormat="1" ht="22.5" x14ac:dyDescent="0.2">
      <c r="A3398" s="32" t="s">
        <v>1232</v>
      </c>
      <c r="B3398" s="33">
        <v>2993639026</v>
      </c>
      <c r="C3398" s="33">
        <v>312261665</v>
      </c>
      <c r="D3398" s="33">
        <v>47461637</v>
      </c>
      <c r="E3398" s="33">
        <v>47461637</v>
      </c>
      <c r="F3398" s="34">
        <f t="shared" si="219"/>
        <v>2681377361</v>
      </c>
      <c r="G3398" s="35">
        <f t="shared" si="216"/>
        <v>10.430838931747678</v>
      </c>
      <c r="H3398" s="35">
        <f t="shared" si="217"/>
        <v>1.5854161636654187</v>
      </c>
      <c r="I3398" s="35">
        <f t="shared" si="218"/>
        <v>1.5854161636654187</v>
      </c>
    </row>
    <row r="3399" spans="1:9" s="14" customFormat="1" x14ac:dyDescent="0.2">
      <c r="A3399" s="32" t="s">
        <v>1233</v>
      </c>
      <c r="B3399" s="33">
        <v>8030000000</v>
      </c>
      <c r="C3399" s="33">
        <v>3579999999</v>
      </c>
      <c r="D3399" s="33">
        <v>0</v>
      </c>
      <c r="E3399" s="33">
        <v>0</v>
      </c>
      <c r="F3399" s="34">
        <f t="shared" si="219"/>
        <v>4450000001</v>
      </c>
      <c r="G3399" s="35">
        <f t="shared" si="216"/>
        <v>44.582814433374843</v>
      </c>
      <c r="H3399" s="35">
        <f t="shared" si="217"/>
        <v>0</v>
      </c>
      <c r="I3399" s="35">
        <f t="shared" si="218"/>
        <v>0</v>
      </c>
    </row>
    <row r="3400" spans="1:9" s="14" customFormat="1" x14ac:dyDescent="0.2">
      <c r="A3400" s="32" t="s">
        <v>1234</v>
      </c>
      <c r="B3400" s="33">
        <v>10000000000</v>
      </c>
      <c r="C3400" s="33">
        <v>0</v>
      </c>
      <c r="D3400" s="33">
        <v>0</v>
      </c>
      <c r="E3400" s="33">
        <v>0</v>
      </c>
      <c r="F3400" s="34">
        <f t="shared" si="219"/>
        <v>10000000000</v>
      </c>
      <c r="G3400" s="35">
        <f t="shared" si="216"/>
        <v>0</v>
      </c>
      <c r="H3400" s="35">
        <f t="shared" si="217"/>
        <v>0</v>
      </c>
      <c r="I3400" s="35">
        <f t="shared" si="218"/>
        <v>0</v>
      </c>
    </row>
    <row r="3401" spans="1:9" s="14" customFormat="1" x14ac:dyDescent="0.2">
      <c r="A3401" s="32" t="s">
        <v>1235</v>
      </c>
      <c r="B3401" s="33">
        <v>47093577154</v>
      </c>
      <c r="C3401" s="33">
        <v>10716430544.1</v>
      </c>
      <c r="D3401" s="33">
        <v>0</v>
      </c>
      <c r="E3401" s="33">
        <v>0</v>
      </c>
      <c r="F3401" s="34">
        <f t="shared" si="219"/>
        <v>36377146609.900002</v>
      </c>
      <c r="G3401" s="35">
        <f t="shared" si="216"/>
        <v>22.755609558085517</v>
      </c>
      <c r="H3401" s="35">
        <f t="shared" si="217"/>
        <v>0</v>
      </c>
      <c r="I3401" s="35">
        <f t="shared" si="218"/>
        <v>0</v>
      </c>
    </row>
    <row r="3402" spans="1:9" s="15" customFormat="1" x14ac:dyDescent="0.2">
      <c r="A3402" s="32" t="s">
        <v>1236</v>
      </c>
      <c r="B3402" s="33">
        <v>4320000000</v>
      </c>
      <c r="C3402" s="33">
        <v>595826516</v>
      </c>
      <c r="D3402" s="33">
        <v>0</v>
      </c>
      <c r="E3402" s="33">
        <v>0</v>
      </c>
      <c r="F3402" s="34">
        <f t="shared" si="219"/>
        <v>3724173484</v>
      </c>
      <c r="G3402" s="35">
        <f t="shared" si="216"/>
        <v>13.792280462962964</v>
      </c>
      <c r="H3402" s="35">
        <f t="shared" si="217"/>
        <v>0</v>
      </c>
      <c r="I3402" s="35">
        <f t="shared" si="218"/>
        <v>0</v>
      </c>
    </row>
    <row r="3403" spans="1:9" s="14" customFormat="1" ht="22.5" x14ac:dyDescent="0.2">
      <c r="A3403" s="32" t="s">
        <v>1237</v>
      </c>
      <c r="B3403" s="33">
        <v>72719729988</v>
      </c>
      <c r="C3403" s="33">
        <v>0</v>
      </c>
      <c r="D3403" s="33">
        <v>0</v>
      </c>
      <c r="E3403" s="33">
        <v>0</v>
      </c>
      <c r="F3403" s="34">
        <f t="shared" si="219"/>
        <v>72719729988</v>
      </c>
      <c r="G3403" s="35">
        <f t="shared" ref="G3403:G3464" si="220">IFERROR(IF(C3403&gt;0,+C3403/B3403*100,0),0)</f>
        <v>0</v>
      </c>
      <c r="H3403" s="35">
        <f t="shared" ref="H3403:H3464" si="221">IFERROR(IF(D3403&gt;0,+D3403/B3403*100,0),0)</f>
        <v>0</v>
      </c>
      <c r="I3403" s="35">
        <f t="shared" ref="I3403:I3464" si="222">IFERROR(IF(E3403&gt;0,+E3403/B3403*100,0),0)</f>
        <v>0</v>
      </c>
    </row>
    <row r="3404" spans="1:9" s="15" customFormat="1" x14ac:dyDescent="0.2">
      <c r="A3404" s="32" t="s">
        <v>1238</v>
      </c>
      <c r="B3404" s="33">
        <v>66885340545</v>
      </c>
      <c r="C3404" s="33">
        <v>3506207000</v>
      </c>
      <c r="D3404" s="33">
        <v>679072000</v>
      </c>
      <c r="E3404" s="33">
        <v>679072000</v>
      </c>
      <c r="F3404" s="34">
        <f t="shared" si="219"/>
        <v>63379133545</v>
      </c>
      <c r="G3404" s="35">
        <f t="shared" si="220"/>
        <v>5.2421157931326494</v>
      </c>
      <c r="H3404" s="35">
        <f t="shared" si="221"/>
        <v>1.0152777790570193</v>
      </c>
      <c r="I3404" s="35">
        <f t="shared" si="222"/>
        <v>1.0152777790570193</v>
      </c>
    </row>
    <row r="3405" spans="1:9" s="14" customFormat="1" ht="22.5" x14ac:dyDescent="0.2">
      <c r="A3405" s="32" t="s">
        <v>1239</v>
      </c>
      <c r="B3405" s="33">
        <v>28051000000</v>
      </c>
      <c r="C3405" s="33">
        <v>8965619190</v>
      </c>
      <c r="D3405" s="33">
        <v>0</v>
      </c>
      <c r="E3405" s="33">
        <v>0</v>
      </c>
      <c r="F3405" s="34">
        <f t="shared" ref="F3405:F3466" si="223">+B3405-C3405</f>
        <v>19085380810</v>
      </c>
      <c r="G3405" s="35">
        <f t="shared" si="220"/>
        <v>31.96185230473067</v>
      </c>
      <c r="H3405" s="35">
        <f t="shared" si="221"/>
        <v>0</v>
      </c>
      <c r="I3405" s="35">
        <f t="shared" si="222"/>
        <v>0</v>
      </c>
    </row>
    <row r="3406" spans="1:9" s="14" customFormat="1" x14ac:dyDescent="0.2">
      <c r="A3406" s="32" t="s">
        <v>1240</v>
      </c>
      <c r="B3406" s="33">
        <v>16707600000</v>
      </c>
      <c r="C3406" s="33">
        <v>14718119776</v>
      </c>
      <c r="D3406" s="33">
        <v>246485484</v>
      </c>
      <c r="E3406" s="33">
        <v>246485484</v>
      </c>
      <c r="F3406" s="34">
        <f t="shared" si="223"/>
        <v>1989480224</v>
      </c>
      <c r="G3406" s="35">
        <f t="shared" si="220"/>
        <v>88.092363810481459</v>
      </c>
      <c r="H3406" s="35">
        <f t="shared" si="221"/>
        <v>1.475289592760181</v>
      </c>
      <c r="I3406" s="35">
        <f t="shared" si="222"/>
        <v>1.475289592760181</v>
      </c>
    </row>
    <row r="3407" spans="1:9" s="14" customFormat="1" ht="22.5" x14ac:dyDescent="0.2">
      <c r="A3407" s="32" t="s">
        <v>1241</v>
      </c>
      <c r="B3407" s="33">
        <v>4907470156</v>
      </c>
      <c r="C3407" s="33">
        <v>233427408</v>
      </c>
      <c r="D3407" s="33">
        <v>0</v>
      </c>
      <c r="E3407" s="33">
        <v>0</v>
      </c>
      <c r="F3407" s="34">
        <f t="shared" si="223"/>
        <v>4674042748</v>
      </c>
      <c r="G3407" s="35">
        <f t="shared" si="220"/>
        <v>4.7565731543900602</v>
      </c>
      <c r="H3407" s="35">
        <f t="shared" si="221"/>
        <v>0</v>
      </c>
      <c r="I3407" s="35">
        <f t="shared" si="222"/>
        <v>0</v>
      </c>
    </row>
    <row r="3408" spans="1:9" s="14" customFormat="1" x14ac:dyDescent="0.2">
      <c r="A3408" s="32" t="s">
        <v>1242</v>
      </c>
      <c r="B3408" s="33">
        <v>2886985025</v>
      </c>
      <c r="C3408" s="33">
        <v>400000000</v>
      </c>
      <c r="D3408" s="33">
        <v>0</v>
      </c>
      <c r="E3408" s="33">
        <v>0</v>
      </c>
      <c r="F3408" s="34">
        <f t="shared" si="223"/>
        <v>2486985025</v>
      </c>
      <c r="G3408" s="35">
        <f t="shared" si="220"/>
        <v>13.855284891891673</v>
      </c>
      <c r="H3408" s="35">
        <f t="shared" si="221"/>
        <v>0</v>
      </c>
      <c r="I3408" s="35">
        <f t="shared" si="222"/>
        <v>0</v>
      </c>
    </row>
    <row r="3409" spans="1:9" s="14" customFormat="1" x14ac:dyDescent="0.2">
      <c r="A3409" s="32" t="s">
        <v>1243</v>
      </c>
      <c r="B3409" s="33">
        <v>92843057735</v>
      </c>
      <c r="C3409" s="33">
        <v>53059550514.540001</v>
      </c>
      <c r="D3409" s="33">
        <v>6686719938.1899996</v>
      </c>
      <c r="E3409" s="33">
        <v>6686719938.1899996</v>
      </c>
      <c r="F3409" s="34">
        <f t="shared" si="223"/>
        <v>39783507220.459999</v>
      </c>
      <c r="G3409" s="35">
        <f t="shared" si="220"/>
        <v>57.149723209232036</v>
      </c>
      <c r="H3409" s="35">
        <f t="shared" si="221"/>
        <v>7.2021754790495631</v>
      </c>
      <c r="I3409" s="35">
        <f t="shared" si="222"/>
        <v>7.2021754790495631</v>
      </c>
    </row>
    <row r="3410" spans="1:9" s="14" customFormat="1" ht="22.5" x14ac:dyDescent="0.2">
      <c r="A3410" s="32" t="s">
        <v>1244</v>
      </c>
      <c r="B3410" s="33">
        <v>2200000000</v>
      </c>
      <c r="C3410" s="33">
        <v>0</v>
      </c>
      <c r="D3410" s="33">
        <v>0</v>
      </c>
      <c r="E3410" s="33">
        <v>0</v>
      </c>
      <c r="F3410" s="34">
        <f t="shared" si="223"/>
        <v>2200000000</v>
      </c>
      <c r="G3410" s="35">
        <f t="shared" si="220"/>
        <v>0</v>
      </c>
      <c r="H3410" s="35">
        <f t="shared" si="221"/>
        <v>0</v>
      </c>
      <c r="I3410" s="35">
        <f t="shared" si="222"/>
        <v>0</v>
      </c>
    </row>
    <row r="3411" spans="1:9" s="14" customFormat="1" x14ac:dyDescent="0.2">
      <c r="A3411" s="28" t="s">
        <v>150</v>
      </c>
      <c r="B3411" s="29">
        <v>179287700000</v>
      </c>
      <c r="C3411" s="29">
        <v>55273934363</v>
      </c>
      <c r="D3411" s="29">
        <v>47030961733</v>
      </c>
      <c r="E3411" s="29">
        <v>47023412769</v>
      </c>
      <c r="F3411" s="30">
        <f t="shared" si="223"/>
        <v>124013765637</v>
      </c>
      <c r="G3411" s="31">
        <f t="shared" si="220"/>
        <v>30.829741450752056</v>
      </c>
      <c r="H3411" s="31">
        <f t="shared" si="221"/>
        <v>26.232118395740478</v>
      </c>
      <c r="I3411" s="31">
        <f t="shared" si="222"/>
        <v>26.227907864845161</v>
      </c>
    </row>
    <row r="3412" spans="1:9" s="15" customFormat="1" x14ac:dyDescent="0.2">
      <c r="A3412" s="28" t="s">
        <v>8</v>
      </c>
      <c r="B3412" s="29">
        <v>179287700000</v>
      </c>
      <c r="C3412" s="29">
        <v>55273934363</v>
      </c>
      <c r="D3412" s="29">
        <v>47030961733</v>
      </c>
      <c r="E3412" s="29">
        <v>47023412769</v>
      </c>
      <c r="F3412" s="30">
        <f t="shared" si="223"/>
        <v>124013765637</v>
      </c>
      <c r="G3412" s="31">
        <f t="shared" si="220"/>
        <v>30.829741450752056</v>
      </c>
      <c r="H3412" s="31">
        <f t="shared" si="221"/>
        <v>26.232118395740478</v>
      </c>
      <c r="I3412" s="31">
        <f t="shared" si="222"/>
        <v>26.227907864845161</v>
      </c>
    </row>
    <row r="3413" spans="1:9" s="14" customFormat="1" x14ac:dyDescent="0.2">
      <c r="A3413" s="28" t="s">
        <v>200</v>
      </c>
      <c r="B3413" s="29">
        <v>148182400000</v>
      </c>
      <c r="C3413" s="29">
        <v>43525773828</v>
      </c>
      <c r="D3413" s="29">
        <v>43459693234</v>
      </c>
      <c r="E3413" s="29">
        <v>43452167270</v>
      </c>
      <c r="F3413" s="30">
        <f t="shared" si="223"/>
        <v>104656626172</v>
      </c>
      <c r="G3413" s="31">
        <f t="shared" si="220"/>
        <v>29.373106271729977</v>
      </c>
      <c r="H3413" s="31">
        <f t="shared" si="221"/>
        <v>29.328512180933767</v>
      </c>
      <c r="I3413" s="31">
        <f t="shared" si="222"/>
        <v>29.323433329464226</v>
      </c>
    </row>
    <row r="3414" spans="1:9" s="14" customFormat="1" x14ac:dyDescent="0.2">
      <c r="A3414" s="32" t="s">
        <v>241</v>
      </c>
      <c r="B3414" s="33">
        <v>55712900000</v>
      </c>
      <c r="C3414" s="33">
        <v>16301379345</v>
      </c>
      <c r="D3414" s="33">
        <v>16269198759</v>
      </c>
      <c r="E3414" s="33">
        <v>16269198759</v>
      </c>
      <c r="F3414" s="34">
        <f t="shared" si="223"/>
        <v>39411520655</v>
      </c>
      <c r="G3414" s="35">
        <f t="shared" si="220"/>
        <v>29.259613742957196</v>
      </c>
      <c r="H3414" s="35">
        <f t="shared" si="221"/>
        <v>29.201852280172098</v>
      </c>
      <c r="I3414" s="35">
        <f t="shared" si="222"/>
        <v>29.201852280172098</v>
      </c>
    </row>
    <row r="3415" spans="1:9" s="14" customFormat="1" x14ac:dyDescent="0.2">
      <c r="A3415" s="32" t="s">
        <v>242</v>
      </c>
      <c r="B3415" s="33">
        <v>30908400000</v>
      </c>
      <c r="C3415" s="33">
        <v>7250509868</v>
      </c>
      <c r="D3415" s="33">
        <v>7250470268</v>
      </c>
      <c r="E3415" s="33">
        <v>7242944304</v>
      </c>
      <c r="F3415" s="34">
        <f t="shared" si="223"/>
        <v>23657890132</v>
      </c>
      <c r="G3415" s="35">
        <f t="shared" si="220"/>
        <v>23.458056282434548</v>
      </c>
      <c r="H3415" s="35">
        <f t="shared" si="221"/>
        <v>23.457928161923618</v>
      </c>
      <c r="I3415" s="35">
        <f t="shared" si="222"/>
        <v>23.433578910587414</v>
      </c>
    </row>
    <row r="3416" spans="1:9" s="15" customFormat="1" x14ac:dyDescent="0.2">
      <c r="A3416" s="32" t="s">
        <v>243</v>
      </c>
      <c r="B3416" s="33">
        <v>53571000000</v>
      </c>
      <c r="C3416" s="33">
        <v>18838287119</v>
      </c>
      <c r="D3416" s="33">
        <v>18804426711</v>
      </c>
      <c r="E3416" s="33">
        <v>18804426711</v>
      </c>
      <c r="F3416" s="34">
        <f t="shared" si="223"/>
        <v>34732712881</v>
      </c>
      <c r="G3416" s="35">
        <f t="shared" si="220"/>
        <v>35.165083942804877</v>
      </c>
      <c r="H3416" s="35">
        <f t="shared" si="221"/>
        <v>35.101877342218742</v>
      </c>
      <c r="I3416" s="35">
        <f t="shared" si="222"/>
        <v>35.101877342218742</v>
      </c>
    </row>
    <row r="3417" spans="1:9" s="14" customFormat="1" x14ac:dyDescent="0.2">
      <c r="A3417" s="32" t="s">
        <v>287</v>
      </c>
      <c r="B3417" s="33">
        <v>4823300000</v>
      </c>
      <c r="C3417" s="33">
        <v>572433845</v>
      </c>
      <c r="D3417" s="33">
        <v>572433845</v>
      </c>
      <c r="E3417" s="33">
        <v>572433845</v>
      </c>
      <c r="F3417" s="34">
        <f t="shared" si="223"/>
        <v>4250866155</v>
      </c>
      <c r="G3417" s="35">
        <f t="shared" si="220"/>
        <v>11.86809539112226</v>
      </c>
      <c r="H3417" s="35">
        <f t="shared" si="221"/>
        <v>11.86809539112226</v>
      </c>
      <c r="I3417" s="35">
        <f t="shared" si="222"/>
        <v>11.86809539112226</v>
      </c>
    </row>
    <row r="3418" spans="1:9" s="14" customFormat="1" x14ac:dyDescent="0.2">
      <c r="A3418" s="32" t="s">
        <v>288</v>
      </c>
      <c r="B3418" s="33">
        <v>1613900000</v>
      </c>
      <c r="C3418" s="33">
        <v>210530752</v>
      </c>
      <c r="D3418" s="33">
        <v>210530752</v>
      </c>
      <c r="E3418" s="33">
        <v>210530752</v>
      </c>
      <c r="F3418" s="34">
        <f t="shared" si="223"/>
        <v>1403369248</v>
      </c>
      <c r="G3418" s="35">
        <f t="shared" si="220"/>
        <v>13.044844909845715</v>
      </c>
      <c r="H3418" s="35">
        <f t="shared" si="221"/>
        <v>13.044844909845715</v>
      </c>
      <c r="I3418" s="35">
        <f t="shared" si="222"/>
        <v>13.044844909845715</v>
      </c>
    </row>
    <row r="3419" spans="1:9" s="14" customFormat="1" x14ac:dyDescent="0.2">
      <c r="A3419" s="32" t="s">
        <v>289</v>
      </c>
      <c r="B3419" s="33">
        <v>1552900000</v>
      </c>
      <c r="C3419" s="33">
        <v>352632899</v>
      </c>
      <c r="D3419" s="33">
        <v>352632899</v>
      </c>
      <c r="E3419" s="33">
        <v>352632899</v>
      </c>
      <c r="F3419" s="34">
        <f t="shared" si="223"/>
        <v>1200267101</v>
      </c>
      <c r="G3419" s="35">
        <f t="shared" si="220"/>
        <v>22.708023633202394</v>
      </c>
      <c r="H3419" s="35">
        <f t="shared" si="221"/>
        <v>22.708023633202394</v>
      </c>
      <c r="I3419" s="35">
        <f t="shared" si="222"/>
        <v>22.708023633202394</v>
      </c>
    </row>
    <row r="3420" spans="1:9" s="15" customFormat="1" x14ac:dyDescent="0.2">
      <c r="A3420" s="28" t="s">
        <v>201</v>
      </c>
      <c r="B3420" s="29">
        <v>16420800000</v>
      </c>
      <c r="C3420" s="29">
        <v>11609669216</v>
      </c>
      <c r="D3420" s="29">
        <v>3445677781</v>
      </c>
      <c r="E3420" s="29">
        <v>3445654781</v>
      </c>
      <c r="F3420" s="30">
        <f t="shared" si="223"/>
        <v>4811130784</v>
      </c>
      <c r="G3420" s="31">
        <f t="shared" si="220"/>
        <v>70.700996394816329</v>
      </c>
      <c r="H3420" s="31">
        <f t="shared" si="221"/>
        <v>20.983617004043651</v>
      </c>
      <c r="I3420" s="31">
        <f t="shared" si="222"/>
        <v>20.983476937786222</v>
      </c>
    </row>
    <row r="3421" spans="1:9" s="14" customFormat="1" x14ac:dyDescent="0.2">
      <c r="A3421" s="32" t="s">
        <v>282</v>
      </c>
      <c r="B3421" s="33">
        <v>1139400000</v>
      </c>
      <c r="C3421" s="33">
        <v>0</v>
      </c>
      <c r="D3421" s="33">
        <v>0</v>
      </c>
      <c r="E3421" s="33">
        <v>0</v>
      </c>
      <c r="F3421" s="34">
        <f t="shared" si="223"/>
        <v>1139400000</v>
      </c>
      <c r="G3421" s="35">
        <f t="shared" si="220"/>
        <v>0</v>
      </c>
      <c r="H3421" s="35">
        <f t="shared" si="221"/>
        <v>0</v>
      </c>
      <c r="I3421" s="35">
        <f t="shared" si="222"/>
        <v>0</v>
      </c>
    </row>
    <row r="3422" spans="1:9" s="14" customFormat="1" x14ac:dyDescent="0.2">
      <c r="A3422" s="32" t="s">
        <v>244</v>
      </c>
      <c r="B3422" s="33">
        <v>15281400000</v>
      </c>
      <c r="C3422" s="33">
        <v>11609669216</v>
      </c>
      <c r="D3422" s="33">
        <v>3445677781</v>
      </c>
      <c r="E3422" s="33">
        <v>3445654781</v>
      </c>
      <c r="F3422" s="34">
        <f t="shared" si="223"/>
        <v>3671730784</v>
      </c>
      <c r="G3422" s="35">
        <f t="shared" si="220"/>
        <v>75.972549740207057</v>
      </c>
      <c r="H3422" s="35">
        <f t="shared" si="221"/>
        <v>22.548181325009491</v>
      </c>
      <c r="I3422" s="35">
        <f t="shared" si="222"/>
        <v>22.548030815239443</v>
      </c>
    </row>
    <row r="3423" spans="1:9" s="14" customFormat="1" x14ac:dyDescent="0.2">
      <c r="A3423" s="28" t="s">
        <v>9</v>
      </c>
      <c r="B3423" s="29">
        <v>14676500000</v>
      </c>
      <c r="C3423" s="29">
        <v>138491319</v>
      </c>
      <c r="D3423" s="29">
        <v>125590718</v>
      </c>
      <c r="E3423" s="29">
        <v>125590718</v>
      </c>
      <c r="F3423" s="30">
        <f t="shared" si="223"/>
        <v>14538008681</v>
      </c>
      <c r="G3423" s="31">
        <f t="shared" si="220"/>
        <v>0.94362633461656387</v>
      </c>
      <c r="H3423" s="31">
        <f t="shared" si="221"/>
        <v>0.85572662419514178</v>
      </c>
      <c r="I3423" s="31">
        <f t="shared" si="222"/>
        <v>0.85572662419514178</v>
      </c>
    </row>
    <row r="3424" spans="1:9" s="14" customFormat="1" x14ac:dyDescent="0.2">
      <c r="A3424" s="32" t="s">
        <v>356</v>
      </c>
      <c r="B3424" s="33">
        <v>14000000000</v>
      </c>
      <c r="C3424" s="33">
        <v>0</v>
      </c>
      <c r="D3424" s="33">
        <v>0</v>
      </c>
      <c r="E3424" s="33">
        <v>0</v>
      </c>
      <c r="F3424" s="34">
        <f t="shared" si="223"/>
        <v>14000000000</v>
      </c>
      <c r="G3424" s="35">
        <f t="shared" si="220"/>
        <v>0</v>
      </c>
      <c r="H3424" s="35">
        <f t="shared" si="221"/>
        <v>0</v>
      </c>
      <c r="I3424" s="35">
        <f t="shared" si="222"/>
        <v>0</v>
      </c>
    </row>
    <row r="3425" spans="1:9" s="15" customFormat="1" x14ac:dyDescent="0.2">
      <c r="A3425" s="32" t="s">
        <v>251</v>
      </c>
      <c r="B3425" s="33">
        <v>676500000</v>
      </c>
      <c r="C3425" s="33">
        <v>138491319</v>
      </c>
      <c r="D3425" s="33">
        <v>125590718</v>
      </c>
      <c r="E3425" s="33">
        <v>125590718</v>
      </c>
      <c r="F3425" s="34">
        <f t="shared" si="223"/>
        <v>538008681</v>
      </c>
      <c r="G3425" s="35">
        <f t="shared" si="220"/>
        <v>20.471739689578712</v>
      </c>
      <c r="H3425" s="35">
        <f t="shared" si="221"/>
        <v>18.564777235772357</v>
      </c>
      <c r="I3425" s="35">
        <f t="shared" si="222"/>
        <v>18.564777235772357</v>
      </c>
    </row>
    <row r="3426" spans="1:9" s="14" customFormat="1" x14ac:dyDescent="0.2">
      <c r="A3426" s="28" t="s">
        <v>206</v>
      </c>
      <c r="B3426" s="29">
        <v>8000000</v>
      </c>
      <c r="C3426" s="29">
        <v>0</v>
      </c>
      <c r="D3426" s="29">
        <v>0</v>
      </c>
      <c r="E3426" s="29">
        <v>0</v>
      </c>
      <c r="F3426" s="30">
        <f t="shared" si="223"/>
        <v>8000000</v>
      </c>
      <c r="G3426" s="31">
        <f t="shared" si="220"/>
        <v>0</v>
      </c>
      <c r="H3426" s="31">
        <f t="shared" si="221"/>
        <v>0</v>
      </c>
      <c r="I3426" s="31">
        <f t="shared" si="222"/>
        <v>0</v>
      </c>
    </row>
    <row r="3427" spans="1:9" s="14" customFormat="1" x14ac:dyDescent="0.2">
      <c r="A3427" s="32" t="s">
        <v>535</v>
      </c>
      <c r="B3427" s="33">
        <v>8000000</v>
      </c>
      <c r="C3427" s="33">
        <v>0</v>
      </c>
      <c r="D3427" s="33">
        <v>0</v>
      </c>
      <c r="E3427" s="33">
        <v>0</v>
      </c>
      <c r="F3427" s="34">
        <f t="shared" si="223"/>
        <v>8000000</v>
      </c>
      <c r="G3427" s="35">
        <f t="shared" si="220"/>
        <v>0</v>
      </c>
      <c r="H3427" s="35">
        <f t="shared" si="221"/>
        <v>0</v>
      </c>
      <c r="I3427" s="35">
        <f t="shared" si="222"/>
        <v>0</v>
      </c>
    </row>
    <row r="3428" spans="1:9" s="14" customFormat="1" x14ac:dyDescent="0.2">
      <c r="A3428" s="28" t="s">
        <v>151</v>
      </c>
      <c r="B3428" s="29">
        <v>192733300000</v>
      </c>
      <c r="C3428" s="29">
        <v>55583247841.410004</v>
      </c>
      <c r="D3428" s="29">
        <v>51063630313</v>
      </c>
      <c r="E3428" s="29">
        <v>50951740589</v>
      </c>
      <c r="F3428" s="30">
        <f t="shared" si="223"/>
        <v>137150052158.59</v>
      </c>
      <c r="G3428" s="31">
        <f t="shared" si="220"/>
        <v>28.839462532634474</v>
      </c>
      <c r="H3428" s="31">
        <f t="shared" si="221"/>
        <v>26.494451302914442</v>
      </c>
      <c r="I3428" s="31">
        <f t="shared" si="222"/>
        <v>26.436397129608636</v>
      </c>
    </row>
    <row r="3429" spans="1:9" s="15" customFormat="1" x14ac:dyDescent="0.2">
      <c r="A3429" s="28" t="s">
        <v>8</v>
      </c>
      <c r="B3429" s="29">
        <v>192733300000</v>
      </c>
      <c r="C3429" s="29">
        <v>55583247841.410004</v>
      </c>
      <c r="D3429" s="29">
        <v>51063630313</v>
      </c>
      <c r="E3429" s="29">
        <v>50951740589</v>
      </c>
      <c r="F3429" s="30">
        <f t="shared" si="223"/>
        <v>137150052158.59</v>
      </c>
      <c r="G3429" s="31">
        <f t="shared" si="220"/>
        <v>28.839462532634474</v>
      </c>
      <c r="H3429" s="31">
        <f t="shared" si="221"/>
        <v>26.494451302914442</v>
      </c>
      <c r="I3429" s="31">
        <f t="shared" si="222"/>
        <v>26.436397129608636</v>
      </c>
    </row>
    <row r="3430" spans="1:9" s="14" customFormat="1" x14ac:dyDescent="0.2">
      <c r="A3430" s="28" t="s">
        <v>200</v>
      </c>
      <c r="B3430" s="29">
        <v>183386300000</v>
      </c>
      <c r="C3430" s="29">
        <v>48751501621</v>
      </c>
      <c r="D3430" s="29">
        <v>48630665768</v>
      </c>
      <c r="E3430" s="29">
        <v>48518909444</v>
      </c>
      <c r="F3430" s="30">
        <f t="shared" si="223"/>
        <v>134634798379</v>
      </c>
      <c r="G3430" s="31">
        <f t="shared" si="220"/>
        <v>26.584047783831181</v>
      </c>
      <c r="H3430" s="31">
        <f t="shared" si="221"/>
        <v>26.518156355191202</v>
      </c>
      <c r="I3430" s="31">
        <f t="shared" si="222"/>
        <v>26.457215966514404</v>
      </c>
    </row>
    <row r="3431" spans="1:9" s="14" customFormat="1" x14ac:dyDescent="0.2">
      <c r="A3431" s="32" t="s">
        <v>241</v>
      </c>
      <c r="B3431" s="33">
        <v>64213100000</v>
      </c>
      <c r="C3431" s="33">
        <v>17972463262</v>
      </c>
      <c r="D3431" s="33">
        <v>17908284839</v>
      </c>
      <c r="E3431" s="33">
        <v>17908284839</v>
      </c>
      <c r="F3431" s="34">
        <f t="shared" si="223"/>
        <v>46240636738</v>
      </c>
      <c r="G3431" s="35">
        <f t="shared" si="220"/>
        <v>27.988779956114872</v>
      </c>
      <c r="H3431" s="35">
        <f t="shared" si="221"/>
        <v>27.888833959114262</v>
      </c>
      <c r="I3431" s="35">
        <f t="shared" si="222"/>
        <v>27.888833959114262</v>
      </c>
    </row>
    <row r="3432" spans="1:9" s="14" customFormat="1" x14ac:dyDescent="0.2">
      <c r="A3432" s="32" t="s">
        <v>242</v>
      </c>
      <c r="B3432" s="33">
        <v>34076300000</v>
      </c>
      <c r="C3432" s="33">
        <v>8463931216</v>
      </c>
      <c r="D3432" s="33">
        <v>8460388025</v>
      </c>
      <c r="E3432" s="33">
        <v>8348631701</v>
      </c>
      <c r="F3432" s="34">
        <f t="shared" si="223"/>
        <v>25612368784</v>
      </c>
      <c r="G3432" s="35">
        <f t="shared" si="220"/>
        <v>24.83817555309702</v>
      </c>
      <c r="H3432" s="35">
        <f t="shared" si="221"/>
        <v>24.82777773701957</v>
      </c>
      <c r="I3432" s="35">
        <f t="shared" si="222"/>
        <v>24.499818645216763</v>
      </c>
    </row>
    <row r="3433" spans="1:9" s="14" customFormat="1" x14ac:dyDescent="0.2">
      <c r="A3433" s="32" t="s">
        <v>243</v>
      </c>
      <c r="B3433" s="33">
        <v>54737900000</v>
      </c>
      <c r="C3433" s="33">
        <v>18087088208</v>
      </c>
      <c r="D3433" s="33">
        <v>18033973969</v>
      </c>
      <c r="E3433" s="33">
        <v>18033973969</v>
      </c>
      <c r="F3433" s="34">
        <f t="shared" si="223"/>
        <v>36650811792</v>
      </c>
      <c r="G3433" s="35">
        <f t="shared" si="220"/>
        <v>33.043080220468816</v>
      </c>
      <c r="H3433" s="35">
        <f t="shared" si="221"/>
        <v>32.946046466890401</v>
      </c>
      <c r="I3433" s="35">
        <f t="shared" si="222"/>
        <v>32.946046466890401</v>
      </c>
    </row>
    <row r="3434" spans="1:9" s="14" customFormat="1" x14ac:dyDescent="0.2">
      <c r="A3434" s="32" t="s">
        <v>287</v>
      </c>
      <c r="B3434" s="33">
        <v>15558598000</v>
      </c>
      <c r="C3434" s="33">
        <v>2265844463</v>
      </c>
      <c r="D3434" s="33">
        <v>2265844463</v>
      </c>
      <c r="E3434" s="33">
        <v>2265844463</v>
      </c>
      <c r="F3434" s="34">
        <f t="shared" si="223"/>
        <v>13292753537</v>
      </c>
      <c r="G3434" s="35">
        <f t="shared" si="220"/>
        <v>14.563294604051086</v>
      </c>
      <c r="H3434" s="35">
        <f t="shared" si="221"/>
        <v>14.563294604051086</v>
      </c>
      <c r="I3434" s="35">
        <f t="shared" si="222"/>
        <v>14.563294604051086</v>
      </c>
    </row>
    <row r="3435" spans="1:9" s="14" customFormat="1" x14ac:dyDescent="0.2">
      <c r="A3435" s="32" t="s">
        <v>288</v>
      </c>
      <c r="B3435" s="33">
        <v>8445169000</v>
      </c>
      <c r="C3435" s="33">
        <v>806646516</v>
      </c>
      <c r="D3435" s="33">
        <v>806646516</v>
      </c>
      <c r="E3435" s="33">
        <v>806646516</v>
      </c>
      <c r="F3435" s="34">
        <f t="shared" si="223"/>
        <v>7638522484</v>
      </c>
      <c r="G3435" s="35">
        <f t="shared" si="220"/>
        <v>9.5515734024979242</v>
      </c>
      <c r="H3435" s="35">
        <f t="shared" si="221"/>
        <v>9.5515734024979242</v>
      </c>
      <c r="I3435" s="35">
        <f t="shared" si="222"/>
        <v>9.5515734024979242</v>
      </c>
    </row>
    <row r="3436" spans="1:9" s="14" customFormat="1" x14ac:dyDescent="0.2">
      <c r="A3436" s="32" t="s">
        <v>289</v>
      </c>
      <c r="B3436" s="33">
        <v>6355233000</v>
      </c>
      <c r="C3436" s="33">
        <v>1155527956</v>
      </c>
      <c r="D3436" s="33">
        <v>1155527956</v>
      </c>
      <c r="E3436" s="33">
        <v>1155527956</v>
      </c>
      <c r="F3436" s="34">
        <f t="shared" si="223"/>
        <v>5199705044</v>
      </c>
      <c r="G3436" s="35">
        <f t="shared" si="220"/>
        <v>18.182306706929548</v>
      </c>
      <c r="H3436" s="35">
        <f t="shared" si="221"/>
        <v>18.182306706929548</v>
      </c>
      <c r="I3436" s="35">
        <f t="shared" si="222"/>
        <v>18.182306706929548</v>
      </c>
    </row>
    <row r="3437" spans="1:9" s="14" customFormat="1" x14ac:dyDescent="0.2">
      <c r="A3437" s="28" t="s">
        <v>201</v>
      </c>
      <c r="B3437" s="29">
        <v>8561100000</v>
      </c>
      <c r="C3437" s="29">
        <v>6611680447.4099998</v>
      </c>
      <c r="D3437" s="29">
        <v>2304499675</v>
      </c>
      <c r="E3437" s="29">
        <v>2304366275</v>
      </c>
      <c r="F3437" s="30">
        <f t="shared" si="223"/>
        <v>1949419552.5900002</v>
      </c>
      <c r="G3437" s="31">
        <f t="shared" si="220"/>
        <v>77.229333232995756</v>
      </c>
      <c r="H3437" s="31">
        <f t="shared" si="221"/>
        <v>26.918266052259636</v>
      </c>
      <c r="I3437" s="31">
        <f t="shared" si="222"/>
        <v>26.916707841282079</v>
      </c>
    </row>
    <row r="3438" spans="1:9" s="14" customFormat="1" x14ac:dyDescent="0.2">
      <c r="A3438" s="32" t="s">
        <v>282</v>
      </c>
      <c r="B3438" s="33">
        <v>31400000</v>
      </c>
      <c r="C3438" s="33">
        <v>0</v>
      </c>
      <c r="D3438" s="33">
        <v>0</v>
      </c>
      <c r="E3438" s="33">
        <v>0</v>
      </c>
      <c r="F3438" s="34">
        <f t="shared" si="223"/>
        <v>31400000</v>
      </c>
      <c r="G3438" s="35">
        <f t="shared" si="220"/>
        <v>0</v>
      </c>
      <c r="H3438" s="35">
        <f t="shared" si="221"/>
        <v>0</v>
      </c>
      <c r="I3438" s="35">
        <f t="shared" si="222"/>
        <v>0</v>
      </c>
    </row>
    <row r="3439" spans="1:9" s="14" customFormat="1" x14ac:dyDescent="0.2">
      <c r="A3439" s="32" t="s">
        <v>244</v>
      </c>
      <c r="B3439" s="33">
        <v>8529700000</v>
      </c>
      <c r="C3439" s="33">
        <v>6611680447.4099998</v>
      </c>
      <c r="D3439" s="33">
        <v>2304499675</v>
      </c>
      <c r="E3439" s="33">
        <v>2304366275</v>
      </c>
      <c r="F3439" s="34">
        <f t="shared" si="223"/>
        <v>1918019552.5900002</v>
      </c>
      <c r="G3439" s="35">
        <f t="shared" si="220"/>
        <v>77.513634095102987</v>
      </c>
      <c r="H3439" s="35">
        <f t="shared" si="221"/>
        <v>27.017359051314816</v>
      </c>
      <c r="I3439" s="35">
        <f t="shared" si="222"/>
        <v>27.015795104165445</v>
      </c>
    </row>
    <row r="3440" spans="1:9" s="14" customFormat="1" x14ac:dyDescent="0.2">
      <c r="A3440" s="28" t="s">
        <v>9</v>
      </c>
      <c r="B3440" s="29">
        <v>785900000</v>
      </c>
      <c r="C3440" s="29">
        <v>220065773</v>
      </c>
      <c r="D3440" s="29">
        <v>128464870</v>
      </c>
      <c r="E3440" s="29">
        <v>128464870</v>
      </c>
      <c r="F3440" s="30">
        <f t="shared" si="223"/>
        <v>565834227</v>
      </c>
      <c r="G3440" s="31">
        <f t="shared" si="220"/>
        <v>28.001752513042373</v>
      </c>
      <c r="H3440" s="31">
        <f t="shared" si="221"/>
        <v>16.346210713831276</v>
      </c>
      <c r="I3440" s="31">
        <f t="shared" si="222"/>
        <v>16.346210713831276</v>
      </c>
    </row>
    <row r="3441" spans="1:9" s="14" customFormat="1" ht="22.5" x14ac:dyDescent="0.2">
      <c r="A3441" s="32" t="s">
        <v>1245</v>
      </c>
      <c r="B3441" s="33">
        <v>7300000</v>
      </c>
      <c r="C3441" s="33">
        <v>5944307</v>
      </c>
      <c r="D3441" s="33">
        <v>5944307</v>
      </c>
      <c r="E3441" s="33">
        <v>5944307</v>
      </c>
      <c r="F3441" s="34">
        <f t="shared" si="223"/>
        <v>1355693</v>
      </c>
      <c r="G3441" s="35">
        <f t="shared" si="220"/>
        <v>81.428863013698631</v>
      </c>
      <c r="H3441" s="35">
        <f t="shared" si="221"/>
        <v>81.428863013698631</v>
      </c>
      <c r="I3441" s="35">
        <f t="shared" si="222"/>
        <v>81.428863013698631</v>
      </c>
    </row>
    <row r="3442" spans="1:9" s="14" customFormat="1" x14ac:dyDescent="0.2">
      <c r="A3442" s="32" t="s">
        <v>251</v>
      </c>
      <c r="B3442" s="33">
        <v>778600000</v>
      </c>
      <c r="C3442" s="33">
        <v>214121466</v>
      </c>
      <c r="D3442" s="33">
        <v>122520563</v>
      </c>
      <c r="E3442" s="33">
        <v>122520563</v>
      </c>
      <c r="F3442" s="34">
        <f t="shared" si="223"/>
        <v>564478534</v>
      </c>
      <c r="G3442" s="35">
        <f t="shared" si="220"/>
        <v>27.500830464937064</v>
      </c>
      <c r="H3442" s="35">
        <f t="shared" si="221"/>
        <v>15.7360086051888</v>
      </c>
      <c r="I3442" s="35">
        <f t="shared" si="222"/>
        <v>15.7360086051888</v>
      </c>
    </row>
    <row r="3443" spans="1:9" s="14" customFormat="1" x14ac:dyDescent="0.2">
      <c r="A3443" s="28" t="s">
        <v>152</v>
      </c>
      <c r="B3443" s="29">
        <v>61715200000</v>
      </c>
      <c r="C3443" s="29">
        <v>15659300289</v>
      </c>
      <c r="D3443" s="29">
        <v>13853906151</v>
      </c>
      <c r="E3443" s="29">
        <v>13797921952</v>
      </c>
      <c r="F3443" s="30">
        <f t="shared" si="223"/>
        <v>46055899711</v>
      </c>
      <c r="G3443" s="31">
        <f t="shared" si="220"/>
        <v>25.373490305467694</v>
      </c>
      <c r="H3443" s="31">
        <f t="shared" si="221"/>
        <v>22.448126476135538</v>
      </c>
      <c r="I3443" s="31">
        <f t="shared" si="222"/>
        <v>22.35741268277507</v>
      </c>
    </row>
    <row r="3444" spans="1:9" s="15" customFormat="1" x14ac:dyDescent="0.2">
      <c r="A3444" s="28" t="s">
        <v>8</v>
      </c>
      <c r="B3444" s="29">
        <v>61715200000</v>
      </c>
      <c r="C3444" s="29">
        <v>15659300289</v>
      </c>
      <c r="D3444" s="29">
        <v>13853906151</v>
      </c>
      <c r="E3444" s="29">
        <v>13797921952</v>
      </c>
      <c r="F3444" s="30">
        <f t="shared" si="223"/>
        <v>46055899711</v>
      </c>
      <c r="G3444" s="31">
        <f t="shared" si="220"/>
        <v>25.373490305467694</v>
      </c>
      <c r="H3444" s="31">
        <f t="shared" si="221"/>
        <v>22.448126476135538</v>
      </c>
      <c r="I3444" s="31">
        <f t="shared" si="222"/>
        <v>22.35741268277507</v>
      </c>
    </row>
    <row r="3445" spans="1:9" s="15" customFormat="1" x14ac:dyDescent="0.2">
      <c r="A3445" s="28" t="s">
        <v>200</v>
      </c>
      <c r="B3445" s="29">
        <v>54942500000</v>
      </c>
      <c r="C3445" s="29">
        <v>13010227966</v>
      </c>
      <c r="D3445" s="29">
        <v>12974635693</v>
      </c>
      <c r="E3445" s="29">
        <v>12974635693</v>
      </c>
      <c r="F3445" s="30">
        <f t="shared" si="223"/>
        <v>41932272034</v>
      </c>
      <c r="G3445" s="31">
        <f t="shared" si="220"/>
        <v>23.679716004914226</v>
      </c>
      <c r="H3445" s="31">
        <f t="shared" si="221"/>
        <v>23.614935055740091</v>
      </c>
      <c r="I3445" s="31">
        <f t="shared" si="222"/>
        <v>23.614935055740091</v>
      </c>
    </row>
    <row r="3446" spans="1:9" s="14" customFormat="1" x14ac:dyDescent="0.2">
      <c r="A3446" s="32" t="s">
        <v>241</v>
      </c>
      <c r="B3446" s="33">
        <v>25673994983</v>
      </c>
      <c r="C3446" s="33">
        <v>5436293218</v>
      </c>
      <c r="D3446" s="33">
        <v>5415707923</v>
      </c>
      <c r="E3446" s="33">
        <v>5415707923</v>
      </c>
      <c r="F3446" s="34">
        <f t="shared" si="223"/>
        <v>20237701765</v>
      </c>
      <c r="G3446" s="35">
        <f t="shared" si="220"/>
        <v>21.174317520898615</v>
      </c>
      <c r="H3446" s="35">
        <f t="shared" si="221"/>
        <v>21.094137965618533</v>
      </c>
      <c r="I3446" s="35">
        <f t="shared" si="222"/>
        <v>21.094137965618533</v>
      </c>
    </row>
    <row r="3447" spans="1:9" s="14" customFormat="1" x14ac:dyDescent="0.2">
      <c r="A3447" s="32" t="s">
        <v>242</v>
      </c>
      <c r="B3447" s="33">
        <v>12231000000</v>
      </c>
      <c r="C3447" s="33">
        <v>2564047312</v>
      </c>
      <c r="D3447" s="33">
        <v>2564047312</v>
      </c>
      <c r="E3447" s="33">
        <v>2564047312</v>
      </c>
      <c r="F3447" s="34">
        <f t="shared" si="223"/>
        <v>9666952688</v>
      </c>
      <c r="G3447" s="35">
        <f t="shared" si="220"/>
        <v>20.96351330226474</v>
      </c>
      <c r="H3447" s="35">
        <f t="shared" si="221"/>
        <v>20.96351330226474</v>
      </c>
      <c r="I3447" s="35">
        <f t="shared" si="222"/>
        <v>20.96351330226474</v>
      </c>
    </row>
    <row r="3448" spans="1:9" s="14" customFormat="1" x14ac:dyDescent="0.2">
      <c r="A3448" s="32" t="s">
        <v>243</v>
      </c>
      <c r="B3448" s="33">
        <v>16519800000</v>
      </c>
      <c r="C3448" s="33">
        <v>5008792072</v>
      </c>
      <c r="D3448" s="33">
        <v>4993785094</v>
      </c>
      <c r="E3448" s="33">
        <v>4993785094</v>
      </c>
      <c r="F3448" s="34">
        <f t="shared" si="223"/>
        <v>11511007928</v>
      </c>
      <c r="G3448" s="35">
        <f t="shared" si="220"/>
        <v>30.31993166987494</v>
      </c>
      <c r="H3448" s="35">
        <f t="shared" si="221"/>
        <v>30.229089298901922</v>
      </c>
      <c r="I3448" s="35">
        <f t="shared" si="222"/>
        <v>30.229089298901922</v>
      </c>
    </row>
    <row r="3449" spans="1:9" s="14" customFormat="1" x14ac:dyDescent="0.2">
      <c r="A3449" s="32" t="s">
        <v>287</v>
      </c>
      <c r="B3449" s="33">
        <v>145543927</v>
      </c>
      <c r="C3449" s="33">
        <v>0</v>
      </c>
      <c r="D3449" s="33">
        <v>0</v>
      </c>
      <c r="E3449" s="33">
        <v>0</v>
      </c>
      <c r="F3449" s="34">
        <f t="shared" si="223"/>
        <v>145543927</v>
      </c>
      <c r="G3449" s="35">
        <f t="shared" si="220"/>
        <v>0</v>
      </c>
      <c r="H3449" s="35">
        <f t="shared" si="221"/>
        <v>0</v>
      </c>
      <c r="I3449" s="35">
        <f t="shared" si="222"/>
        <v>0</v>
      </c>
    </row>
    <row r="3450" spans="1:9" s="14" customFormat="1" x14ac:dyDescent="0.2">
      <c r="A3450" s="32" t="s">
        <v>288</v>
      </c>
      <c r="B3450" s="33">
        <v>113612745</v>
      </c>
      <c r="C3450" s="33">
        <v>1095364</v>
      </c>
      <c r="D3450" s="33">
        <v>1095364</v>
      </c>
      <c r="E3450" s="33">
        <v>1095364</v>
      </c>
      <c r="F3450" s="34">
        <f t="shared" si="223"/>
        <v>112517381</v>
      </c>
      <c r="G3450" s="35">
        <f t="shared" si="220"/>
        <v>0.96412070670416417</v>
      </c>
      <c r="H3450" s="35">
        <f t="shared" si="221"/>
        <v>0.96412070670416417</v>
      </c>
      <c r="I3450" s="35">
        <f t="shared" si="222"/>
        <v>0.96412070670416417</v>
      </c>
    </row>
    <row r="3451" spans="1:9" s="14" customFormat="1" x14ac:dyDescent="0.2">
      <c r="A3451" s="32" t="s">
        <v>289</v>
      </c>
      <c r="B3451" s="33">
        <v>258548345</v>
      </c>
      <c r="C3451" s="33">
        <v>0</v>
      </c>
      <c r="D3451" s="33">
        <v>0</v>
      </c>
      <c r="E3451" s="33">
        <v>0</v>
      </c>
      <c r="F3451" s="34">
        <f t="shared" si="223"/>
        <v>258548345</v>
      </c>
      <c r="G3451" s="35">
        <f t="shared" si="220"/>
        <v>0</v>
      </c>
      <c r="H3451" s="35">
        <f t="shared" si="221"/>
        <v>0</v>
      </c>
      <c r="I3451" s="35">
        <f t="shared" si="222"/>
        <v>0</v>
      </c>
    </row>
    <row r="3452" spans="1:9" s="14" customFormat="1" x14ac:dyDescent="0.2">
      <c r="A3452" s="28" t="s">
        <v>201</v>
      </c>
      <c r="B3452" s="29">
        <v>6365800000</v>
      </c>
      <c r="C3452" s="29">
        <v>2596454159</v>
      </c>
      <c r="D3452" s="29">
        <v>834940223</v>
      </c>
      <c r="E3452" s="29">
        <v>778956024</v>
      </c>
      <c r="F3452" s="30">
        <f t="shared" si="223"/>
        <v>3769345841</v>
      </c>
      <c r="G3452" s="31">
        <f t="shared" si="220"/>
        <v>40.78755472996324</v>
      </c>
      <c r="H3452" s="31">
        <f t="shared" si="221"/>
        <v>13.116029768450154</v>
      </c>
      <c r="I3452" s="31">
        <f t="shared" si="222"/>
        <v>12.236577083791511</v>
      </c>
    </row>
    <row r="3453" spans="1:9" s="14" customFormat="1" x14ac:dyDescent="0.2">
      <c r="A3453" s="32" t="s">
        <v>282</v>
      </c>
      <c r="B3453" s="33">
        <v>74700000</v>
      </c>
      <c r="C3453" s="33">
        <v>0</v>
      </c>
      <c r="D3453" s="33">
        <v>0</v>
      </c>
      <c r="E3453" s="33">
        <v>0</v>
      </c>
      <c r="F3453" s="34">
        <f t="shared" si="223"/>
        <v>74700000</v>
      </c>
      <c r="G3453" s="35">
        <f t="shared" si="220"/>
        <v>0</v>
      </c>
      <c r="H3453" s="35">
        <f t="shared" si="221"/>
        <v>0</v>
      </c>
      <c r="I3453" s="35">
        <f t="shared" si="222"/>
        <v>0</v>
      </c>
    </row>
    <row r="3454" spans="1:9" s="14" customFormat="1" x14ac:dyDescent="0.2">
      <c r="A3454" s="32" t="s">
        <v>244</v>
      </c>
      <c r="B3454" s="33">
        <v>6291100000</v>
      </c>
      <c r="C3454" s="33">
        <v>2596454159</v>
      </c>
      <c r="D3454" s="33">
        <v>834940223</v>
      </c>
      <c r="E3454" s="33">
        <v>778956024</v>
      </c>
      <c r="F3454" s="34">
        <f t="shared" si="223"/>
        <v>3694645841</v>
      </c>
      <c r="G3454" s="35">
        <f t="shared" si="220"/>
        <v>41.271862774395572</v>
      </c>
      <c r="H3454" s="35">
        <f t="shared" si="221"/>
        <v>13.271768418877461</v>
      </c>
      <c r="I3454" s="35">
        <f t="shared" si="222"/>
        <v>12.381873185929329</v>
      </c>
    </row>
    <row r="3455" spans="1:9" s="14" customFormat="1" x14ac:dyDescent="0.2">
      <c r="A3455" s="28" t="s">
        <v>9</v>
      </c>
      <c r="B3455" s="29">
        <v>406900000</v>
      </c>
      <c r="C3455" s="29">
        <v>52618164</v>
      </c>
      <c r="D3455" s="29">
        <v>44330235</v>
      </c>
      <c r="E3455" s="29">
        <v>44330235</v>
      </c>
      <c r="F3455" s="30">
        <f t="shared" si="223"/>
        <v>354281836</v>
      </c>
      <c r="G3455" s="31">
        <f t="shared" si="220"/>
        <v>12.93147308921111</v>
      </c>
      <c r="H3455" s="31">
        <f t="shared" si="221"/>
        <v>10.894626443843697</v>
      </c>
      <c r="I3455" s="31">
        <f t="shared" si="222"/>
        <v>10.894626443843697</v>
      </c>
    </row>
    <row r="3456" spans="1:9" s="14" customFormat="1" x14ac:dyDescent="0.2">
      <c r="A3456" s="32" t="s">
        <v>251</v>
      </c>
      <c r="B3456" s="33">
        <v>406900000</v>
      </c>
      <c r="C3456" s="33">
        <v>52618164</v>
      </c>
      <c r="D3456" s="33">
        <v>44330235</v>
      </c>
      <c r="E3456" s="33">
        <v>44330235</v>
      </c>
      <c r="F3456" s="34">
        <f t="shared" si="223"/>
        <v>354281836</v>
      </c>
      <c r="G3456" s="35">
        <f t="shared" si="220"/>
        <v>12.93147308921111</v>
      </c>
      <c r="H3456" s="35">
        <f t="shared" si="221"/>
        <v>10.894626443843697</v>
      </c>
      <c r="I3456" s="35">
        <f t="shared" si="222"/>
        <v>10.894626443843697</v>
      </c>
    </row>
    <row r="3457" spans="1:9" s="15" customFormat="1" x14ac:dyDescent="0.2">
      <c r="A3457" s="28" t="s">
        <v>153</v>
      </c>
      <c r="B3457" s="29">
        <v>3505863300000</v>
      </c>
      <c r="C3457" s="29">
        <v>1088957856790.6901</v>
      </c>
      <c r="D3457" s="29">
        <v>977567346283.55005</v>
      </c>
      <c r="E3457" s="29">
        <v>976795759183.55005</v>
      </c>
      <c r="F3457" s="30">
        <f t="shared" si="223"/>
        <v>2416905443209.3101</v>
      </c>
      <c r="G3457" s="31">
        <f t="shared" si="220"/>
        <v>31.061047268748045</v>
      </c>
      <c r="H3457" s="31">
        <f t="shared" si="221"/>
        <v>27.883783896638242</v>
      </c>
      <c r="I3457" s="31">
        <f t="shared" si="222"/>
        <v>27.861775420152579</v>
      </c>
    </row>
    <row r="3458" spans="1:9" s="15" customFormat="1" x14ac:dyDescent="0.2">
      <c r="A3458" s="28" t="s">
        <v>8</v>
      </c>
      <c r="B3458" s="29">
        <v>3505863300000</v>
      </c>
      <c r="C3458" s="29">
        <v>1088957856790.6901</v>
      </c>
      <c r="D3458" s="29">
        <v>977567346283.55005</v>
      </c>
      <c r="E3458" s="29">
        <v>976795759183.55005</v>
      </c>
      <c r="F3458" s="30">
        <f t="shared" si="223"/>
        <v>2416905443209.3101</v>
      </c>
      <c r="G3458" s="31">
        <f t="shared" si="220"/>
        <v>31.061047268748045</v>
      </c>
      <c r="H3458" s="31">
        <f t="shared" si="221"/>
        <v>27.883783896638242</v>
      </c>
      <c r="I3458" s="31">
        <f t="shared" si="222"/>
        <v>27.861775420152579</v>
      </c>
    </row>
    <row r="3459" spans="1:9" s="14" customFormat="1" x14ac:dyDescent="0.2">
      <c r="A3459" s="28" t="s">
        <v>200</v>
      </c>
      <c r="B3459" s="29">
        <v>3215119700000</v>
      </c>
      <c r="C3459" s="29">
        <v>898573693467</v>
      </c>
      <c r="D3459" s="29">
        <v>898039430636</v>
      </c>
      <c r="E3459" s="29">
        <v>898025373280</v>
      </c>
      <c r="F3459" s="30">
        <f t="shared" si="223"/>
        <v>2316546006533</v>
      </c>
      <c r="G3459" s="31">
        <f t="shared" si="220"/>
        <v>27.948374471625424</v>
      </c>
      <c r="H3459" s="31">
        <f t="shared" si="221"/>
        <v>27.931757272862967</v>
      </c>
      <c r="I3459" s="31">
        <f t="shared" si="222"/>
        <v>27.931320046342289</v>
      </c>
    </row>
    <row r="3460" spans="1:9" s="14" customFormat="1" x14ac:dyDescent="0.2">
      <c r="A3460" s="32" t="s">
        <v>241</v>
      </c>
      <c r="B3460" s="33">
        <v>1433521400000</v>
      </c>
      <c r="C3460" s="33">
        <v>371625773298</v>
      </c>
      <c r="D3460" s="33">
        <v>371516474116</v>
      </c>
      <c r="E3460" s="33">
        <v>371510498798</v>
      </c>
      <c r="F3460" s="34">
        <f t="shared" si="223"/>
        <v>1061895626702</v>
      </c>
      <c r="G3460" s="35">
        <f t="shared" si="220"/>
        <v>25.923978065343146</v>
      </c>
      <c r="H3460" s="35">
        <f t="shared" si="221"/>
        <v>25.91635354142603</v>
      </c>
      <c r="I3460" s="35">
        <f t="shared" si="222"/>
        <v>25.915936713466575</v>
      </c>
    </row>
    <row r="3461" spans="1:9" s="14" customFormat="1" x14ac:dyDescent="0.2">
      <c r="A3461" s="32" t="s">
        <v>242</v>
      </c>
      <c r="B3461" s="33">
        <v>708874400000</v>
      </c>
      <c r="C3461" s="33">
        <v>214066421543</v>
      </c>
      <c r="D3461" s="33">
        <v>213968643503</v>
      </c>
      <c r="E3461" s="33">
        <v>213963959877</v>
      </c>
      <c r="F3461" s="34">
        <f t="shared" si="223"/>
        <v>494807978457</v>
      </c>
      <c r="G3461" s="35">
        <f t="shared" si="220"/>
        <v>30.198074799005298</v>
      </c>
      <c r="H3461" s="35">
        <f t="shared" si="221"/>
        <v>30.184281376644439</v>
      </c>
      <c r="I3461" s="35">
        <f t="shared" si="222"/>
        <v>30.183620663547732</v>
      </c>
    </row>
    <row r="3462" spans="1:9" s="15" customFormat="1" x14ac:dyDescent="0.2">
      <c r="A3462" s="32" t="s">
        <v>243</v>
      </c>
      <c r="B3462" s="33">
        <v>1042567300000</v>
      </c>
      <c r="C3462" s="33">
        <v>304351234972</v>
      </c>
      <c r="D3462" s="33">
        <v>304046058663</v>
      </c>
      <c r="E3462" s="33">
        <v>304043789200</v>
      </c>
      <c r="F3462" s="34">
        <f t="shared" si="223"/>
        <v>738216065028</v>
      </c>
      <c r="G3462" s="35">
        <f t="shared" si="220"/>
        <v>29.192478506855146</v>
      </c>
      <c r="H3462" s="35">
        <f t="shared" si="221"/>
        <v>29.163206889665538</v>
      </c>
      <c r="I3462" s="35">
        <f t="shared" si="222"/>
        <v>29.162989209425618</v>
      </c>
    </row>
    <row r="3463" spans="1:9" s="14" customFormat="1" x14ac:dyDescent="0.2">
      <c r="A3463" s="32" t="s">
        <v>287</v>
      </c>
      <c r="B3463" s="33">
        <v>14189400000</v>
      </c>
      <c r="C3463" s="33">
        <v>4016896728</v>
      </c>
      <c r="D3463" s="33">
        <v>4000043387</v>
      </c>
      <c r="E3463" s="33">
        <v>4000019043</v>
      </c>
      <c r="F3463" s="34">
        <f t="shared" si="223"/>
        <v>10172503272</v>
      </c>
      <c r="G3463" s="35">
        <f t="shared" si="220"/>
        <v>28.309137299674404</v>
      </c>
      <c r="H3463" s="35">
        <f t="shared" si="221"/>
        <v>28.190363137271486</v>
      </c>
      <c r="I3463" s="35">
        <f t="shared" si="222"/>
        <v>28.19019157258235</v>
      </c>
    </row>
    <row r="3464" spans="1:9" s="14" customFormat="1" x14ac:dyDescent="0.2">
      <c r="A3464" s="32" t="s">
        <v>288</v>
      </c>
      <c r="B3464" s="33">
        <v>6736900000</v>
      </c>
      <c r="C3464" s="33">
        <v>1374263601</v>
      </c>
      <c r="D3464" s="33">
        <v>1374081196</v>
      </c>
      <c r="E3464" s="33">
        <v>1372988764</v>
      </c>
      <c r="F3464" s="34">
        <f t="shared" si="223"/>
        <v>5362636399</v>
      </c>
      <c r="G3464" s="35">
        <f t="shared" si="220"/>
        <v>20.399050023007614</v>
      </c>
      <c r="H3464" s="35">
        <f t="shared" si="221"/>
        <v>20.39634247205688</v>
      </c>
      <c r="I3464" s="35">
        <f t="shared" si="222"/>
        <v>20.380126823910107</v>
      </c>
    </row>
    <row r="3465" spans="1:9" s="15" customFormat="1" x14ac:dyDescent="0.2">
      <c r="A3465" s="32" t="s">
        <v>289</v>
      </c>
      <c r="B3465" s="33">
        <v>9230300000</v>
      </c>
      <c r="C3465" s="33">
        <v>3139103325</v>
      </c>
      <c r="D3465" s="33">
        <v>3134129771</v>
      </c>
      <c r="E3465" s="33">
        <v>3134117598</v>
      </c>
      <c r="F3465" s="34">
        <f t="shared" si="223"/>
        <v>6091196675</v>
      </c>
      <c r="G3465" s="35">
        <f t="shared" ref="G3465:G3527" si="224">IFERROR(IF(C3465&gt;0,+C3465/B3465*100,0),0)</f>
        <v>34.008681462140991</v>
      </c>
      <c r="H3465" s="35">
        <f t="shared" ref="H3465:H3527" si="225">IFERROR(IF(D3465&gt;0,+D3465/B3465*100,0),0)</f>
        <v>33.954798554759869</v>
      </c>
      <c r="I3465" s="35">
        <f t="shared" ref="I3465:I3527" si="226">IFERROR(IF(E3465&gt;0,+E3465/B3465*100,0),0)</f>
        <v>33.954666673889257</v>
      </c>
    </row>
    <row r="3466" spans="1:9" s="14" customFormat="1" x14ac:dyDescent="0.2">
      <c r="A3466" s="28" t="s">
        <v>201</v>
      </c>
      <c r="B3466" s="29">
        <v>261263900000</v>
      </c>
      <c r="C3466" s="29">
        <v>179113679879.76999</v>
      </c>
      <c r="D3466" s="29">
        <v>68614421655.550003</v>
      </c>
      <c r="E3466" s="29">
        <v>68142035562.550003</v>
      </c>
      <c r="F3466" s="30">
        <f t="shared" si="223"/>
        <v>82150220120.230011</v>
      </c>
      <c r="G3466" s="31">
        <f t="shared" si="224"/>
        <v>68.556612635641585</v>
      </c>
      <c r="H3466" s="31">
        <f t="shared" si="225"/>
        <v>26.262496141085702</v>
      </c>
      <c r="I3466" s="31">
        <f t="shared" si="226"/>
        <v>26.081688117857084</v>
      </c>
    </row>
    <row r="3467" spans="1:9" s="14" customFormat="1" x14ac:dyDescent="0.2">
      <c r="A3467" s="32" t="s">
        <v>282</v>
      </c>
      <c r="B3467" s="33">
        <v>5940600000</v>
      </c>
      <c r="C3467" s="33">
        <v>500342487</v>
      </c>
      <c r="D3467" s="33">
        <v>409211447</v>
      </c>
      <c r="E3467" s="33">
        <v>409211447</v>
      </c>
      <c r="F3467" s="34">
        <f t="shared" ref="F3467:F3529" si="227">+B3467-C3467</f>
        <v>5440257513</v>
      </c>
      <c r="G3467" s="35">
        <f t="shared" si="224"/>
        <v>8.4224234420765587</v>
      </c>
      <c r="H3467" s="35">
        <f t="shared" si="225"/>
        <v>6.8883858027808635</v>
      </c>
      <c r="I3467" s="35">
        <f t="shared" si="226"/>
        <v>6.8883858027808635</v>
      </c>
    </row>
    <row r="3468" spans="1:9" s="14" customFormat="1" x14ac:dyDescent="0.2">
      <c r="A3468" s="32" t="s">
        <v>244</v>
      </c>
      <c r="B3468" s="33">
        <v>255323300000</v>
      </c>
      <c r="C3468" s="33">
        <v>178613337392.76999</v>
      </c>
      <c r="D3468" s="33">
        <v>68205210208.550003</v>
      </c>
      <c r="E3468" s="33">
        <v>67732824115.550003</v>
      </c>
      <c r="F3468" s="34">
        <f t="shared" si="227"/>
        <v>76709962607.230011</v>
      </c>
      <c r="G3468" s="35">
        <f t="shared" si="224"/>
        <v>69.955753114882185</v>
      </c>
      <c r="H3468" s="35">
        <f t="shared" si="225"/>
        <v>26.713273018384925</v>
      </c>
      <c r="I3468" s="35">
        <f t="shared" si="226"/>
        <v>26.528258139993493</v>
      </c>
    </row>
    <row r="3469" spans="1:9" s="14" customFormat="1" x14ac:dyDescent="0.2">
      <c r="A3469" s="28" t="s">
        <v>9</v>
      </c>
      <c r="B3469" s="29">
        <v>15955400000</v>
      </c>
      <c r="C3469" s="29">
        <v>5745533428</v>
      </c>
      <c r="D3469" s="29">
        <v>5410397608</v>
      </c>
      <c r="E3469" s="29">
        <v>5410397608</v>
      </c>
      <c r="F3469" s="30">
        <f t="shared" si="227"/>
        <v>10209866572</v>
      </c>
      <c r="G3469" s="31">
        <f t="shared" si="224"/>
        <v>36.00996169321985</v>
      </c>
      <c r="H3469" s="31">
        <f t="shared" si="225"/>
        <v>33.909507803000864</v>
      </c>
      <c r="I3469" s="31">
        <f t="shared" si="226"/>
        <v>33.909507803000864</v>
      </c>
    </row>
    <row r="3470" spans="1:9" s="14" customFormat="1" x14ac:dyDescent="0.2">
      <c r="A3470" s="32" t="s">
        <v>251</v>
      </c>
      <c r="B3470" s="33">
        <v>15955400000</v>
      </c>
      <c r="C3470" s="33">
        <v>5745533428</v>
      </c>
      <c r="D3470" s="33">
        <v>5410397608</v>
      </c>
      <c r="E3470" s="33">
        <v>5410397608</v>
      </c>
      <c r="F3470" s="34">
        <f t="shared" si="227"/>
        <v>10209866572</v>
      </c>
      <c r="G3470" s="35">
        <f t="shared" si="224"/>
        <v>36.00996169321985</v>
      </c>
      <c r="H3470" s="35">
        <f t="shared" si="225"/>
        <v>33.909507803000864</v>
      </c>
      <c r="I3470" s="35">
        <f t="shared" si="226"/>
        <v>33.909507803000864</v>
      </c>
    </row>
    <row r="3471" spans="1:9" s="14" customFormat="1" x14ac:dyDescent="0.2">
      <c r="A3471" s="28" t="s">
        <v>206</v>
      </c>
      <c r="B3471" s="29">
        <v>8592000000</v>
      </c>
      <c r="C3471" s="29">
        <v>2005502059.4200001</v>
      </c>
      <c r="D3471" s="29">
        <v>1986459160</v>
      </c>
      <c r="E3471" s="29">
        <v>1768293042</v>
      </c>
      <c r="F3471" s="30">
        <f t="shared" si="227"/>
        <v>6586497940.5799999</v>
      </c>
      <c r="G3471" s="31">
        <f t="shared" si="224"/>
        <v>23.341504415968345</v>
      </c>
      <c r="H3471" s="31">
        <f t="shared" si="225"/>
        <v>23.119869180633145</v>
      </c>
      <c r="I3471" s="31">
        <f t="shared" si="226"/>
        <v>20.580691829608938</v>
      </c>
    </row>
    <row r="3472" spans="1:9" s="14" customFormat="1" x14ac:dyDescent="0.2">
      <c r="A3472" s="32" t="s">
        <v>535</v>
      </c>
      <c r="B3472" s="33">
        <v>8592000000</v>
      </c>
      <c r="C3472" s="33">
        <v>2005502059.4200001</v>
      </c>
      <c r="D3472" s="33">
        <v>1986459160</v>
      </c>
      <c r="E3472" s="33">
        <v>1768293042</v>
      </c>
      <c r="F3472" s="34">
        <f t="shared" si="227"/>
        <v>6586497940.5799999</v>
      </c>
      <c r="G3472" s="35">
        <f t="shared" si="224"/>
        <v>23.341504415968345</v>
      </c>
      <c r="H3472" s="35">
        <f t="shared" si="225"/>
        <v>23.119869180633145</v>
      </c>
      <c r="I3472" s="35">
        <f t="shared" si="226"/>
        <v>20.580691829608938</v>
      </c>
    </row>
    <row r="3473" spans="1:9" s="14" customFormat="1" x14ac:dyDescent="0.2">
      <c r="A3473" s="28" t="s">
        <v>202</v>
      </c>
      <c r="B3473" s="29">
        <v>4932300000</v>
      </c>
      <c r="C3473" s="29">
        <v>3519447956.5</v>
      </c>
      <c r="D3473" s="29">
        <v>3516637224</v>
      </c>
      <c r="E3473" s="29">
        <v>3449659691</v>
      </c>
      <c r="F3473" s="30">
        <f t="shared" si="227"/>
        <v>1412852043.5</v>
      </c>
      <c r="G3473" s="31">
        <f t="shared" si="224"/>
        <v>71.355107282606482</v>
      </c>
      <c r="H3473" s="31">
        <f t="shared" si="225"/>
        <v>71.298121038866242</v>
      </c>
      <c r="I3473" s="31">
        <f t="shared" si="226"/>
        <v>69.940183910143332</v>
      </c>
    </row>
    <row r="3474" spans="1:9" s="14" customFormat="1" x14ac:dyDescent="0.2">
      <c r="A3474" s="32" t="s">
        <v>257</v>
      </c>
      <c r="B3474" s="33">
        <v>4932300000</v>
      </c>
      <c r="C3474" s="33">
        <v>3519447956.5</v>
      </c>
      <c r="D3474" s="33">
        <v>3516637224</v>
      </c>
      <c r="E3474" s="33">
        <v>3449659691</v>
      </c>
      <c r="F3474" s="34">
        <f t="shared" si="227"/>
        <v>1412852043.5</v>
      </c>
      <c r="G3474" s="35">
        <f t="shared" si="224"/>
        <v>71.355107282606482</v>
      </c>
      <c r="H3474" s="35">
        <f t="shared" si="225"/>
        <v>71.298121038866242</v>
      </c>
      <c r="I3474" s="35">
        <f t="shared" si="226"/>
        <v>69.940183910143332</v>
      </c>
    </row>
    <row r="3475" spans="1:9" s="14" customFormat="1" x14ac:dyDescent="0.2">
      <c r="A3475" s="24" t="s">
        <v>232</v>
      </c>
      <c r="B3475" s="25">
        <v>827916748163</v>
      </c>
      <c r="C3475" s="25">
        <v>195303331235.48999</v>
      </c>
      <c r="D3475" s="25">
        <v>109964877549.49001</v>
      </c>
      <c r="E3475" s="25">
        <v>109960393592.49001</v>
      </c>
      <c r="F3475" s="26">
        <f t="shared" si="227"/>
        <v>632613416927.51001</v>
      </c>
      <c r="G3475" s="27">
        <f t="shared" si="224"/>
        <v>23.589730690776982</v>
      </c>
      <c r="H3475" s="27">
        <f t="shared" si="225"/>
        <v>13.282117772527553</v>
      </c>
      <c r="I3475" s="27">
        <f t="shared" si="226"/>
        <v>13.281576177372006</v>
      </c>
    </row>
    <row r="3476" spans="1:9" s="14" customFormat="1" x14ac:dyDescent="0.2">
      <c r="A3476" s="28" t="s">
        <v>154</v>
      </c>
      <c r="B3476" s="29">
        <v>675356438691</v>
      </c>
      <c r="C3476" s="29">
        <v>141719464358.72998</v>
      </c>
      <c r="D3476" s="29">
        <v>96897352753.729996</v>
      </c>
      <c r="E3476" s="29">
        <v>96892868796.729996</v>
      </c>
      <c r="F3476" s="30">
        <f t="shared" si="227"/>
        <v>533636974332.27002</v>
      </c>
      <c r="G3476" s="31">
        <f t="shared" si="224"/>
        <v>20.984395237782248</v>
      </c>
      <c r="H3476" s="31">
        <f t="shared" si="225"/>
        <v>14.347587022571357</v>
      </c>
      <c r="I3476" s="31">
        <f t="shared" si="226"/>
        <v>14.346923083243453</v>
      </c>
    </row>
    <row r="3477" spans="1:9" s="15" customFormat="1" x14ac:dyDescent="0.2">
      <c r="A3477" s="28" t="s">
        <v>8</v>
      </c>
      <c r="B3477" s="29">
        <v>617403917667</v>
      </c>
      <c r="C3477" s="29">
        <v>99780361187.729996</v>
      </c>
      <c r="D3477" s="29">
        <v>90719687281.729996</v>
      </c>
      <c r="E3477" s="29">
        <v>90715203324.729996</v>
      </c>
      <c r="F3477" s="30">
        <f t="shared" si="227"/>
        <v>517623556479.27002</v>
      </c>
      <c r="G3477" s="31">
        <f t="shared" si="224"/>
        <v>16.161277622722675</v>
      </c>
      <c r="H3477" s="31">
        <f t="shared" si="225"/>
        <v>14.693733662159902</v>
      </c>
      <c r="I3477" s="31">
        <f t="shared" si="226"/>
        <v>14.693007402272059</v>
      </c>
    </row>
    <row r="3478" spans="1:9" s="15" customFormat="1" x14ac:dyDescent="0.2">
      <c r="A3478" s="28" t="s">
        <v>200</v>
      </c>
      <c r="B3478" s="29">
        <v>296431554759</v>
      </c>
      <c r="C3478" s="29">
        <v>77760773546</v>
      </c>
      <c r="D3478" s="29">
        <v>77709639829</v>
      </c>
      <c r="E3478" s="29">
        <v>77709141564</v>
      </c>
      <c r="F3478" s="30">
        <f t="shared" si="227"/>
        <v>218670781213</v>
      </c>
      <c r="G3478" s="31">
        <f t="shared" si="224"/>
        <v>26.232286103690889</v>
      </c>
      <c r="H3478" s="31">
        <f t="shared" si="225"/>
        <v>26.215036348670179</v>
      </c>
      <c r="I3478" s="31">
        <f t="shared" si="226"/>
        <v>26.214868260964263</v>
      </c>
    </row>
    <row r="3479" spans="1:9" s="15" customFormat="1" x14ac:dyDescent="0.2">
      <c r="A3479" s="32" t="s">
        <v>241</v>
      </c>
      <c r="B3479" s="33">
        <v>182012420546</v>
      </c>
      <c r="C3479" s="33">
        <v>52706908940</v>
      </c>
      <c r="D3479" s="33">
        <v>52664681421</v>
      </c>
      <c r="E3479" s="33">
        <v>52664183156</v>
      </c>
      <c r="F3479" s="34">
        <f t="shared" si="227"/>
        <v>129305511606</v>
      </c>
      <c r="G3479" s="35">
        <f t="shared" si="224"/>
        <v>28.957863854505128</v>
      </c>
      <c r="H3479" s="35">
        <f t="shared" si="225"/>
        <v>28.934663504290935</v>
      </c>
      <c r="I3479" s="35">
        <f t="shared" si="226"/>
        <v>28.934389750995145</v>
      </c>
    </row>
    <row r="3480" spans="1:9" s="14" customFormat="1" x14ac:dyDescent="0.2">
      <c r="A3480" s="32" t="s">
        <v>242</v>
      </c>
      <c r="B3480" s="33">
        <v>52240327575</v>
      </c>
      <c r="C3480" s="33">
        <v>14381844035</v>
      </c>
      <c r="D3480" s="33">
        <v>14378834873</v>
      </c>
      <c r="E3480" s="33">
        <v>14378834873</v>
      </c>
      <c r="F3480" s="34">
        <f t="shared" si="227"/>
        <v>37858483540</v>
      </c>
      <c r="G3480" s="35">
        <f t="shared" si="224"/>
        <v>27.530156686617985</v>
      </c>
      <c r="H3480" s="35">
        <f t="shared" si="225"/>
        <v>27.524396458572554</v>
      </c>
      <c r="I3480" s="35">
        <f t="shared" si="226"/>
        <v>27.524396458572554</v>
      </c>
    </row>
    <row r="3481" spans="1:9" s="15" customFormat="1" x14ac:dyDescent="0.2">
      <c r="A3481" s="32" t="s">
        <v>243</v>
      </c>
      <c r="B3481" s="33">
        <v>33673297203</v>
      </c>
      <c r="C3481" s="33">
        <v>8001632111</v>
      </c>
      <c r="D3481" s="33">
        <v>7997712500</v>
      </c>
      <c r="E3481" s="33">
        <v>7997712500</v>
      </c>
      <c r="F3481" s="34">
        <f t="shared" si="227"/>
        <v>25671665092</v>
      </c>
      <c r="G3481" s="35">
        <f t="shared" si="224"/>
        <v>23.76254413923898</v>
      </c>
      <c r="H3481" s="35">
        <f t="shared" si="225"/>
        <v>23.750904022809721</v>
      </c>
      <c r="I3481" s="35">
        <f t="shared" si="226"/>
        <v>23.750904022809721</v>
      </c>
    </row>
    <row r="3482" spans="1:9" s="14" customFormat="1" x14ac:dyDescent="0.2">
      <c r="A3482" s="32" t="s">
        <v>287</v>
      </c>
      <c r="B3482" s="33">
        <v>22148299812</v>
      </c>
      <c r="C3482" s="33">
        <v>2117560483</v>
      </c>
      <c r="D3482" s="33">
        <v>2115583058</v>
      </c>
      <c r="E3482" s="33">
        <v>2115583058</v>
      </c>
      <c r="F3482" s="34">
        <f t="shared" si="227"/>
        <v>20030739329</v>
      </c>
      <c r="G3482" s="35">
        <f t="shared" si="224"/>
        <v>9.5608263432152967</v>
      </c>
      <c r="H3482" s="35">
        <f t="shared" si="225"/>
        <v>9.5518982312753966</v>
      </c>
      <c r="I3482" s="35">
        <f t="shared" si="226"/>
        <v>9.5518982312753966</v>
      </c>
    </row>
    <row r="3483" spans="1:9" s="14" customFormat="1" x14ac:dyDescent="0.2">
      <c r="A3483" s="32" t="s">
        <v>288</v>
      </c>
      <c r="B3483" s="33">
        <v>5400471706</v>
      </c>
      <c r="C3483" s="33">
        <v>495121158</v>
      </c>
      <c r="D3483" s="33">
        <v>495121158</v>
      </c>
      <c r="E3483" s="33">
        <v>495121158</v>
      </c>
      <c r="F3483" s="34">
        <f t="shared" si="227"/>
        <v>4905350548</v>
      </c>
      <c r="G3483" s="35">
        <f t="shared" si="224"/>
        <v>9.1681094718062024</v>
      </c>
      <c r="H3483" s="35">
        <f t="shared" si="225"/>
        <v>9.1681094718062024</v>
      </c>
      <c r="I3483" s="35">
        <f t="shared" si="226"/>
        <v>9.1681094718062024</v>
      </c>
    </row>
    <row r="3484" spans="1:9" s="14" customFormat="1" x14ac:dyDescent="0.2">
      <c r="A3484" s="32" t="s">
        <v>289</v>
      </c>
      <c r="B3484" s="33">
        <v>956737917</v>
      </c>
      <c r="C3484" s="33">
        <v>57706819</v>
      </c>
      <c r="D3484" s="33">
        <v>57706819</v>
      </c>
      <c r="E3484" s="33">
        <v>57706819</v>
      </c>
      <c r="F3484" s="34">
        <f t="shared" si="227"/>
        <v>899031098</v>
      </c>
      <c r="G3484" s="35">
        <f t="shared" si="224"/>
        <v>6.0316224511043393</v>
      </c>
      <c r="H3484" s="35">
        <f t="shared" si="225"/>
        <v>6.0316224511043393</v>
      </c>
      <c r="I3484" s="35">
        <f t="shared" si="226"/>
        <v>6.0316224511043393</v>
      </c>
    </row>
    <row r="3485" spans="1:9" s="14" customFormat="1" x14ac:dyDescent="0.2">
      <c r="A3485" s="28" t="s">
        <v>201</v>
      </c>
      <c r="B3485" s="29">
        <v>163587385554</v>
      </c>
      <c r="C3485" s="29">
        <v>14862014348.450001</v>
      </c>
      <c r="D3485" s="29">
        <v>8026748951.4499998</v>
      </c>
      <c r="E3485" s="29">
        <v>8022763259.4499998</v>
      </c>
      <c r="F3485" s="30">
        <f t="shared" si="227"/>
        <v>148725371205.54999</v>
      </c>
      <c r="G3485" s="31">
        <f t="shared" si="224"/>
        <v>9.085061356117869</v>
      </c>
      <c r="H3485" s="31">
        <f t="shared" si="225"/>
        <v>4.9067040984039565</v>
      </c>
      <c r="I3485" s="31">
        <f t="shared" si="226"/>
        <v>4.9042676684882256</v>
      </c>
    </row>
    <row r="3486" spans="1:9" s="14" customFormat="1" x14ac:dyDescent="0.2">
      <c r="A3486" s="32" t="s">
        <v>282</v>
      </c>
      <c r="B3486" s="33">
        <v>281000000</v>
      </c>
      <c r="C3486" s="33">
        <v>0</v>
      </c>
      <c r="D3486" s="33">
        <v>0</v>
      </c>
      <c r="E3486" s="33">
        <v>0</v>
      </c>
      <c r="F3486" s="34">
        <f t="shared" si="227"/>
        <v>281000000</v>
      </c>
      <c r="G3486" s="35">
        <f t="shared" si="224"/>
        <v>0</v>
      </c>
      <c r="H3486" s="35">
        <f t="shared" si="225"/>
        <v>0</v>
      </c>
      <c r="I3486" s="35">
        <f t="shared" si="226"/>
        <v>0</v>
      </c>
    </row>
    <row r="3487" spans="1:9" s="14" customFormat="1" x14ac:dyDescent="0.2">
      <c r="A3487" s="32" t="s">
        <v>244</v>
      </c>
      <c r="B3487" s="33">
        <v>163306385554</v>
      </c>
      <c r="C3487" s="33">
        <v>14862014348.450001</v>
      </c>
      <c r="D3487" s="33">
        <v>8026748951.4499998</v>
      </c>
      <c r="E3487" s="33">
        <v>8022763259.4499998</v>
      </c>
      <c r="F3487" s="34">
        <f t="shared" si="227"/>
        <v>148444371205.54999</v>
      </c>
      <c r="G3487" s="35">
        <f t="shared" si="224"/>
        <v>9.100693949003988</v>
      </c>
      <c r="H3487" s="35">
        <f t="shared" si="225"/>
        <v>4.9151470251577036</v>
      </c>
      <c r="I3487" s="35">
        <f t="shared" si="226"/>
        <v>4.9127064028963749</v>
      </c>
    </row>
    <row r="3488" spans="1:9" s="14" customFormat="1" x14ac:dyDescent="0.2">
      <c r="A3488" s="28" t="s">
        <v>9</v>
      </c>
      <c r="B3488" s="29">
        <v>136242936035</v>
      </c>
      <c r="C3488" s="29">
        <v>617138749.27999997</v>
      </c>
      <c r="D3488" s="29">
        <v>531343978.27999997</v>
      </c>
      <c r="E3488" s="29">
        <v>531343978.27999997</v>
      </c>
      <c r="F3488" s="30">
        <f t="shared" si="227"/>
        <v>135625797285.72</v>
      </c>
      <c r="G3488" s="31">
        <f t="shared" si="224"/>
        <v>0.45296935550585959</v>
      </c>
      <c r="H3488" s="31">
        <f t="shared" si="225"/>
        <v>0.38999745142272979</v>
      </c>
      <c r="I3488" s="31">
        <f t="shared" si="226"/>
        <v>0.38999745142272979</v>
      </c>
    </row>
    <row r="3489" spans="1:9" s="14" customFormat="1" x14ac:dyDescent="0.2">
      <c r="A3489" s="32" t="s">
        <v>356</v>
      </c>
      <c r="B3489" s="33">
        <v>58002000000</v>
      </c>
      <c r="C3489" s="33">
        <v>0</v>
      </c>
      <c r="D3489" s="33">
        <v>0</v>
      </c>
      <c r="E3489" s="33">
        <v>0</v>
      </c>
      <c r="F3489" s="34">
        <f t="shared" si="227"/>
        <v>58002000000</v>
      </c>
      <c r="G3489" s="35">
        <f t="shared" si="224"/>
        <v>0</v>
      </c>
      <c r="H3489" s="35">
        <f t="shared" si="225"/>
        <v>0</v>
      </c>
      <c r="I3489" s="35">
        <f t="shared" si="226"/>
        <v>0</v>
      </c>
    </row>
    <row r="3490" spans="1:9" s="14" customFormat="1" x14ac:dyDescent="0.2">
      <c r="A3490" s="32" t="s">
        <v>293</v>
      </c>
      <c r="B3490" s="33">
        <v>200000000</v>
      </c>
      <c r="C3490" s="33">
        <v>0</v>
      </c>
      <c r="D3490" s="33">
        <v>0</v>
      </c>
      <c r="E3490" s="33">
        <v>0</v>
      </c>
      <c r="F3490" s="34">
        <f t="shared" si="227"/>
        <v>200000000</v>
      </c>
      <c r="G3490" s="35">
        <f t="shared" si="224"/>
        <v>0</v>
      </c>
      <c r="H3490" s="35">
        <f t="shared" si="225"/>
        <v>0</v>
      </c>
      <c r="I3490" s="35">
        <f t="shared" si="226"/>
        <v>0</v>
      </c>
    </row>
    <row r="3491" spans="1:9" s="14" customFormat="1" x14ac:dyDescent="0.2">
      <c r="A3491" s="32" t="s">
        <v>251</v>
      </c>
      <c r="B3491" s="33">
        <v>1024936035</v>
      </c>
      <c r="C3491" s="33">
        <v>406748589</v>
      </c>
      <c r="D3491" s="33">
        <v>320955818</v>
      </c>
      <c r="E3491" s="33">
        <v>320955818</v>
      </c>
      <c r="F3491" s="34">
        <f t="shared" si="227"/>
        <v>618187446</v>
      </c>
      <c r="G3491" s="35">
        <f t="shared" si="224"/>
        <v>39.685265724899601</v>
      </c>
      <c r="H3491" s="35">
        <f t="shared" si="225"/>
        <v>31.314716922798013</v>
      </c>
      <c r="I3491" s="35">
        <f t="shared" si="226"/>
        <v>31.314716922798013</v>
      </c>
    </row>
    <row r="3492" spans="1:9" s="14" customFormat="1" x14ac:dyDescent="0.2">
      <c r="A3492" s="32" t="s">
        <v>1246</v>
      </c>
      <c r="B3492" s="33">
        <v>76382000000</v>
      </c>
      <c r="C3492" s="33">
        <v>154141795</v>
      </c>
      <c r="D3492" s="33">
        <v>154139795</v>
      </c>
      <c r="E3492" s="33">
        <v>154139795</v>
      </c>
      <c r="F3492" s="34">
        <f t="shared" si="227"/>
        <v>76227858205</v>
      </c>
      <c r="G3492" s="35">
        <f t="shared" si="224"/>
        <v>0.20180382158100077</v>
      </c>
      <c r="H3492" s="35">
        <f t="shared" si="225"/>
        <v>0.20180120316304889</v>
      </c>
      <c r="I3492" s="35">
        <f t="shared" si="226"/>
        <v>0.20180120316304889</v>
      </c>
    </row>
    <row r="3493" spans="1:9" s="14" customFormat="1" x14ac:dyDescent="0.2">
      <c r="A3493" s="32" t="s">
        <v>254</v>
      </c>
      <c r="B3493" s="33">
        <v>350927865</v>
      </c>
      <c r="C3493" s="33">
        <v>56248365.280000001</v>
      </c>
      <c r="D3493" s="33">
        <v>56248365.280000001</v>
      </c>
      <c r="E3493" s="33">
        <v>56248365.280000001</v>
      </c>
      <c r="F3493" s="34">
        <f t="shared" si="227"/>
        <v>294679499.72000003</v>
      </c>
      <c r="G3493" s="35">
        <f t="shared" si="224"/>
        <v>16.028469349391791</v>
      </c>
      <c r="H3493" s="35">
        <f t="shared" si="225"/>
        <v>16.028469349391791</v>
      </c>
      <c r="I3493" s="35">
        <f t="shared" si="226"/>
        <v>16.028469349391791</v>
      </c>
    </row>
    <row r="3494" spans="1:9" s="15" customFormat="1" x14ac:dyDescent="0.2">
      <c r="A3494" s="32" t="s">
        <v>283</v>
      </c>
      <c r="B3494" s="33">
        <v>283072135</v>
      </c>
      <c r="C3494" s="33">
        <v>0</v>
      </c>
      <c r="D3494" s="33">
        <v>0</v>
      </c>
      <c r="E3494" s="33">
        <v>0</v>
      </c>
      <c r="F3494" s="34">
        <f t="shared" si="227"/>
        <v>283072135</v>
      </c>
      <c r="G3494" s="35">
        <f t="shared" si="224"/>
        <v>0</v>
      </c>
      <c r="H3494" s="35">
        <f t="shared" si="225"/>
        <v>0</v>
      </c>
      <c r="I3494" s="35">
        <f t="shared" si="226"/>
        <v>0</v>
      </c>
    </row>
    <row r="3495" spans="1:9" s="15" customFormat="1" x14ac:dyDescent="0.2">
      <c r="A3495" s="28" t="s">
        <v>206</v>
      </c>
      <c r="B3495" s="29">
        <v>19913041319</v>
      </c>
      <c r="C3495" s="29">
        <v>6527945511</v>
      </c>
      <c r="D3495" s="29">
        <v>4439465490</v>
      </c>
      <c r="E3495" s="29">
        <v>4439465490</v>
      </c>
      <c r="F3495" s="30">
        <f t="shared" si="227"/>
        <v>13385095808</v>
      </c>
      <c r="G3495" s="31">
        <f t="shared" si="224"/>
        <v>32.782262671103737</v>
      </c>
      <c r="H3495" s="31">
        <f t="shared" si="225"/>
        <v>22.294261428384075</v>
      </c>
      <c r="I3495" s="31">
        <f t="shared" si="226"/>
        <v>22.294261428384075</v>
      </c>
    </row>
    <row r="3496" spans="1:9" s="14" customFormat="1" x14ac:dyDescent="0.2">
      <c r="A3496" s="32" t="s">
        <v>535</v>
      </c>
      <c r="B3496" s="33">
        <v>19913041319</v>
      </c>
      <c r="C3496" s="33">
        <v>6527945511</v>
      </c>
      <c r="D3496" s="33">
        <v>4439465490</v>
      </c>
      <c r="E3496" s="33">
        <v>4439465490</v>
      </c>
      <c r="F3496" s="34">
        <f t="shared" si="227"/>
        <v>13385095808</v>
      </c>
      <c r="G3496" s="35">
        <f t="shared" si="224"/>
        <v>32.782262671103737</v>
      </c>
      <c r="H3496" s="35">
        <f t="shared" si="225"/>
        <v>22.294261428384075</v>
      </c>
      <c r="I3496" s="35">
        <f t="shared" si="226"/>
        <v>22.294261428384075</v>
      </c>
    </row>
    <row r="3497" spans="1:9" s="14" customFormat="1" x14ac:dyDescent="0.2">
      <c r="A3497" s="28" t="s">
        <v>202</v>
      </c>
      <c r="B3497" s="29">
        <v>1229000000</v>
      </c>
      <c r="C3497" s="29">
        <v>12489033</v>
      </c>
      <c r="D3497" s="29">
        <v>12489033</v>
      </c>
      <c r="E3497" s="29">
        <v>12489033</v>
      </c>
      <c r="F3497" s="30">
        <f t="shared" si="227"/>
        <v>1216510967</v>
      </c>
      <c r="G3497" s="31">
        <f t="shared" si="224"/>
        <v>1.0161947111472742</v>
      </c>
      <c r="H3497" s="31">
        <f t="shared" si="225"/>
        <v>1.0161947111472742</v>
      </c>
      <c r="I3497" s="31">
        <f t="shared" si="226"/>
        <v>1.0161947111472742</v>
      </c>
    </row>
    <row r="3498" spans="1:9" s="14" customFormat="1" x14ac:dyDescent="0.2">
      <c r="A3498" s="32" t="s">
        <v>259</v>
      </c>
      <c r="B3498" s="33">
        <v>1229000000</v>
      </c>
      <c r="C3498" s="33">
        <v>12489033</v>
      </c>
      <c r="D3498" s="33">
        <v>12489033</v>
      </c>
      <c r="E3498" s="33">
        <v>12489033</v>
      </c>
      <c r="F3498" s="34">
        <f t="shared" si="227"/>
        <v>1216510967</v>
      </c>
      <c r="G3498" s="35">
        <f t="shared" si="224"/>
        <v>1.0161947111472742</v>
      </c>
      <c r="H3498" s="35">
        <f t="shared" si="225"/>
        <v>1.0161947111472742</v>
      </c>
      <c r="I3498" s="35">
        <f t="shared" si="226"/>
        <v>1.0161947111472742</v>
      </c>
    </row>
    <row r="3499" spans="1:9" s="15" customFormat="1" x14ac:dyDescent="0.2">
      <c r="A3499" s="28" t="s">
        <v>10</v>
      </c>
      <c r="B3499" s="29">
        <v>57952521024</v>
      </c>
      <c r="C3499" s="29">
        <v>41939103171</v>
      </c>
      <c r="D3499" s="29">
        <v>6177665472</v>
      </c>
      <c r="E3499" s="29">
        <v>6177665472</v>
      </c>
      <c r="F3499" s="30">
        <f t="shared" si="227"/>
        <v>16013417853</v>
      </c>
      <c r="G3499" s="31">
        <f t="shared" si="224"/>
        <v>72.368039267233371</v>
      </c>
      <c r="H3499" s="31">
        <f t="shared" si="225"/>
        <v>10.659873570369149</v>
      </c>
      <c r="I3499" s="31">
        <f t="shared" si="226"/>
        <v>10.659873570369149</v>
      </c>
    </row>
    <row r="3500" spans="1:9" s="14" customFormat="1" x14ac:dyDescent="0.2">
      <c r="A3500" s="32" t="s">
        <v>1247</v>
      </c>
      <c r="B3500" s="33">
        <v>56552521024</v>
      </c>
      <c r="C3500" s="33">
        <v>41939103171</v>
      </c>
      <c r="D3500" s="33">
        <v>6177665472</v>
      </c>
      <c r="E3500" s="33">
        <v>6177665472</v>
      </c>
      <c r="F3500" s="34">
        <f t="shared" si="227"/>
        <v>14613417853</v>
      </c>
      <c r="G3500" s="35">
        <f t="shared" si="224"/>
        <v>74.159564262752681</v>
      </c>
      <c r="H3500" s="35">
        <f t="shared" si="225"/>
        <v>10.923766721873099</v>
      </c>
      <c r="I3500" s="35">
        <f t="shared" si="226"/>
        <v>10.923766721873099</v>
      </c>
    </row>
    <row r="3501" spans="1:9" s="14" customFormat="1" x14ac:dyDescent="0.2">
      <c r="A3501" s="32" t="s">
        <v>1248</v>
      </c>
      <c r="B3501" s="33">
        <v>1400000000</v>
      </c>
      <c r="C3501" s="33">
        <v>0</v>
      </c>
      <c r="D3501" s="33">
        <v>0</v>
      </c>
      <c r="E3501" s="33">
        <v>0</v>
      </c>
      <c r="F3501" s="34">
        <f t="shared" si="227"/>
        <v>1400000000</v>
      </c>
      <c r="G3501" s="35">
        <f t="shared" si="224"/>
        <v>0</v>
      </c>
      <c r="H3501" s="35">
        <f t="shared" si="225"/>
        <v>0</v>
      </c>
      <c r="I3501" s="35">
        <f t="shared" si="226"/>
        <v>0</v>
      </c>
    </row>
    <row r="3502" spans="1:9" s="14" customFormat="1" x14ac:dyDescent="0.2">
      <c r="A3502" s="28" t="s">
        <v>155</v>
      </c>
      <c r="B3502" s="29">
        <v>35242000000</v>
      </c>
      <c r="C3502" s="29">
        <v>1984134311</v>
      </c>
      <c r="D3502" s="29">
        <v>859638733</v>
      </c>
      <c r="E3502" s="29">
        <v>859638733</v>
      </c>
      <c r="F3502" s="30">
        <f t="shared" si="227"/>
        <v>33257865689</v>
      </c>
      <c r="G3502" s="31">
        <f t="shared" si="224"/>
        <v>5.6300275551898302</v>
      </c>
      <c r="H3502" s="31">
        <f t="shared" si="225"/>
        <v>2.4392450286589864</v>
      </c>
      <c r="I3502" s="31">
        <f t="shared" si="226"/>
        <v>2.4392450286589864</v>
      </c>
    </row>
    <row r="3503" spans="1:9" s="15" customFormat="1" x14ac:dyDescent="0.2">
      <c r="A3503" s="28" t="s">
        <v>8</v>
      </c>
      <c r="B3503" s="29">
        <v>35242000000</v>
      </c>
      <c r="C3503" s="29">
        <v>1984134311</v>
      </c>
      <c r="D3503" s="29">
        <v>859638733</v>
      </c>
      <c r="E3503" s="29">
        <v>859638733</v>
      </c>
      <c r="F3503" s="30">
        <f t="shared" si="227"/>
        <v>33257865689</v>
      </c>
      <c r="G3503" s="31">
        <f t="shared" si="224"/>
        <v>5.6300275551898302</v>
      </c>
      <c r="H3503" s="31">
        <f t="shared" si="225"/>
        <v>2.4392450286589864</v>
      </c>
      <c r="I3503" s="31">
        <f t="shared" si="226"/>
        <v>2.4392450286589864</v>
      </c>
    </row>
    <row r="3504" spans="1:9" s="14" customFormat="1" x14ac:dyDescent="0.2">
      <c r="A3504" s="28" t="s">
        <v>200</v>
      </c>
      <c r="B3504" s="29">
        <v>3916005971</v>
      </c>
      <c r="C3504" s="29">
        <v>348331097</v>
      </c>
      <c r="D3504" s="29">
        <v>348331097</v>
      </c>
      <c r="E3504" s="29">
        <v>348331097</v>
      </c>
      <c r="F3504" s="30">
        <f t="shared" si="227"/>
        <v>3567674874</v>
      </c>
      <c r="G3504" s="31">
        <f t="shared" si="224"/>
        <v>8.895060415626725</v>
      </c>
      <c r="H3504" s="31">
        <f t="shared" si="225"/>
        <v>8.895060415626725</v>
      </c>
      <c r="I3504" s="31">
        <f t="shared" si="226"/>
        <v>8.895060415626725</v>
      </c>
    </row>
    <row r="3505" spans="1:9" s="14" customFormat="1" x14ac:dyDescent="0.2">
      <c r="A3505" s="32" t="s">
        <v>287</v>
      </c>
      <c r="B3505" s="33">
        <v>2763005971</v>
      </c>
      <c r="C3505" s="33">
        <v>281168755</v>
      </c>
      <c r="D3505" s="33">
        <v>281168755</v>
      </c>
      <c r="E3505" s="33">
        <v>281168755</v>
      </c>
      <c r="F3505" s="34">
        <f t="shared" si="227"/>
        <v>2481837216</v>
      </c>
      <c r="G3505" s="35">
        <f t="shared" si="224"/>
        <v>10.176190639871766</v>
      </c>
      <c r="H3505" s="35">
        <f t="shared" si="225"/>
        <v>10.176190639871766</v>
      </c>
      <c r="I3505" s="35">
        <f t="shared" si="226"/>
        <v>10.176190639871766</v>
      </c>
    </row>
    <row r="3506" spans="1:9" s="15" customFormat="1" x14ac:dyDescent="0.2">
      <c r="A3506" s="32" t="s">
        <v>288</v>
      </c>
      <c r="B3506" s="33">
        <v>783000000</v>
      </c>
      <c r="C3506" s="33">
        <v>67162342</v>
      </c>
      <c r="D3506" s="33">
        <v>67162342</v>
      </c>
      <c r="E3506" s="33">
        <v>67162342</v>
      </c>
      <c r="F3506" s="34">
        <f t="shared" si="227"/>
        <v>715837658</v>
      </c>
      <c r="G3506" s="35">
        <f t="shared" si="224"/>
        <v>8.5775660280970634</v>
      </c>
      <c r="H3506" s="35">
        <f t="shared" si="225"/>
        <v>8.5775660280970634</v>
      </c>
      <c r="I3506" s="35">
        <f t="shared" si="226"/>
        <v>8.5775660280970634</v>
      </c>
    </row>
    <row r="3507" spans="1:9" s="15" customFormat="1" x14ac:dyDescent="0.2">
      <c r="A3507" s="32" t="s">
        <v>289</v>
      </c>
      <c r="B3507" s="33">
        <v>370000000</v>
      </c>
      <c r="C3507" s="33">
        <v>0</v>
      </c>
      <c r="D3507" s="33">
        <v>0</v>
      </c>
      <c r="E3507" s="33">
        <v>0</v>
      </c>
      <c r="F3507" s="34">
        <f t="shared" si="227"/>
        <v>370000000</v>
      </c>
      <c r="G3507" s="35">
        <f t="shared" si="224"/>
        <v>0</v>
      </c>
      <c r="H3507" s="35">
        <f t="shared" si="225"/>
        <v>0</v>
      </c>
      <c r="I3507" s="35">
        <f t="shared" si="226"/>
        <v>0</v>
      </c>
    </row>
    <row r="3508" spans="1:9" s="14" customFormat="1" x14ac:dyDescent="0.2">
      <c r="A3508" s="28" t="s">
        <v>201</v>
      </c>
      <c r="B3508" s="29">
        <v>2351199979</v>
      </c>
      <c r="C3508" s="29">
        <v>1635803214</v>
      </c>
      <c r="D3508" s="29">
        <v>511307636</v>
      </c>
      <c r="E3508" s="29">
        <v>511307636</v>
      </c>
      <c r="F3508" s="30">
        <f t="shared" si="227"/>
        <v>715396765</v>
      </c>
      <c r="G3508" s="31">
        <f t="shared" si="224"/>
        <v>69.573121325721146</v>
      </c>
      <c r="H3508" s="31">
        <f t="shared" si="225"/>
        <v>21.746667257859823</v>
      </c>
      <c r="I3508" s="31">
        <f t="shared" si="226"/>
        <v>21.746667257859823</v>
      </c>
    </row>
    <row r="3509" spans="1:9" s="14" customFormat="1" x14ac:dyDescent="0.2">
      <c r="A3509" s="32" t="s">
        <v>282</v>
      </c>
      <c r="B3509" s="33">
        <v>60182050</v>
      </c>
      <c r="C3509" s="33">
        <v>0</v>
      </c>
      <c r="D3509" s="33">
        <v>0</v>
      </c>
      <c r="E3509" s="33">
        <v>0</v>
      </c>
      <c r="F3509" s="34">
        <f t="shared" si="227"/>
        <v>60182050</v>
      </c>
      <c r="G3509" s="35">
        <f t="shared" si="224"/>
        <v>0</v>
      </c>
      <c r="H3509" s="35">
        <f t="shared" si="225"/>
        <v>0</v>
      </c>
      <c r="I3509" s="35">
        <f t="shared" si="226"/>
        <v>0</v>
      </c>
    </row>
    <row r="3510" spans="1:9" s="14" customFormat="1" x14ac:dyDescent="0.2">
      <c r="A3510" s="32" t="s">
        <v>244</v>
      </c>
      <c r="B3510" s="33">
        <v>2291017929</v>
      </c>
      <c r="C3510" s="33">
        <v>1635803214</v>
      </c>
      <c r="D3510" s="33">
        <v>511307636</v>
      </c>
      <c r="E3510" s="33">
        <v>511307636</v>
      </c>
      <c r="F3510" s="34">
        <f t="shared" si="227"/>
        <v>655214715</v>
      </c>
      <c r="G3510" s="35">
        <f t="shared" si="224"/>
        <v>71.400716393084153</v>
      </c>
      <c r="H3510" s="35">
        <f t="shared" si="225"/>
        <v>22.317923815776478</v>
      </c>
      <c r="I3510" s="35">
        <f t="shared" si="226"/>
        <v>22.317923815776478</v>
      </c>
    </row>
    <row r="3511" spans="1:9" s="14" customFormat="1" x14ac:dyDescent="0.2">
      <c r="A3511" s="28" t="s">
        <v>9</v>
      </c>
      <c r="B3511" s="29">
        <v>28776794050</v>
      </c>
      <c r="C3511" s="29">
        <v>0</v>
      </c>
      <c r="D3511" s="29">
        <v>0</v>
      </c>
      <c r="E3511" s="29">
        <v>0</v>
      </c>
      <c r="F3511" s="30">
        <f t="shared" si="227"/>
        <v>28776794050</v>
      </c>
      <c r="G3511" s="31">
        <f t="shared" si="224"/>
        <v>0</v>
      </c>
      <c r="H3511" s="31">
        <f t="shared" si="225"/>
        <v>0</v>
      </c>
      <c r="I3511" s="31">
        <f t="shared" si="226"/>
        <v>0</v>
      </c>
    </row>
    <row r="3512" spans="1:9" s="14" customFormat="1" x14ac:dyDescent="0.2">
      <c r="A3512" s="32" t="s">
        <v>356</v>
      </c>
      <c r="B3512" s="33">
        <v>26942800021</v>
      </c>
      <c r="C3512" s="33">
        <v>0</v>
      </c>
      <c r="D3512" s="33">
        <v>0</v>
      </c>
      <c r="E3512" s="33">
        <v>0</v>
      </c>
      <c r="F3512" s="34">
        <f t="shared" si="227"/>
        <v>26942800021</v>
      </c>
      <c r="G3512" s="35">
        <f t="shared" si="224"/>
        <v>0</v>
      </c>
      <c r="H3512" s="35">
        <f t="shared" si="225"/>
        <v>0</v>
      </c>
      <c r="I3512" s="35">
        <f t="shared" si="226"/>
        <v>0</v>
      </c>
    </row>
    <row r="3513" spans="1:9" s="14" customFormat="1" x14ac:dyDescent="0.2">
      <c r="A3513" s="32" t="s">
        <v>251</v>
      </c>
      <c r="B3513" s="33">
        <v>21994029</v>
      </c>
      <c r="C3513" s="33">
        <v>0</v>
      </c>
      <c r="D3513" s="33">
        <v>0</v>
      </c>
      <c r="E3513" s="33">
        <v>0</v>
      </c>
      <c r="F3513" s="34">
        <f t="shared" si="227"/>
        <v>21994029</v>
      </c>
      <c r="G3513" s="35">
        <f t="shared" si="224"/>
        <v>0</v>
      </c>
      <c r="H3513" s="35">
        <f t="shared" si="225"/>
        <v>0</v>
      </c>
      <c r="I3513" s="35">
        <f t="shared" si="226"/>
        <v>0</v>
      </c>
    </row>
    <row r="3514" spans="1:9" s="14" customFormat="1" x14ac:dyDescent="0.2">
      <c r="A3514" s="32" t="s">
        <v>283</v>
      </c>
      <c r="B3514" s="33">
        <v>1812000000</v>
      </c>
      <c r="C3514" s="33">
        <v>0</v>
      </c>
      <c r="D3514" s="33">
        <v>0</v>
      </c>
      <c r="E3514" s="33">
        <v>0</v>
      </c>
      <c r="F3514" s="34">
        <f t="shared" si="227"/>
        <v>1812000000</v>
      </c>
      <c r="G3514" s="35">
        <f t="shared" si="224"/>
        <v>0</v>
      </c>
      <c r="H3514" s="35">
        <f t="shared" si="225"/>
        <v>0</v>
      </c>
      <c r="I3514" s="35">
        <f t="shared" si="226"/>
        <v>0</v>
      </c>
    </row>
    <row r="3515" spans="1:9" s="14" customFormat="1" x14ac:dyDescent="0.2">
      <c r="A3515" s="28" t="s">
        <v>206</v>
      </c>
      <c r="B3515" s="29">
        <v>198000000</v>
      </c>
      <c r="C3515" s="29">
        <v>0</v>
      </c>
      <c r="D3515" s="29">
        <v>0</v>
      </c>
      <c r="E3515" s="29">
        <v>0</v>
      </c>
      <c r="F3515" s="30">
        <f t="shared" si="227"/>
        <v>198000000</v>
      </c>
      <c r="G3515" s="31">
        <f t="shared" si="224"/>
        <v>0</v>
      </c>
      <c r="H3515" s="31">
        <f t="shared" si="225"/>
        <v>0</v>
      </c>
      <c r="I3515" s="31">
        <f t="shared" si="226"/>
        <v>0</v>
      </c>
    </row>
    <row r="3516" spans="1:9" s="14" customFormat="1" x14ac:dyDescent="0.2">
      <c r="A3516" s="32" t="s">
        <v>535</v>
      </c>
      <c r="B3516" s="33">
        <v>198000000</v>
      </c>
      <c r="C3516" s="33">
        <v>0</v>
      </c>
      <c r="D3516" s="33">
        <v>0</v>
      </c>
      <c r="E3516" s="33">
        <v>0</v>
      </c>
      <c r="F3516" s="34">
        <f t="shared" si="227"/>
        <v>198000000</v>
      </c>
      <c r="G3516" s="35">
        <f t="shared" si="224"/>
        <v>0</v>
      </c>
      <c r="H3516" s="35">
        <f t="shared" si="225"/>
        <v>0</v>
      </c>
      <c r="I3516" s="35">
        <f t="shared" si="226"/>
        <v>0</v>
      </c>
    </row>
    <row r="3517" spans="1:9" s="14" customFormat="1" x14ac:dyDescent="0.2">
      <c r="A3517" s="28" t="s">
        <v>156</v>
      </c>
      <c r="B3517" s="29">
        <v>103548309472</v>
      </c>
      <c r="C3517" s="29">
        <v>51594732565.759995</v>
      </c>
      <c r="D3517" s="29">
        <v>12202886062.76</v>
      </c>
      <c r="E3517" s="29">
        <v>12202886062.76</v>
      </c>
      <c r="F3517" s="30">
        <f t="shared" si="227"/>
        <v>51953576906.240005</v>
      </c>
      <c r="G3517" s="31">
        <f t="shared" si="224"/>
        <v>49.826726123144944</v>
      </c>
      <c r="H3517" s="31">
        <f t="shared" si="225"/>
        <v>11.784727461977274</v>
      </c>
      <c r="I3517" s="31">
        <f t="shared" si="226"/>
        <v>11.784727461977274</v>
      </c>
    </row>
    <row r="3518" spans="1:9" s="15" customFormat="1" x14ac:dyDescent="0.2">
      <c r="A3518" s="28" t="s">
        <v>8</v>
      </c>
      <c r="B3518" s="29">
        <v>58485000000</v>
      </c>
      <c r="C3518" s="29">
        <v>21937244526.759998</v>
      </c>
      <c r="D3518" s="29">
        <v>6463954859.7600002</v>
      </c>
      <c r="E3518" s="29">
        <v>6463954859.7600002</v>
      </c>
      <c r="F3518" s="30">
        <f t="shared" si="227"/>
        <v>36547755473.240005</v>
      </c>
      <c r="G3518" s="31">
        <f t="shared" si="224"/>
        <v>37.509181032333075</v>
      </c>
      <c r="H3518" s="31">
        <f t="shared" si="225"/>
        <v>11.052329417389075</v>
      </c>
      <c r="I3518" s="31">
        <f t="shared" si="226"/>
        <v>11.052329417389075</v>
      </c>
    </row>
    <row r="3519" spans="1:9" s="14" customFormat="1" x14ac:dyDescent="0.2">
      <c r="A3519" s="28" t="s">
        <v>201</v>
      </c>
      <c r="B3519" s="29">
        <v>34108714876</v>
      </c>
      <c r="C3519" s="29">
        <v>21391790924.599998</v>
      </c>
      <c r="D3519" s="29">
        <v>5931306975.6000004</v>
      </c>
      <c r="E3519" s="29">
        <v>5931306975.6000004</v>
      </c>
      <c r="F3519" s="30">
        <f t="shared" si="227"/>
        <v>12716923951.400002</v>
      </c>
      <c r="G3519" s="31">
        <f t="shared" si="224"/>
        <v>62.716496362787211</v>
      </c>
      <c r="H3519" s="31">
        <f t="shared" si="225"/>
        <v>17.389417916104076</v>
      </c>
      <c r="I3519" s="31">
        <f t="shared" si="226"/>
        <v>17.389417916104076</v>
      </c>
    </row>
    <row r="3520" spans="1:9" s="14" customFormat="1" x14ac:dyDescent="0.2">
      <c r="A3520" s="32" t="s">
        <v>282</v>
      </c>
      <c r="B3520" s="33">
        <v>10000000</v>
      </c>
      <c r="C3520" s="33">
        <v>0</v>
      </c>
      <c r="D3520" s="33">
        <v>0</v>
      </c>
      <c r="E3520" s="33">
        <v>0</v>
      </c>
      <c r="F3520" s="34">
        <f t="shared" si="227"/>
        <v>10000000</v>
      </c>
      <c r="G3520" s="35">
        <f t="shared" si="224"/>
        <v>0</v>
      </c>
      <c r="H3520" s="35">
        <f t="shared" si="225"/>
        <v>0</v>
      </c>
      <c r="I3520" s="35">
        <f t="shared" si="226"/>
        <v>0</v>
      </c>
    </row>
    <row r="3521" spans="1:9" s="14" customFormat="1" x14ac:dyDescent="0.2">
      <c r="A3521" s="32" t="s">
        <v>244</v>
      </c>
      <c r="B3521" s="33">
        <v>34098714876</v>
      </c>
      <c r="C3521" s="33">
        <v>21391790924.599998</v>
      </c>
      <c r="D3521" s="33">
        <v>5931306975.6000004</v>
      </c>
      <c r="E3521" s="33">
        <v>5931306975.6000004</v>
      </c>
      <c r="F3521" s="34">
        <f t="shared" si="227"/>
        <v>12706923951.400002</v>
      </c>
      <c r="G3521" s="35">
        <f t="shared" si="224"/>
        <v>62.734888990365945</v>
      </c>
      <c r="H3521" s="35">
        <f t="shared" si="225"/>
        <v>17.394517644342912</v>
      </c>
      <c r="I3521" s="35">
        <f t="shared" si="226"/>
        <v>17.394517644342912</v>
      </c>
    </row>
    <row r="3522" spans="1:9" s="14" customFormat="1" x14ac:dyDescent="0.2">
      <c r="A3522" s="28" t="s">
        <v>9</v>
      </c>
      <c r="B3522" s="29">
        <v>23211285124</v>
      </c>
      <c r="C3522" s="29">
        <v>11916818</v>
      </c>
      <c r="D3522" s="29">
        <v>0</v>
      </c>
      <c r="E3522" s="29">
        <v>0</v>
      </c>
      <c r="F3522" s="30">
        <f t="shared" si="227"/>
        <v>23199368306</v>
      </c>
      <c r="G3522" s="31">
        <f t="shared" si="224"/>
        <v>5.1340621324229264E-2</v>
      </c>
      <c r="H3522" s="31">
        <f t="shared" si="225"/>
        <v>0</v>
      </c>
      <c r="I3522" s="31">
        <f t="shared" si="226"/>
        <v>0</v>
      </c>
    </row>
    <row r="3523" spans="1:9" s="14" customFormat="1" x14ac:dyDescent="0.2">
      <c r="A3523" s="32" t="s">
        <v>356</v>
      </c>
      <c r="B3523" s="33">
        <v>22787285124</v>
      </c>
      <c r="C3523" s="33">
        <v>0</v>
      </c>
      <c r="D3523" s="33">
        <v>0</v>
      </c>
      <c r="E3523" s="33">
        <v>0</v>
      </c>
      <c r="F3523" s="34">
        <f t="shared" si="227"/>
        <v>22787285124</v>
      </c>
      <c r="G3523" s="35">
        <f t="shared" si="224"/>
        <v>0</v>
      </c>
      <c r="H3523" s="35">
        <f t="shared" si="225"/>
        <v>0</v>
      </c>
      <c r="I3523" s="35">
        <f t="shared" si="226"/>
        <v>0</v>
      </c>
    </row>
    <row r="3524" spans="1:9" s="15" customFormat="1" x14ac:dyDescent="0.2">
      <c r="A3524" s="32" t="s">
        <v>254</v>
      </c>
      <c r="B3524" s="33">
        <v>212000000</v>
      </c>
      <c r="C3524" s="33">
        <v>0</v>
      </c>
      <c r="D3524" s="33">
        <v>0</v>
      </c>
      <c r="E3524" s="33">
        <v>0</v>
      </c>
      <c r="F3524" s="34">
        <f t="shared" si="227"/>
        <v>212000000</v>
      </c>
      <c r="G3524" s="35">
        <f t="shared" si="224"/>
        <v>0</v>
      </c>
      <c r="H3524" s="35">
        <f t="shared" si="225"/>
        <v>0</v>
      </c>
      <c r="I3524" s="35">
        <f t="shared" si="226"/>
        <v>0</v>
      </c>
    </row>
    <row r="3525" spans="1:9" s="14" customFormat="1" x14ac:dyDescent="0.2">
      <c r="A3525" s="32" t="s">
        <v>283</v>
      </c>
      <c r="B3525" s="33">
        <v>212000000</v>
      </c>
      <c r="C3525" s="33">
        <v>11916818</v>
      </c>
      <c r="D3525" s="33">
        <v>0</v>
      </c>
      <c r="E3525" s="33">
        <v>0</v>
      </c>
      <c r="F3525" s="34">
        <f t="shared" si="227"/>
        <v>200083182</v>
      </c>
      <c r="G3525" s="35">
        <f t="shared" si="224"/>
        <v>5.6211405660377354</v>
      </c>
      <c r="H3525" s="35">
        <f t="shared" si="225"/>
        <v>0</v>
      </c>
      <c r="I3525" s="35">
        <f t="shared" si="226"/>
        <v>0</v>
      </c>
    </row>
    <row r="3526" spans="1:9" s="14" customFormat="1" x14ac:dyDescent="0.2">
      <c r="A3526" s="28" t="s">
        <v>202</v>
      </c>
      <c r="B3526" s="29">
        <v>1165000000</v>
      </c>
      <c r="C3526" s="29">
        <v>533536784.16000003</v>
      </c>
      <c r="D3526" s="29">
        <v>532647884.16000003</v>
      </c>
      <c r="E3526" s="29">
        <v>532647884.16000003</v>
      </c>
      <c r="F3526" s="30">
        <f t="shared" si="227"/>
        <v>631463215.83999991</v>
      </c>
      <c r="G3526" s="31">
        <f t="shared" si="224"/>
        <v>45.797148854935628</v>
      </c>
      <c r="H3526" s="31">
        <f t="shared" si="225"/>
        <v>45.720848425751079</v>
      </c>
      <c r="I3526" s="31">
        <f t="shared" si="226"/>
        <v>45.720848425751079</v>
      </c>
    </row>
    <row r="3527" spans="1:9" s="15" customFormat="1" x14ac:dyDescent="0.2">
      <c r="A3527" s="32" t="s">
        <v>257</v>
      </c>
      <c r="B3527" s="33">
        <v>997000000</v>
      </c>
      <c r="C3527" s="33">
        <v>533385929.16000003</v>
      </c>
      <c r="D3527" s="33">
        <v>532497029.16000003</v>
      </c>
      <c r="E3527" s="33">
        <v>532497029.16000003</v>
      </c>
      <c r="F3527" s="34">
        <f t="shared" si="227"/>
        <v>463614070.83999997</v>
      </c>
      <c r="G3527" s="35">
        <f t="shared" si="224"/>
        <v>53.499090186559684</v>
      </c>
      <c r="H3527" s="35">
        <f t="shared" si="225"/>
        <v>53.409932714142428</v>
      </c>
      <c r="I3527" s="35">
        <f t="shared" si="226"/>
        <v>53.409932714142428</v>
      </c>
    </row>
    <row r="3528" spans="1:9" s="14" customFormat="1" x14ac:dyDescent="0.2">
      <c r="A3528" s="32" t="s">
        <v>259</v>
      </c>
      <c r="B3528" s="33">
        <v>137000000</v>
      </c>
      <c r="C3528" s="33">
        <v>150855</v>
      </c>
      <c r="D3528" s="33">
        <v>150855</v>
      </c>
      <c r="E3528" s="33">
        <v>150855</v>
      </c>
      <c r="F3528" s="34">
        <f t="shared" si="227"/>
        <v>136849145</v>
      </c>
      <c r="G3528" s="35">
        <f t="shared" ref="G3528:G3590" si="228">IFERROR(IF(C3528&gt;0,+C3528/B3528*100,0),0)</f>
        <v>0.11011313868613137</v>
      </c>
      <c r="H3528" s="35">
        <f t="shared" ref="H3528:H3590" si="229">IFERROR(IF(D3528&gt;0,+D3528/B3528*100,0),0)</f>
        <v>0.11011313868613137</v>
      </c>
      <c r="I3528" s="35">
        <f t="shared" ref="I3528:I3590" si="230">IFERROR(IF(E3528&gt;0,+E3528/B3528*100,0),0)</f>
        <v>0.11011313868613137</v>
      </c>
    </row>
    <row r="3529" spans="1:9" s="14" customFormat="1" x14ac:dyDescent="0.2">
      <c r="A3529" s="32" t="s">
        <v>493</v>
      </c>
      <c r="B3529" s="33">
        <v>31000000</v>
      </c>
      <c r="C3529" s="33">
        <v>0</v>
      </c>
      <c r="D3529" s="33">
        <v>0</v>
      </c>
      <c r="E3529" s="33">
        <v>0</v>
      </c>
      <c r="F3529" s="34">
        <f t="shared" si="227"/>
        <v>31000000</v>
      </c>
      <c r="G3529" s="35">
        <f t="shared" si="228"/>
        <v>0</v>
      </c>
      <c r="H3529" s="35">
        <f t="shared" si="229"/>
        <v>0</v>
      </c>
      <c r="I3529" s="35">
        <f t="shared" si="230"/>
        <v>0</v>
      </c>
    </row>
    <row r="3530" spans="1:9" s="15" customFormat="1" x14ac:dyDescent="0.2">
      <c r="A3530" s="28" t="s">
        <v>10</v>
      </c>
      <c r="B3530" s="29">
        <v>45063309472</v>
      </c>
      <c r="C3530" s="29">
        <v>29657488039</v>
      </c>
      <c r="D3530" s="29">
        <v>5738931203</v>
      </c>
      <c r="E3530" s="29">
        <v>5738931203</v>
      </c>
      <c r="F3530" s="30">
        <f t="shared" ref="F3530:F3592" si="231">+B3530-C3530</f>
        <v>15405821433</v>
      </c>
      <c r="G3530" s="31">
        <f t="shared" si="228"/>
        <v>65.812938256182946</v>
      </c>
      <c r="H3530" s="31">
        <f t="shared" si="229"/>
        <v>12.73526349982323</v>
      </c>
      <c r="I3530" s="31">
        <f t="shared" si="230"/>
        <v>12.73526349982323</v>
      </c>
    </row>
    <row r="3531" spans="1:9" s="14" customFormat="1" x14ac:dyDescent="0.2">
      <c r="A3531" s="32" t="s">
        <v>1249</v>
      </c>
      <c r="B3531" s="33">
        <v>2100000000</v>
      </c>
      <c r="C3531" s="33">
        <v>142800000</v>
      </c>
      <c r="D3531" s="33">
        <v>14280000</v>
      </c>
      <c r="E3531" s="33">
        <v>14280000</v>
      </c>
      <c r="F3531" s="34">
        <f t="shared" si="231"/>
        <v>1957200000</v>
      </c>
      <c r="G3531" s="35">
        <f t="shared" si="228"/>
        <v>6.8000000000000007</v>
      </c>
      <c r="H3531" s="35">
        <f t="shared" si="229"/>
        <v>0.67999999999999994</v>
      </c>
      <c r="I3531" s="35">
        <f t="shared" si="230"/>
        <v>0.67999999999999994</v>
      </c>
    </row>
    <row r="3532" spans="1:9" s="14" customFormat="1" ht="22.5" x14ac:dyDescent="0.2">
      <c r="A3532" s="32" t="s">
        <v>1250</v>
      </c>
      <c r="B3532" s="33">
        <v>2815309472</v>
      </c>
      <c r="C3532" s="33">
        <v>0</v>
      </c>
      <c r="D3532" s="33">
        <v>0</v>
      </c>
      <c r="E3532" s="33">
        <v>0</v>
      </c>
      <c r="F3532" s="34">
        <f t="shared" si="231"/>
        <v>2815309472</v>
      </c>
      <c r="G3532" s="35">
        <f t="shared" si="228"/>
        <v>0</v>
      </c>
      <c r="H3532" s="35">
        <f t="shared" si="229"/>
        <v>0</v>
      </c>
      <c r="I3532" s="35">
        <f t="shared" si="230"/>
        <v>0</v>
      </c>
    </row>
    <row r="3533" spans="1:9" s="14" customFormat="1" x14ac:dyDescent="0.2">
      <c r="A3533" s="32" t="s">
        <v>1251</v>
      </c>
      <c r="B3533" s="33">
        <v>1835234280</v>
      </c>
      <c r="C3533" s="33">
        <v>774343468</v>
      </c>
      <c r="D3533" s="33">
        <v>410641982</v>
      </c>
      <c r="E3533" s="33">
        <v>410641982</v>
      </c>
      <c r="F3533" s="34">
        <f t="shared" si="231"/>
        <v>1060890812</v>
      </c>
      <c r="G3533" s="35">
        <f t="shared" si="228"/>
        <v>42.193167185172676</v>
      </c>
      <c r="H3533" s="35">
        <f t="shared" si="229"/>
        <v>22.375452904029235</v>
      </c>
      <c r="I3533" s="35">
        <f t="shared" si="230"/>
        <v>22.375452904029235</v>
      </c>
    </row>
    <row r="3534" spans="1:9" s="14" customFormat="1" x14ac:dyDescent="0.2">
      <c r="A3534" s="32" t="s">
        <v>1252</v>
      </c>
      <c r="B3534" s="33">
        <v>2000000000</v>
      </c>
      <c r="C3534" s="33">
        <v>143273672</v>
      </c>
      <c r="D3534" s="33">
        <v>0</v>
      </c>
      <c r="E3534" s="33">
        <v>0</v>
      </c>
      <c r="F3534" s="34">
        <f t="shared" si="231"/>
        <v>1856726328</v>
      </c>
      <c r="G3534" s="35">
        <f t="shared" si="228"/>
        <v>7.1636835999999997</v>
      </c>
      <c r="H3534" s="35">
        <f t="shared" si="229"/>
        <v>0</v>
      </c>
      <c r="I3534" s="35">
        <f t="shared" si="230"/>
        <v>0</v>
      </c>
    </row>
    <row r="3535" spans="1:9" s="14" customFormat="1" ht="22.5" x14ac:dyDescent="0.2">
      <c r="A3535" s="32" t="s">
        <v>1253</v>
      </c>
      <c r="B3535" s="33">
        <v>2100000000</v>
      </c>
      <c r="C3535" s="33">
        <v>0</v>
      </c>
      <c r="D3535" s="33">
        <v>0</v>
      </c>
      <c r="E3535" s="33">
        <v>0</v>
      </c>
      <c r="F3535" s="34">
        <f t="shared" si="231"/>
        <v>2100000000</v>
      </c>
      <c r="G3535" s="35">
        <f t="shared" si="228"/>
        <v>0</v>
      </c>
      <c r="H3535" s="35">
        <f t="shared" si="229"/>
        <v>0</v>
      </c>
      <c r="I3535" s="35">
        <f t="shared" si="230"/>
        <v>0</v>
      </c>
    </row>
    <row r="3536" spans="1:9" s="14" customFormat="1" ht="22.5" x14ac:dyDescent="0.2">
      <c r="A3536" s="32" t="s">
        <v>1254</v>
      </c>
      <c r="B3536" s="33">
        <v>3000000000</v>
      </c>
      <c r="C3536" s="33">
        <v>2513800954</v>
      </c>
      <c r="D3536" s="33">
        <v>636486015</v>
      </c>
      <c r="E3536" s="33">
        <v>636486015</v>
      </c>
      <c r="F3536" s="34">
        <f t="shared" si="231"/>
        <v>486199046</v>
      </c>
      <c r="G3536" s="35">
        <f t="shared" si="228"/>
        <v>83.793365133333324</v>
      </c>
      <c r="H3536" s="35">
        <f t="shared" si="229"/>
        <v>21.216200499999999</v>
      </c>
      <c r="I3536" s="35">
        <f t="shared" si="230"/>
        <v>21.216200499999999</v>
      </c>
    </row>
    <row r="3537" spans="1:9" s="14" customFormat="1" x14ac:dyDescent="0.2">
      <c r="A3537" s="32" t="s">
        <v>1255</v>
      </c>
      <c r="B3537" s="33">
        <v>3118712288</v>
      </c>
      <c r="C3537" s="33">
        <v>2617106658</v>
      </c>
      <c r="D3537" s="33">
        <v>605210023</v>
      </c>
      <c r="E3537" s="33">
        <v>605210023</v>
      </c>
      <c r="F3537" s="34">
        <f t="shared" si="231"/>
        <v>501605630</v>
      </c>
      <c r="G3537" s="35">
        <f t="shared" si="228"/>
        <v>83.916258260499092</v>
      </c>
      <c r="H3537" s="35">
        <f t="shared" si="229"/>
        <v>19.405766454593838</v>
      </c>
      <c r="I3537" s="35">
        <f t="shared" si="230"/>
        <v>19.405766454593838</v>
      </c>
    </row>
    <row r="3538" spans="1:9" s="14" customFormat="1" ht="22.5" x14ac:dyDescent="0.2">
      <c r="A3538" s="32" t="s">
        <v>1256</v>
      </c>
      <c r="B3538" s="33">
        <v>2460000000</v>
      </c>
      <c r="C3538" s="33">
        <v>0</v>
      </c>
      <c r="D3538" s="33">
        <v>0</v>
      </c>
      <c r="E3538" s="33">
        <v>0</v>
      </c>
      <c r="F3538" s="34">
        <f t="shared" si="231"/>
        <v>2460000000</v>
      </c>
      <c r="G3538" s="35">
        <f t="shared" si="228"/>
        <v>0</v>
      </c>
      <c r="H3538" s="35">
        <f t="shared" si="229"/>
        <v>0</v>
      </c>
      <c r="I3538" s="35">
        <f t="shared" si="230"/>
        <v>0</v>
      </c>
    </row>
    <row r="3539" spans="1:9" s="14" customFormat="1" x14ac:dyDescent="0.2">
      <c r="A3539" s="32" t="s">
        <v>1257</v>
      </c>
      <c r="B3539" s="33">
        <v>1678000000</v>
      </c>
      <c r="C3539" s="33">
        <v>268327736</v>
      </c>
      <c r="D3539" s="33">
        <v>32162172</v>
      </c>
      <c r="E3539" s="33">
        <v>32162172</v>
      </c>
      <c r="F3539" s="34">
        <f t="shared" si="231"/>
        <v>1409672264</v>
      </c>
      <c r="G3539" s="35">
        <f t="shared" si="228"/>
        <v>15.990925864123955</v>
      </c>
      <c r="H3539" s="35">
        <f t="shared" si="229"/>
        <v>1.9166967818831944</v>
      </c>
      <c r="I3539" s="35">
        <f t="shared" si="230"/>
        <v>1.9166967818831944</v>
      </c>
    </row>
    <row r="3540" spans="1:9" s="14" customFormat="1" x14ac:dyDescent="0.2">
      <c r="A3540" s="32" t="s">
        <v>1258</v>
      </c>
      <c r="B3540" s="33">
        <v>23198194967</v>
      </c>
      <c r="C3540" s="33">
        <v>23197835551</v>
      </c>
      <c r="D3540" s="33">
        <v>4040151011</v>
      </c>
      <c r="E3540" s="33">
        <v>4040151011</v>
      </c>
      <c r="F3540" s="34">
        <f t="shared" si="231"/>
        <v>359416</v>
      </c>
      <c r="G3540" s="35">
        <f t="shared" si="228"/>
        <v>99.998450672560907</v>
      </c>
      <c r="H3540" s="35">
        <f t="shared" si="229"/>
        <v>17.415799016894262</v>
      </c>
      <c r="I3540" s="35">
        <f t="shared" si="230"/>
        <v>17.415799016894262</v>
      </c>
    </row>
    <row r="3541" spans="1:9" s="14" customFormat="1" x14ac:dyDescent="0.2">
      <c r="A3541" s="32" t="s">
        <v>1259</v>
      </c>
      <c r="B3541" s="33">
        <v>757858465</v>
      </c>
      <c r="C3541" s="33">
        <v>0</v>
      </c>
      <c r="D3541" s="33">
        <v>0</v>
      </c>
      <c r="E3541" s="33">
        <v>0</v>
      </c>
      <c r="F3541" s="34">
        <f t="shared" si="231"/>
        <v>757858465</v>
      </c>
      <c r="G3541" s="35">
        <f t="shared" si="228"/>
        <v>0</v>
      </c>
      <c r="H3541" s="35">
        <f t="shared" si="229"/>
        <v>0</v>
      </c>
      <c r="I3541" s="35">
        <f t="shared" si="230"/>
        <v>0</v>
      </c>
    </row>
    <row r="3542" spans="1:9" s="14" customFormat="1" x14ac:dyDescent="0.2">
      <c r="A3542" s="28" t="s">
        <v>157</v>
      </c>
      <c r="B3542" s="29">
        <v>13770000000</v>
      </c>
      <c r="C3542" s="29">
        <v>5000000</v>
      </c>
      <c r="D3542" s="29">
        <v>5000000</v>
      </c>
      <c r="E3542" s="29">
        <v>5000000</v>
      </c>
      <c r="F3542" s="30">
        <f t="shared" si="231"/>
        <v>13765000000</v>
      </c>
      <c r="G3542" s="31">
        <f t="shared" si="228"/>
        <v>3.6310820624546117E-2</v>
      </c>
      <c r="H3542" s="31">
        <f t="shared" si="229"/>
        <v>3.6310820624546117E-2</v>
      </c>
      <c r="I3542" s="31">
        <f t="shared" si="230"/>
        <v>3.6310820624546117E-2</v>
      </c>
    </row>
    <row r="3543" spans="1:9" s="15" customFormat="1" x14ac:dyDescent="0.2">
      <c r="A3543" s="28" t="s">
        <v>8</v>
      </c>
      <c r="B3543" s="29">
        <v>13770000000</v>
      </c>
      <c r="C3543" s="29">
        <v>5000000</v>
      </c>
      <c r="D3543" s="29">
        <v>5000000</v>
      </c>
      <c r="E3543" s="29">
        <v>5000000</v>
      </c>
      <c r="F3543" s="30">
        <f t="shared" si="231"/>
        <v>13765000000</v>
      </c>
      <c r="G3543" s="31">
        <f t="shared" si="228"/>
        <v>3.6310820624546117E-2</v>
      </c>
      <c r="H3543" s="31">
        <f t="shared" si="229"/>
        <v>3.6310820624546117E-2</v>
      </c>
      <c r="I3543" s="31">
        <f t="shared" si="230"/>
        <v>3.6310820624546117E-2</v>
      </c>
    </row>
    <row r="3544" spans="1:9" s="14" customFormat="1" x14ac:dyDescent="0.2">
      <c r="A3544" s="28" t="s">
        <v>201</v>
      </c>
      <c r="B3544" s="29">
        <v>8000000</v>
      </c>
      <c r="C3544" s="29">
        <v>5000000</v>
      </c>
      <c r="D3544" s="29">
        <v>5000000</v>
      </c>
      <c r="E3544" s="29">
        <v>5000000</v>
      </c>
      <c r="F3544" s="30">
        <f t="shared" si="231"/>
        <v>3000000</v>
      </c>
      <c r="G3544" s="31">
        <f t="shared" si="228"/>
        <v>62.5</v>
      </c>
      <c r="H3544" s="31">
        <f t="shared" si="229"/>
        <v>62.5</v>
      </c>
      <c r="I3544" s="31">
        <f t="shared" si="230"/>
        <v>62.5</v>
      </c>
    </row>
    <row r="3545" spans="1:9" s="14" customFormat="1" x14ac:dyDescent="0.2">
      <c r="A3545" s="32" t="s">
        <v>244</v>
      </c>
      <c r="B3545" s="33">
        <v>8000000</v>
      </c>
      <c r="C3545" s="33">
        <v>5000000</v>
      </c>
      <c r="D3545" s="33">
        <v>5000000</v>
      </c>
      <c r="E3545" s="33">
        <v>5000000</v>
      </c>
      <c r="F3545" s="34">
        <f t="shared" si="231"/>
        <v>3000000</v>
      </c>
      <c r="G3545" s="35">
        <f t="shared" si="228"/>
        <v>62.5</v>
      </c>
      <c r="H3545" s="35">
        <f t="shared" si="229"/>
        <v>62.5</v>
      </c>
      <c r="I3545" s="35">
        <f t="shared" si="230"/>
        <v>62.5</v>
      </c>
    </row>
    <row r="3546" spans="1:9" s="15" customFormat="1" x14ac:dyDescent="0.2">
      <c r="A3546" s="28" t="s">
        <v>204</v>
      </c>
      <c r="B3546" s="29">
        <v>13736000000</v>
      </c>
      <c r="C3546" s="29">
        <v>0</v>
      </c>
      <c r="D3546" s="29">
        <v>0</v>
      </c>
      <c r="E3546" s="29">
        <v>0</v>
      </c>
      <c r="F3546" s="30">
        <f t="shared" si="231"/>
        <v>13736000000</v>
      </c>
      <c r="G3546" s="31">
        <f t="shared" si="228"/>
        <v>0</v>
      </c>
      <c r="H3546" s="31">
        <f t="shared" si="229"/>
        <v>0</v>
      </c>
      <c r="I3546" s="31">
        <f t="shared" si="230"/>
        <v>0</v>
      </c>
    </row>
    <row r="3547" spans="1:9" s="14" customFormat="1" x14ac:dyDescent="0.2">
      <c r="A3547" s="32" t="s">
        <v>1260</v>
      </c>
      <c r="B3547" s="33">
        <v>13736000000</v>
      </c>
      <c r="C3547" s="33">
        <v>0</v>
      </c>
      <c r="D3547" s="33">
        <v>0</v>
      </c>
      <c r="E3547" s="33">
        <v>0</v>
      </c>
      <c r="F3547" s="34">
        <f t="shared" si="231"/>
        <v>13736000000</v>
      </c>
      <c r="G3547" s="35">
        <f t="shared" si="228"/>
        <v>0</v>
      </c>
      <c r="H3547" s="35">
        <f t="shared" si="229"/>
        <v>0</v>
      </c>
      <c r="I3547" s="35">
        <f t="shared" si="230"/>
        <v>0</v>
      </c>
    </row>
    <row r="3548" spans="1:9" s="14" customFormat="1" x14ac:dyDescent="0.2">
      <c r="A3548" s="28" t="s">
        <v>202</v>
      </c>
      <c r="B3548" s="29">
        <v>26000000</v>
      </c>
      <c r="C3548" s="29">
        <v>0</v>
      </c>
      <c r="D3548" s="29">
        <v>0</v>
      </c>
      <c r="E3548" s="29">
        <v>0</v>
      </c>
      <c r="F3548" s="30">
        <f t="shared" si="231"/>
        <v>26000000</v>
      </c>
      <c r="G3548" s="31">
        <f t="shared" si="228"/>
        <v>0</v>
      </c>
      <c r="H3548" s="31">
        <f t="shared" si="229"/>
        <v>0</v>
      </c>
      <c r="I3548" s="31">
        <f t="shared" si="230"/>
        <v>0</v>
      </c>
    </row>
    <row r="3549" spans="1:9" s="15" customFormat="1" x14ac:dyDescent="0.2">
      <c r="A3549" s="32" t="s">
        <v>259</v>
      </c>
      <c r="B3549" s="33">
        <v>26000000</v>
      </c>
      <c r="C3549" s="33">
        <v>0</v>
      </c>
      <c r="D3549" s="33">
        <v>0</v>
      </c>
      <c r="E3549" s="33">
        <v>0</v>
      </c>
      <c r="F3549" s="34">
        <f t="shared" si="231"/>
        <v>26000000</v>
      </c>
      <c r="G3549" s="35">
        <f t="shared" si="228"/>
        <v>0</v>
      </c>
      <c r="H3549" s="35">
        <f t="shared" si="229"/>
        <v>0</v>
      </c>
      <c r="I3549" s="35">
        <f t="shared" si="230"/>
        <v>0</v>
      </c>
    </row>
    <row r="3550" spans="1:9" s="14" customFormat="1" x14ac:dyDescent="0.2">
      <c r="A3550" s="24" t="s">
        <v>158</v>
      </c>
      <c r="B3550" s="25">
        <v>1018309417832</v>
      </c>
      <c r="C3550" s="25">
        <v>451353168980.9599</v>
      </c>
      <c r="D3550" s="25">
        <v>285779830809.42004</v>
      </c>
      <c r="E3550" s="25">
        <v>278364089936.88007</v>
      </c>
      <c r="F3550" s="26">
        <f t="shared" si="231"/>
        <v>566956248851.04004</v>
      </c>
      <c r="G3550" s="27">
        <f t="shared" si="228"/>
        <v>44.323774392846069</v>
      </c>
      <c r="H3550" s="27">
        <f t="shared" si="229"/>
        <v>28.06414492540496</v>
      </c>
      <c r="I3550" s="27">
        <f t="shared" si="230"/>
        <v>27.335904496446911</v>
      </c>
    </row>
    <row r="3551" spans="1:9" s="14" customFormat="1" x14ac:dyDescent="0.2">
      <c r="A3551" s="28" t="s">
        <v>159</v>
      </c>
      <c r="B3551" s="29">
        <v>409633397344</v>
      </c>
      <c r="C3551" s="29">
        <v>133068416893.27998</v>
      </c>
      <c r="D3551" s="29">
        <v>115560423023.05</v>
      </c>
      <c r="E3551" s="29">
        <v>115545017752.58</v>
      </c>
      <c r="F3551" s="30">
        <f t="shared" si="231"/>
        <v>276564980450.72003</v>
      </c>
      <c r="G3551" s="31">
        <f t="shared" si="228"/>
        <v>32.484757775141176</v>
      </c>
      <c r="H3551" s="31">
        <f t="shared" si="229"/>
        <v>28.210693701325628</v>
      </c>
      <c r="I3551" s="31">
        <f t="shared" si="230"/>
        <v>28.206932955602777</v>
      </c>
    </row>
    <row r="3552" spans="1:9" s="15" customFormat="1" x14ac:dyDescent="0.2">
      <c r="A3552" s="28" t="s">
        <v>8</v>
      </c>
      <c r="B3552" s="29">
        <v>409633397344</v>
      </c>
      <c r="C3552" s="29">
        <v>133068416893.27998</v>
      </c>
      <c r="D3552" s="29">
        <v>115560423023.05</v>
      </c>
      <c r="E3552" s="29">
        <v>115545017752.58</v>
      </c>
      <c r="F3552" s="30">
        <f t="shared" si="231"/>
        <v>276564980450.72003</v>
      </c>
      <c r="G3552" s="31">
        <f t="shared" si="228"/>
        <v>32.484757775141176</v>
      </c>
      <c r="H3552" s="31">
        <f t="shared" si="229"/>
        <v>28.210693701325628</v>
      </c>
      <c r="I3552" s="31">
        <f t="shared" si="230"/>
        <v>28.206932955602777</v>
      </c>
    </row>
    <row r="3553" spans="1:9" s="14" customFormat="1" x14ac:dyDescent="0.2">
      <c r="A3553" s="28" t="s">
        <v>200</v>
      </c>
      <c r="B3553" s="29">
        <v>386939000000</v>
      </c>
      <c r="C3553" s="29">
        <v>119207609665.57999</v>
      </c>
      <c r="D3553" s="29">
        <v>109374904127.2</v>
      </c>
      <c r="E3553" s="29">
        <v>109360376659.73</v>
      </c>
      <c r="F3553" s="30">
        <f t="shared" si="231"/>
        <v>267731390334.42001</v>
      </c>
      <c r="G3553" s="31">
        <f t="shared" si="228"/>
        <v>30.807855932221873</v>
      </c>
      <c r="H3553" s="31">
        <f t="shared" si="229"/>
        <v>28.266704603878129</v>
      </c>
      <c r="I3553" s="31">
        <f t="shared" si="230"/>
        <v>28.262950144526656</v>
      </c>
    </row>
    <row r="3554" spans="1:9" s="14" customFormat="1" x14ac:dyDescent="0.2">
      <c r="A3554" s="32" t="s">
        <v>241</v>
      </c>
      <c r="B3554" s="33">
        <v>212301000000</v>
      </c>
      <c r="C3554" s="33">
        <v>59175928978.379997</v>
      </c>
      <c r="D3554" s="33">
        <v>59152490741.510002</v>
      </c>
      <c r="E3554" s="33">
        <v>59137963274.040001</v>
      </c>
      <c r="F3554" s="34">
        <f t="shared" si="231"/>
        <v>153125071021.62</v>
      </c>
      <c r="G3554" s="35">
        <f t="shared" si="228"/>
        <v>27.873598795285936</v>
      </c>
      <c r="H3554" s="35">
        <f t="shared" si="229"/>
        <v>27.862558698032515</v>
      </c>
      <c r="I3554" s="35">
        <f t="shared" si="230"/>
        <v>27.855715834612177</v>
      </c>
    </row>
    <row r="3555" spans="1:9" s="14" customFormat="1" x14ac:dyDescent="0.2">
      <c r="A3555" s="32" t="s">
        <v>242</v>
      </c>
      <c r="B3555" s="33">
        <v>71135000000</v>
      </c>
      <c r="C3555" s="33">
        <v>26682453016.939999</v>
      </c>
      <c r="D3555" s="33">
        <v>17069185096.549999</v>
      </c>
      <c r="E3555" s="33">
        <v>17069185096.549999</v>
      </c>
      <c r="F3555" s="34">
        <f t="shared" si="231"/>
        <v>44452546983.059998</v>
      </c>
      <c r="G3555" s="35">
        <f t="shared" si="228"/>
        <v>37.509598674267238</v>
      </c>
      <c r="H3555" s="35">
        <f t="shared" si="229"/>
        <v>23.995480560272718</v>
      </c>
      <c r="I3555" s="35">
        <f t="shared" si="230"/>
        <v>23.995480560272718</v>
      </c>
    </row>
    <row r="3556" spans="1:9" s="14" customFormat="1" x14ac:dyDescent="0.2">
      <c r="A3556" s="32" t="s">
        <v>243</v>
      </c>
      <c r="B3556" s="33">
        <v>87117000000</v>
      </c>
      <c r="C3556" s="33">
        <v>28432985762.369999</v>
      </c>
      <c r="D3556" s="33">
        <v>28236986381.25</v>
      </c>
      <c r="E3556" s="33">
        <v>28236986381.25</v>
      </c>
      <c r="F3556" s="34">
        <f t="shared" si="231"/>
        <v>58684014237.630005</v>
      </c>
      <c r="G3556" s="35">
        <f t="shared" si="228"/>
        <v>32.637700749991389</v>
      </c>
      <c r="H3556" s="35">
        <f t="shared" si="229"/>
        <v>32.412716669823347</v>
      </c>
      <c r="I3556" s="35">
        <f t="shared" si="230"/>
        <v>32.412716669823347</v>
      </c>
    </row>
    <row r="3557" spans="1:9" s="14" customFormat="1" x14ac:dyDescent="0.2">
      <c r="A3557" s="32" t="s">
        <v>1261</v>
      </c>
      <c r="B3557" s="33">
        <v>16386000000</v>
      </c>
      <c r="C3557" s="33">
        <v>4916241907.8900003</v>
      </c>
      <c r="D3557" s="33">
        <v>4916241907.8900003</v>
      </c>
      <c r="E3557" s="33">
        <v>4916241907.8900003</v>
      </c>
      <c r="F3557" s="34">
        <f t="shared" si="231"/>
        <v>11469758092.110001</v>
      </c>
      <c r="G3557" s="35">
        <f t="shared" si="228"/>
        <v>30.002696862504578</v>
      </c>
      <c r="H3557" s="35">
        <f t="shared" si="229"/>
        <v>30.002696862504578</v>
      </c>
      <c r="I3557" s="35">
        <f t="shared" si="230"/>
        <v>30.002696862504578</v>
      </c>
    </row>
    <row r="3558" spans="1:9" s="14" customFormat="1" x14ac:dyDescent="0.2">
      <c r="A3558" s="28" t="s">
        <v>201</v>
      </c>
      <c r="B3558" s="29">
        <v>14091000000</v>
      </c>
      <c r="C3558" s="29">
        <v>12243434682.700001</v>
      </c>
      <c r="D3558" s="29">
        <v>4603059828.8500004</v>
      </c>
      <c r="E3558" s="29">
        <v>4603059828.8500004</v>
      </c>
      <c r="F3558" s="30">
        <f t="shared" si="231"/>
        <v>1847565317.2999992</v>
      </c>
      <c r="G3558" s="31">
        <f t="shared" si="228"/>
        <v>86.888330726704993</v>
      </c>
      <c r="H3558" s="31">
        <f t="shared" si="229"/>
        <v>32.666665452061601</v>
      </c>
      <c r="I3558" s="31">
        <f t="shared" si="230"/>
        <v>32.666665452061601</v>
      </c>
    </row>
    <row r="3559" spans="1:9" s="14" customFormat="1" x14ac:dyDescent="0.2">
      <c r="A3559" s="32" t="s">
        <v>244</v>
      </c>
      <c r="B3559" s="33">
        <v>14091000000</v>
      </c>
      <c r="C3559" s="33">
        <v>12243434682.700001</v>
      </c>
      <c r="D3559" s="33">
        <v>4603059828.8500004</v>
      </c>
      <c r="E3559" s="33">
        <v>4603059828.8500004</v>
      </c>
      <c r="F3559" s="34">
        <f t="shared" si="231"/>
        <v>1847565317.2999992</v>
      </c>
      <c r="G3559" s="35">
        <f t="shared" si="228"/>
        <v>86.888330726704993</v>
      </c>
      <c r="H3559" s="35">
        <f t="shared" si="229"/>
        <v>32.666665452061601</v>
      </c>
      <c r="I3559" s="35">
        <f t="shared" si="230"/>
        <v>32.666665452061601</v>
      </c>
    </row>
    <row r="3560" spans="1:9" s="15" customFormat="1" x14ac:dyDescent="0.2">
      <c r="A3560" s="28" t="s">
        <v>9</v>
      </c>
      <c r="B3560" s="29">
        <v>7845397344</v>
      </c>
      <c r="C3560" s="29">
        <v>1617372545</v>
      </c>
      <c r="D3560" s="29">
        <v>1582459067</v>
      </c>
      <c r="E3560" s="29">
        <v>1581581264</v>
      </c>
      <c r="F3560" s="30">
        <f t="shared" si="231"/>
        <v>6228024799</v>
      </c>
      <c r="G3560" s="31">
        <f t="shared" si="228"/>
        <v>20.6155593411331</v>
      </c>
      <c r="H3560" s="31">
        <f t="shared" si="229"/>
        <v>20.170540733800213</v>
      </c>
      <c r="I3560" s="31">
        <f t="shared" si="230"/>
        <v>20.159351969719687</v>
      </c>
    </row>
    <row r="3561" spans="1:9" s="14" customFormat="1" x14ac:dyDescent="0.2">
      <c r="A3561" s="32" t="s">
        <v>254</v>
      </c>
      <c r="B3561" s="33">
        <v>5726000000</v>
      </c>
      <c r="C3561" s="33">
        <v>5602500</v>
      </c>
      <c r="D3561" s="33">
        <v>5602500</v>
      </c>
      <c r="E3561" s="33">
        <v>4724697</v>
      </c>
      <c r="F3561" s="34">
        <f t="shared" si="231"/>
        <v>5720397500</v>
      </c>
      <c r="G3561" s="35">
        <f t="shared" si="228"/>
        <v>9.7843171498428222E-2</v>
      </c>
      <c r="H3561" s="35">
        <f t="shared" si="229"/>
        <v>9.7843171498428222E-2</v>
      </c>
      <c r="I3561" s="35">
        <f t="shared" si="230"/>
        <v>8.251304575619979E-2</v>
      </c>
    </row>
    <row r="3562" spans="1:9" s="15" customFormat="1" x14ac:dyDescent="0.2">
      <c r="A3562" s="32" t="s">
        <v>283</v>
      </c>
      <c r="B3562" s="33">
        <v>693000000</v>
      </c>
      <c r="C3562" s="33">
        <v>220414971</v>
      </c>
      <c r="D3562" s="33">
        <v>220414971</v>
      </c>
      <c r="E3562" s="33">
        <v>220414971</v>
      </c>
      <c r="F3562" s="34">
        <f t="shared" si="231"/>
        <v>472585029</v>
      </c>
      <c r="G3562" s="35">
        <f t="shared" si="228"/>
        <v>31.805912121212121</v>
      </c>
      <c r="H3562" s="35">
        <f t="shared" si="229"/>
        <v>31.805912121212121</v>
      </c>
      <c r="I3562" s="35">
        <f t="shared" si="230"/>
        <v>31.805912121212121</v>
      </c>
    </row>
    <row r="3563" spans="1:9" s="14" customFormat="1" x14ac:dyDescent="0.2">
      <c r="A3563" s="32" t="s">
        <v>812</v>
      </c>
      <c r="B3563" s="33">
        <v>1426397344</v>
      </c>
      <c r="C3563" s="33">
        <v>1391355074</v>
      </c>
      <c r="D3563" s="33">
        <v>1356441596</v>
      </c>
      <c r="E3563" s="33">
        <v>1356441596</v>
      </c>
      <c r="F3563" s="34">
        <f t="shared" si="231"/>
        <v>35042270</v>
      </c>
      <c r="G3563" s="35">
        <f t="shared" si="228"/>
        <v>97.54330235208289</v>
      </c>
      <c r="H3563" s="35">
        <f t="shared" si="229"/>
        <v>95.095633885308189</v>
      </c>
      <c r="I3563" s="35">
        <f t="shared" si="230"/>
        <v>95.095633885308189</v>
      </c>
    </row>
    <row r="3564" spans="1:9" s="14" customFormat="1" x14ac:dyDescent="0.2">
      <c r="A3564" s="28" t="s">
        <v>202</v>
      </c>
      <c r="B3564" s="29">
        <v>758000000</v>
      </c>
      <c r="C3564" s="29">
        <v>0</v>
      </c>
      <c r="D3564" s="29">
        <v>0</v>
      </c>
      <c r="E3564" s="29">
        <v>0</v>
      </c>
      <c r="F3564" s="30">
        <f t="shared" si="231"/>
        <v>758000000</v>
      </c>
      <c r="G3564" s="31">
        <f t="shared" si="228"/>
        <v>0</v>
      </c>
      <c r="H3564" s="31">
        <f t="shared" si="229"/>
        <v>0</v>
      </c>
      <c r="I3564" s="31">
        <f t="shared" si="230"/>
        <v>0</v>
      </c>
    </row>
    <row r="3565" spans="1:9" s="14" customFormat="1" x14ac:dyDescent="0.2">
      <c r="A3565" s="32" t="s">
        <v>259</v>
      </c>
      <c r="B3565" s="33">
        <v>758000000</v>
      </c>
      <c r="C3565" s="33">
        <v>0</v>
      </c>
      <c r="D3565" s="33">
        <v>0</v>
      </c>
      <c r="E3565" s="33">
        <v>0</v>
      </c>
      <c r="F3565" s="34">
        <f t="shared" si="231"/>
        <v>758000000</v>
      </c>
      <c r="G3565" s="35">
        <f t="shared" si="228"/>
        <v>0</v>
      </c>
      <c r="H3565" s="35">
        <f t="shared" si="229"/>
        <v>0</v>
      </c>
      <c r="I3565" s="35">
        <f t="shared" si="230"/>
        <v>0</v>
      </c>
    </row>
    <row r="3566" spans="1:9" s="14" customFormat="1" x14ac:dyDescent="0.2">
      <c r="A3566" s="28" t="s">
        <v>160</v>
      </c>
      <c r="B3566" s="29">
        <v>445415173517</v>
      </c>
      <c r="C3566" s="29">
        <v>266365330628.32001</v>
      </c>
      <c r="D3566" s="29">
        <v>138013779474.95004</v>
      </c>
      <c r="E3566" s="29">
        <v>130628347219.88002</v>
      </c>
      <c r="F3566" s="30">
        <f t="shared" si="231"/>
        <v>179049842888.67999</v>
      </c>
      <c r="G3566" s="31">
        <f t="shared" si="228"/>
        <v>59.801584334251189</v>
      </c>
      <c r="H3566" s="31">
        <f t="shared" si="229"/>
        <v>30.985423865377708</v>
      </c>
      <c r="I3566" s="31">
        <f t="shared" si="230"/>
        <v>29.3273231328062</v>
      </c>
    </row>
    <row r="3567" spans="1:9" s="15" customFormat="1" x14ac:dyDescent="0.2">
      <c r="A3567" s="28" t="s">
        <v>8</v>
      </c>
      <c r="B3567" s="29">
        <v>420991000000</v>
      </c>
      <c r="C3567" s="29">
        <v>262380657658.76001</v>
      </c>
      <c r="D3567" s="29">
        <v>135009260418.45003</v>
      </c>
      <c r="E3567" s="29">
        <v>127623828163.38002</v>
      </c>
      <c r="F3567" s="30">
        <f t="shared" si="231"/>
        <v>158610342341.23999</v>
      </c>
      <c r="G3567" s="31">
        <f t="shared" si="228"/>
        <v>62.3245289468801</v>
      </c>
      <c r="H3567" s="31">
        <f t="shared" si="229"/>
        <v>32.06939350685645</v>
      </c>
      <c r="I3567" s="31">
        <f t="shared" si="230"/>
        <v>30.315096561061882</v>
      </c>
    </row>
    <row r="3568" spans="1:9" s="14" customFormat="1" x14ac:dyDescent="0.2">
      <c r="A3568" s="28" t="s">
        <v>201</v>
      </c>
      <c r="B3568" s="29">
        <v>267133000000</v>
      </c>
      <c r="C3568" s="29">
        <v>224123380807.17001</v>
      </c>
      <c r="D3568" s="29">
        <v>104309923384.26001</v>
      </c>
      <c r="E3568" s="29">
        <v>96924491129.190002</v>
      </c>
      <c r="F3568" s="30">
        <f t="shared" si="231"/>
        <v>43009619192.829987</v>
      </c>
      <c r="G3568" s="31">
        <f t="shared" si="228"/>
        <v>83.899548467306545</v>
      </c>
      <c r="H3568" s="31">
        <f t="shared" si="229"/>
        <v>39.047936190684048</v>
      </c>
      <c r="I3568" s="31">
        <f t="shared" si="230"/>
        <v>36.283233868219199</v>
      </c>
    </row>
    <row r="3569" spans="1:9" s="14" customFormat="1" x14ac:dyDescent="0.2">
      <c r="A3569" s="32" t="s">
        <v>282</v>
      </c>
      <c r="B3569" s="33">
        <v>10642000000</v>
      </c>
      <c r="C3569" s="33">
        <v>7179582456.2200003</v>
      </c>
      <c r="D3569" s="33">
        <v>5540714038.7399998</v>
      </c>
      <c r="E3569" s="33">
        <v>661916479.97000003</v>
      </c>
      <c r="F3569" s="34">
        <f t="shared" si="231"/>
        <v>3462417543.7799997</v>
      </c>
      <c r="G3569" s="35">
        <f t="shared" si="228"/>
        <v>67.464597408569816</v>
      </c>
      <c r="H3569" s="35">
        <f t="shared" si="229"/>
        <v>52.064593485623</v>
      </c>
      <c r="I3569" s="35">
        <f t="shared" si="230"/>
        <v>6.2198504037774853</v>
      </c>
    </row>
    <row r="3570" spans="1:9" s="14" customFormat="1" x14ac:dyDescent="0.2">
      <c r="A3570" s="32" t="s">
        <v>244</v>
      </c>
      <c r="B3570" s="33">
        <v>256491000000</v>
      </c>
      <c r="C3570" s="33">
        <v>216943798350.95001</v>
      </c>
      <c r="D3570" s="33">
        <v>98769209345.520004</v>
      </c>
      <c r="E3570" s="33">
        <v>96262574649.220001</v>
      </c>
      <c r="F3570" s="34">
        <f t="shared" si="231"/>
        <v>39547201649.049988</v>
      </c>
      <c r="G3570" s="35">
        <f t="shared" si="228"/>
        <v>84.581446659317479</v>
      </c>
      <c r="H3570" s="35">
        <f t="shared" si="229"/>
        <v>38.507865517901216</v>
      </c>
      <c r="I3570" s="35">
        <f t="shared" si="230"/>
        <v>37.530585731748872</v>
      </c>
    </row>
    <row r="3571" spans="1:9" s="15" customFormat="1" x14ac:dyDescent="0.2">
      <c r="A3571" s="28" t="s">
        <v>9</v>
      </c>
      <c r="B3571" s="29">
        <v>152509000000</v>
      </c>
      <c r="C3571" s="29">
        <v>38064549428.009995</v>
      </c>
      <c r="D3571" s="29">
        <v>30509577816.610001</v>
      </c>
      <c r="E3571" s="29">
        <v>30509577816.610001</v>
      </c>
      <c r="F3571" s="30">
        <f t="shared" si="231"/>
        <v>114444450571.99001</v>
      </c>
      <c r="G3571" s="31">
        <f t="shared" si="228"/>
        <v>24.958887297149673</v>
      </c>
      <c r="H3571" s="31">
        <f t="shared" si="229"/>
        <v>20.005099906635017</v>
      </c>
      <c r="I3571" s="31">
        <f t="shared" si="230"/>
        <v>20.005099906635017</v>
      </c>
    </row>
    <row r="3572" spans="1:9" s="14" customFormat="1" x14ac:dyDescent="0.2">
      <c r="A3572" s="32" t="s">
        <v>1262</v>
      </c>
      <c r="B3572" s="33">
        <v>660000000</v>
      </c>
      <c r="C3572" s="33">
        <v>0</v>
      </c>
      <c r="D3572" s="33">
        <v>0</v>
      </c>
      <c r="E3572" s="33">
        <v>0</v>
      </c>
      <c r="F3572" s="34">
        <f t="shared" si="231"/>
        <v>660000000</v>
      </c>
      <c r="G3572" s="35">
        <f t="shared" si="228"/>
        <v>0</v>
      </c>
      <c r="H3572" s="35">
        <f t="shared" si="229"/>
        <v>0</v>
      </c>
      <c r="I3572" s="35">
        <f t="shared" si="230"/>
        <v>0</v>
      </c>
    </row>
    <row r="3573" spans="1:9" s="14" customFormat="1" x14ac:dyDescent="0.2">
      <c r="A3573" s="32" t="s">
        <v>1263</v>
      </c>
      <c r="B3573" s="33">
        <v>2665000000</v>
      </c>
      <c r="C3573" s="33">
        <v>1546554519.9400001</v>
      </c>
      <c r="D3573" s="33">
        <v>1546554519.9400001</v>
      </c>
      <c r="E3573" s="33">
        <v>1546554519.9400001</v>
      </c>
      <c r="F3573" s="34">
        <f t="shared" si="231"/>
        <v>1118445480.0599999</v>
      </c>
      <c r="G3573" s="35">
        <f t="shared" si="228"/>
        <v>58.032064538086303</v>
      </c>
      <c r="H3573" s="35">
        <f t="shared" si="229"/>
        <v>58.032064538086303</v>
      </c>
      <c r="I3573" s="35">
        <f t="shared" si="230"/>
        <v>58.032064538086303</v>
      </c>
    </row>
    <row r="3574" spans="1:9" s="15" customFormat="1" x14ac:dyDescent="0.2">
      <c r="A3574" s="32" t="s">
        <v>1264</v>
      </c>
      <c r="B3574" s="33">
        <v>3991000000</v>
      </c>
      <c r="C3574" s="33">
        <v>0</v>
      </c>
      <c r="D3574" s="33">
        <v>0</v>
      </c>
      <c r="E3574" s="33">
        <v>0</v>
      </c>
      <c r="F3574" s="34">
        <f t="shared" si="231"/>
        <v>3991000000</v>
      </c>
      <c r="G3574" s="35">
        <f t="shared" si="228"/>
        <v>0</v>
      </c>
      <c r="H3574" s="35">
        <f t="shared" si="229"/>
        <v>0</v>
      </c>
      <c r="I3574" s="35">
        <f t="shared" si="230"/>
        <v>0</v>
      </c>
    </row>
    <row r="3575" spans="1:9" s="14" customFormat="1" x14ac:dyDescent="0.2">
      <c r="A3575" s="32" t="s">
        <v>1265</v>
      </c>
      <c r="B3575" s="33">
        <v>335000000</v>
      </c>
      <c r="C3575" s="33">
        <v>0</v>
      </c>
      <c r="D3575" s="33">
        <v>0</v>
      </c>
      <c r="E3575" s="33">
        <v>0</v>
      </c>
      <c r="F3575" s="34">
        <f t="shared" si="231"/>
        <v>335000000</v>
      </c>
      <c r="G3575" s="35">
        <f t="shared" si="228"/>
        <v>0</v>
      </c>
      <c r="H3575" s="35">
        <f t="shared" si="229"/>
        <v>0</v>
      </c>
      <c r="I3575" s="35">
        <f t="shared" si="230"/>
        <v>0</v>
      </c>
    </row>
    <row r="3576" spans="1:9" s="14" customFormat="1" x14ac:dyDescent="0.2">
      <c r="A3576" s="32" t="s">
        <v>1266</v>
      </c>
      <c r="B3576" s="33">
        <v>134000000</v>
      </c>
      <c r="C3576" s="33">
        <v>0</v>
      </c>
      <c r="D3576" s="33">
        <v>0</v>
      </c>
      <c r="E3576" s="33">
        <v>0</v>
      </c>
      <c r="F3576" s="34">
        <f t="shared" si="231"/>
        <v>134000000</v>
      </c>
      <c r="G3576" s="35">
        <f t="shared" si="228"/>
        <v>0</v>
      </c>
      <c r="H3576" s="35">
        <f t="shared" si="229"/>
        <v>0</v>
      </c>
      <c r="I3576" s="35">
        <f t="shared" si="230"/>
        <v>0</v>
      </c>
    </row>
    <row r="3577" spans="1:9" s="14" customFormat="1" x14ac:dyDescent="0.2">
      <c r="A3577" s="32" t="s">
        <v>1267</v>
      </c>
      <c r="B3577" s="33">
        <v>660000000</v>
      </c>
      <c r="C3577" s="33">
        <v>0</v>
      </c>
      <c r="D3577" s="33">
        <v>0</v>
      </c>
      <c r="E3577" s="33">
        <v>0</v>
      </c>
      <c r="F3577" s="34">
        <f t="shared" si="231"/>
        <v>660000000</v>
      </c>
      <c r="G3577" s="35">
        <f t="shared" si="228"/>
        <v>0</v>
      </c>
      <c r="H3577" s="35">
        <f t="shared" si="229"/>
        <v>0</v>
      </c>
      <c r="I3577" s="35">
        <f t="shared" si="230"/>
        <v>0</v>
      </c>
    </row>
    <row r="3578" spans="1:9" s="15" customFormat="1" ht="22.5" x14ac:dyDescent="0.2">
      <c r="A3578" s="32" t="s">
        <v>1268</v>
      </c>
      <c r="B3578" s="33">
        <v>176000000</v>
      </c>
      <c r="C3578" s="33">
        <v>0</v>
      </c>
      <c r="D3578" s="33">
        <v>0</v>
      </c>
      <c r="E3578" s="33">
        <v>0</v>
      </c>
      <c r="F3578" s="34">
        <f t="shared" si="231"/>
        <v>176000000</v>
      </c>
      <c r="G3578" s="35">
        <f t="shared" si="228"/>
        <v>0</v>
      </c>
      <c r="H3578" s="35">
        <f t="shared" si="229"/>
        <v>0</v>
      </c>
      <c r="I3578" s="35">
        <f t="shared" si="230"/>
        <v>0</v>
      </c>
    </row>
    <row r="3579" spans="1:9" s="14" customFormat="1" x14ac:dyDescent="0.2">
      <c r="A3579" s="32" t="s">
        <v>656</v>
      </c>
      <c r="B3579" s="33">
        <v>497000000</v>
      </c>
      <c r="C3579" s="33">
        <v>482281500</v>
      </c>
      <c r="D3579" s="33">
        <v>482281500</v>
      </c>
      <c r="E3579" s="33">
        <v>482281500</v>
      </c>
      <c r="F3579" s="34">
        <f t="shared" si="231"/>
        <v>14718500</v>
      </c>
      <c r="G3579" s="35">
        <f t="shared" si="228"/>
        <v>97.038531187122729</v>
      </c>
      <c r="H3579" s="35">
        <f t="shared" si="229"/>
        <v>97.038531187122729</v>
      </c>
      <c r="I3579" s="35">
        <f t="shared" si="230"/>
        <v>97.038531187122729</v>
      </c>
    </row>
    <row r="3580" spans="1:9" s="14" customFormat="1" x14ac:dyDescent="0.2">
      <c r="A3580" s="32" t="s">
        <v>1269</v>
      </c>
      <c r="B3580" s="33">
        <v>330000000</v>
      </c>
      <c r="C3580" s="33">
        <v>0</v>
      </c>
      <c r="D3580" s="33">
        <v>0</v>
      </c>
      <c r="E3580" s="33">
        <v>0</v>
      </c>
      <c r="F3580" s="34">
        <f t="shared" si="231"/>
        <v>330000000</v>
      </c>
      <c r="G3580" s="35">
        <f t="shared" si="228"/>
        <v>0</v>
      </c>
      <c r="H3580" s="35">
        <f t="shared" si="229"/>
        <v>0</v>
      </c>
      <c r="I3580" s="35">
        <f t="shared" si="230"/>
        <v>0</v>
      </c>
    </row>
    <row r="3581" spans="1:9" s="14" customFormat="1" x14ac:dyDescent="0.2">
      <c r="A3581" s="32" t="s">
        <v>1270</v>
      </c>
      <c r="B3581" s="33">
        <v>17000000</v>
      </c>
      <c r="C3581" s="33">
        <v>0</v>
      </c>
      <c r="D3581" s="33">
        <v>0</v>
      </c>
      <c r="E3581" s="33">
        <v>0</v>
      </c>
      <c r="F3581" s="34">
        <f t="shared" si="231"/>
        <v>17000000</v>
      </c>
      <c r="G3581" s="35">
        <f t="shared" si="228"/>
        <v>0</v>
      </c>
      <c r="H3581" s="35">
        <f t="shared" si="229"/>
        <v>0</v>
      </c>
      <c r="I3581" s="35">
        <f t="shared" si="230"/>
        <v>0</v>
      </c>
    </row>
    <row r="3582" spans="1:9" s="14" customFormat="1" x14ac:dyDescent="0.2">
      <c r="A3582" s="32" t="s">
        <v>1271</v>
      </c>
      <c r="B3582" s="33">
        <v>2298000000</v>
      </c>
      <c r="C3582" s="33">
        <v>0</v>
      </c>
      <c r="D3582" s="33">
        <v>0</v>
      </c>
      <c r="E3582" s="33">
        <v>0</v>
      </c>
      <c r="F3582" s="34">
        <f t="shared" si="231"/>
        <v>2298000000</v>
      </c>
      <c r="G3582" s="35">
        <f t="shared" si="228"/>
        <v>0</v>
      </c>
      <c r="H3582" s="35">
        <f t="shared" si="229"/>
        <v>0</v>
      </c>
      <c r="I3582" s="35">
        <f t="shared" si="230"/>
        <v>0</v>
      </c>
    </row>
    <row r="3583" spans="1:9" s="14" customFormat="1" x14ac:dyDescent="0.2">
      <c r="A3583" s="32" t="s">
        <v>1272</v>
      </c>
      <c r="B3583" s="33">
        <v>3124000000</v>
      </c>
      <c r="C3583" s="33">
        <v>1880536055.24</v>
      </c>
      <c r="D3583" s="33">
        <v>1880536055.24</v>
      </c>
      <c r="E3583" s="33">
        <v>1880536055.24</v>
      </c>
      <c r="F3583" s="34">
        <f t="shared" si="231"/>
        <v>1243463944.76</v>
      </c>
      <c r="G3583" s="35">
        <f t="shared" si="228"/>
        <v>60.196416620998718</v>
      </c>
      <c r="H3583" s="35">
        <f t="shared" si="229"/>
        <v>60.196416620998718</v>
      </c>
      <c r="I3583" s="35">
        <f t="shared" si="230"/>
        <v>60.196416620998718</v>
      </c>
    </row>
    <row r="3584" spans="1:9" s="15" customFormat="1" x14ac:dyDescent="0.2">
      <c r="A3584" s="32" t="s">
        <v>1273</v>
      </c>
      <c r="B3584" s="33">
        <v>330000000</v>
      </c>
      <c r="C3584" s="33">
        <v>0</v>
      </c>
      <c r="D3584" s="33">
        <v>0</v>
      </c>
      <c r="E3584" s="33">
        <v>0</v>
      </c>
      <c r="F3584" s="34">
        <f t="shared" si="231"/>
        <v>330000000</v>
      </c>
      <c r="G3584" s="35">
        <f t="shared" si="228"/>
        <v>0</v>
      </c>
      <c r="H3584" s="35">
        <f t="shared" si="229"/>
        <v>0</v>
      </c>
      <c r="I3584" s="35">
        <f t="shared" si="230"/>
        <v>0</v>
      </c>
    </row>
    <row r="3585" spans="1:9" s="15" customFormat="1" x14ac:dyDescent="0.2">
      <c r="A3585" s="32" t="s">
        <v>1274</v>
      </c>
      <c r="B3585" s="33">
        <v>108000000</v>
      </c>
      <c r="C3585" s="33">
        <v>0</v>
      </c>
      <c r="D3585" s="33">
        <v>0</v>
      </c>
      <c r="E3585" s="33">
        <v>0</v>
      </c>
      <c r="F3585" s="34">
        <f t="shared" si="231"/>
        <v>108000000</v>
      </c>
      <c r="G3585" s="35">
        <f t="shared" si="228"/>
        <v>0</v>
      </c>
      <c r="H3585" s="35">
        <f t="shared" si="229"/>
        <v>0</v>
      </c>
      <c r="I3585" s="35">
        <f t="shared" si="230"/>
        <v>0</v>
      </c>
    </row>
    <row r="3586" spans="1:9" s="14" customFormat="1" x14ac:dyDescent="0.2">
      <c r="A3586" s="32" t="s">
        <v>1275</v>
      </c>
      <c r="B3586" s="33">
        <v>199000000</v>
      </c>
      <c r="C3586" s="33">
        <v>0</v>
      </c>
      <c r="D3586" s="33">
        <v>0</v>
      </c>
      <c r="E3586" s="33">
        <v>0</v>
      </c>
      <c r="F3586" s="34">
        <f t="shared" si="231"/>
        <v>199000000</v>
      </c>
      <c r="G3586" s="35">
        <f t="shared" si="228"/>
        <v>0</v>
      </c>
      <c r="H3586" s="35">
        <f t="shared" si="229"/>
        <v>0</v>
      </c>
      <c r="I3586" s="35">
        <f t="shared" si="230"/>
        <v>0</v>
      </c>
    </row>
    <row r="3587" spans="1:9" s="14" customFormat="1" x14ac:dyDescent="0.2">
      <c r="A3587" s="32" t="s">
        <v>1276</v>
      </c>
      <c r="B3587" s="33">
        <v>352000000</v>
      </c>
      <c r="C3587" s="33">
        <v>0</v>
      </c>
      <c r="D3587" s="33">
        <v>0</v>
      </c>
      <c r="E3587" s="33">
        <v>0</v>
      </c>
      <c r="F3587" s="34">
        <f t="shared" si="231"/>
        <v>352000000</v>
      </c>
      <c r="G3587" s="35">
        <f t="shared" si="228"/>
        <v>0</v>
      </c>
      <c r="H3587" s="35">
        <f t="shared" si="229"/>
        <v>0</v>
      </c>
      <c r="I3587" s="35">
        <f t="shared" si="230"/>
        <v>0</v>
      </c>
    </row>
    <row r="3588" spans="1:9" s="14" customFormat="1" x14ac:dyDescent="0.2">
      <c r="A3588" s="32" t="s">
        <v>1277</v>
      </c>
      <c r="B3588" s="33">
        <v>816000000</v>
      </c>
      <c r="C3588" s="33">
        <v>746382831.48000002</v>
      </c>
      <c r="D3588" s="33">
        <v>746382831.48000002</v>
      </c>
      <c r="E3588" s="33">
        <v>746382831.48000002</v>
      </c>
      <c r="F3588" s="34">
        <f t="shared" si="231"/>
        <v>69617168.519999981</v>
      </c>
      <c r="G3588" s="35">
        <f t="shared" si="228"/>
        <v>91.468484250000003</v>
      </c>
      <c r="H3588" s="35">
        <f t="shared" si="229"/>
        <v>91.468484250000003</v>
      </c>
      <c r="I3588" s="35">
        <f t="shared" si="230"/>
        <v>91.468484250000003</v>
      </c>
    </row>
    <row r="3589" spans="1:9" s="14" customFormat="1" x14ac:dyDescent="0.2">
      <c r="A3589" s="32" t="s">
        <v>1278</v>
      </c>
      <c r="B3589" s="33">
        <v>7000000</v>
      </c>
      <c r="C3589" s="33">
        <v>0</v>
      </c>
      <c r="D3589" s="33">
        <v>0</v>
      </c>
      <c r="E3589" s="33">
        <v>0</v>
      </c>
      <c r="F3589" s="34">
        <f t="shared" si="231"/>
        <v>7000000</v>
      </c>
      <c r="G3589" s="35">
        <f t="shared" si="228"/>
        <v>0</v>
      </c>
      <c r="H3589" s="35">
        <f t="shared" si="229"/>
        <v>0</v>
      </c>
      <c r="I3589" s="35">
        <f t="shared" si="230"/>
        <v>0</v>
      </c>
    </row>
    <row r="3590" spans="1:9" s="14" customFormat="1" x14ac:dyDescent="0.2">
      <c r="A3590" s="32" t="s">
        <v>1279</v>
      </c>
      <c r="B3590" s="33">
        <v>16000000</v>
      </c>
      <c r="C3590" s="33">
        <v>0</v>
      </c>
      <c r="D3590" s="33">
        <v>0</v>
      </c>
      <c r="E3590" s="33">
        <v>0</v>
      </c>
      <c r="F3590" s="34">
        <f t="shared" si="231"/>
        <v>16000000</v>
      </c>
      <c r="G3590" s="35">
        <f t="shared" si="228"/>
        <v>0</v>
      </c>
      <c r="H3590" s="35">
        <f t="shared" si="229"/>
        <v>0</v>
      </c>
      <c r="I3590" s="35">
        <f t="shared" si="230"/>
        <v>0</v>
      </c>
    </row>
    <row r="3591" spans="1:9" s="15" customFormat="1" ht="22.5" x14ac:dyDescent="0.2">
      <c r="A3591" s="32" t="s">
        <v>1280</v>
      </c>
      <c r="B3591" s="33">
        <v>39000000</v>
      </c>
      <c r="C3591" s="33">
        <v>0</v>
      </c>
      <c r="D3591" s="33">
        <v>0</v>
      </c>
      <c r="E3591" s="33">
        <v>0</v>
      </c>
      <c r="F3591" s="34">
        <f t="shared" si="231"/>
        <v>39000000</v>
      </c>
      <c r="G3591" s="35">
        <f t="shared" ref="G3591:G3653" si="232">IFERROR(IF(C3591&gt;0,+C3591/B3591*100,0),0)</f>
        <v>0</v>
      </c>
      <c r="H3591" s="35">
        <f t="shared" ref="H3591:H3653" si="233">IFERROR(IF(D3591&gt;0,+D3591/B3591*100,0),0)</f>
        <v>0</v>
      </c>
      <c r="I3591" s="35">
        <f t="shared" ref="I3591:I3653" si="234">IFERROR(IF(E3591&gt;0,+E3591/B3591*100,0),0)</f>
        <v>0</v>
      </c>
    </row>
    <row r="3592" spans="1:9" s="14" customFormat="1" x14ac:dyDescent="0.2">
      <c r="A3592" s="32" t="s">
        <v>1281</v>
      </c>
      <c r="B3592" s="33">
        <v>174000000</v>
      </c>
      <c r="C3592" s="33">
        <v>0</v>
      </c>
      <c r="D3592" s="33">
        <v>0</v>
      </c>
      <c r="E3592" s="33">
        <v>0</v>
      </c>
      <c r="F3592" s="34">
        <f t="shared" si="231"/>
        <v>174000000</v>
      </c>
      <c r="G3592" s="35">
        <f t="shared" si="232"/>
        <v>0</v>
      </c>
      <c r="H3592" s="35">
        <f t="shared" si="233"/>
        <v>0</v>
      </c>
      <c r="I3592" s="35">
        <f t="shared" si="234"/>
        <v>0</v>
      </c>
    </row>
    <row r="3593" spans="1:9" s="14" customFormat="1" ht="22.5" x14ac:dyDescent="0.2">
      <c r="A3593" s="32" t="s">
        <v>1282</v>
      </c>
      <c r="B3593" s="33">
        <v>159000000</v>
      </c>
      <c r="C3593" s="33">
        <v>0</v>
      </c>
      <c r="D3593" s="33">
        <v>0</v>
      </c>
      <c r="E3593" s="33">
        <v>0</v>
      </c>
      <c r="F3593" s="34">
        <f t="shared" ref="F3593:F3655" si="235">+B3593-C3593</f>
        <v>159000000</v>
      </c>
      <c r="G3593" s="35">
        <f t="shared" si="232"/>
        <v>0</v>
      </c>
      <c r="H3593" s="35">
        <f t="shared" si="233"/>
        <v>0</v>
      </c>
      <c r="I3593" s="35">
        <f t="shared" si="234"/>
        <v>0</v>
      </c>
    </row>
    <row r="3594" spans="1:9" s="15" customFormat="1" ht="22.5" x14ac:dyDescent="0.2">
      <c r="A3594" s="32" t="s">
        <v>1283</v>
      </c>
      <c r="B3594" s="33">
        <v>167000000</v>
      </c>
      <c r="C3594" s="33">
        <v>0</v>
      </c>
      <c r="D3594" s="33">
        <v>0</v>
      </c>
      <c r="E3594" s="33">
        <v>0</v>
      </c>
      <c r="F3594" s="34">
        <f t="shared" si="235"/>
        <v>167000000</v>
      </c>
      <c r="G3594" s="35">
        <f t="shared" si="232"/>
        <v>0</v>
      </c>
      <c r="H3594" s="35">
        <f t="shared" si="233"/>
        <v>0</v>
      </c>
      <c r="I3594" s="35">
        <f t="shared" si="234"/>
        <v>0</v>
      </c>
    </row>
    <row r="3595" spans="1:9" s="14" customFormat="1" x14ac:dyDescent="0.2">
      <c r="A3595" s="32" t="s">
        <v>1284</v>
      </c>
      <c r="B3595" s="33">
        <v>3598000000</v>
      </c>
      <c r="C3595" s="33">
        <v>3183354529.5999999</v>
      </c>
      <c r="D3595" s="33">
        <v>3183354529.5999999</v>
      </c>
      <c r="E3595" s="33">
        <v>3183354529.5999999</v>
      </c>
      <c r="F3595" s="34">
        <f t="shared" si="235"/>
        <v>414645470.4000001</v>
      </c>
      <c r="G3595" s="35">
        <f t="shared" si="232"/>
        <v>88.475667859922183</v>
      </c>
      <c r="H3595" s="35">
        <f t="shared" si="233"/>
        <v>88.475667859922183</v>
      </c>
      <c r="I3595" s="35">
        <f t="shared" si="234"/>
        <v>88.475667859922183</v>
      </c>
    </row>
    <row r="3596" spans="1:9" s="14" customFormat="1" x14ac:dyDescent="0.2">
      <c r="A3596" s="32" t="s">
        <v>1285</v>
      </c>
      <c r="B3596" s="33">
        <v>25000000</v>
      </c>
      <c r="C3596" s="33">
        <v>0</v>
      </c>
      <c r="D3596" s="33">
        <v>0</v>
      </c>
      <c r="E3596" s="33">
        <v>0</v>
      </c>
      <c r="F3596" s="34">
        <f t="shared" si="235"/>
        <v>25000000</v>
      </c>
      <c r="G3596" s="35">
        <f t="shared" si="232"/>
        <v>0</v>
      </c>
      <c r="H3596" s="35">
        <f t="shared" si="233"/>
        <v>0</v>
      </c>
      <c r="I3596" s="35">
        <f t="shared" si="234"/>
        <v>0</v>
      </c>
    </row>
    <row r="3597" spans="1:9" s="14" customFormat="1" x14ac:dyDescent="0.2">
      <c r="A3597" s="32" t="s">
        <v>1286</v>
      </c>
      <c r="B3597" s="33">
        <v>115000000</v>
      </c>
      <c r="C3597" s="33">
        <v>56000000</v>
      </c>
      <c r="D3597" s="33">
        <v>56000000</v>
      </c>
      <c r="E3597" s="33">
        <v>56000000</v>
      </c>
      <c r="F3597" s="34">
        <f t="shared" si="235"/>
        <v>59000000</v>
      </c>
      <c r="G3597" s="35">
        <f t="shared" si="232"/>
        <v>48.695652173913047</v>
      </c>
      <c r="H3597" s="35">
        <f t="shared" si="233"/>
        <v>48.695652173913047</v>
      </c>
      <c r="I3597" s="35">
        <f t="shared" si="234"/>
        <v>48.695652173913047</v>
      </c>
    </row>
    <row r="3598" spans="1:9" s="14" customFormat="1" x14ac:dyDescent="0.2">
      <c r="A3598" s="32" t="s">
        <v>1287</v>
      </c>
      <c r="B3598" s="33">
        <v>411000000</v>
      </c>
      <c r="C3598" s="33">
        <v>279094015.80000001</v>
      </c>
      <c r="D3598" s="33">
        <v>279094015.80000001</v>
      </c>
      <c r="E3598" s="33">
        <v>279094015.80000001</v>
      </c>
      <c r="F3598" s="34">
        <f t="shared" si="235"/>
        <v>131905984.19999999</v>
      </c>
      <c r="G3598" s="35">
        <f t="shared" si="232"/>
        <v>67.906086569343074</v>
      </c>
      <c r="H3598" s="35">
        <f t="shared" si="233"/>
        <v>67.906086569343074</v>
      </c>
      <c r="I3598" s="35">
        <f t="shared" si="234"/>
        <v>67.906086569343074</v>
      </c>
    </row>
    <row r="3599" spans="1:9" s="14" customFormat="1" x14ac:dyDescent="0.2">
      <c r="A3599" s="32" t="s">
        <v>1288</v>
      </c>
      <c r="B3599" s="33">
        <v>4776000000</v>
      </c>
      <c r="C3599" s="33">
        <v>3451789394.21</v>
      </c>
      <c r="D3599" s="33">
        <v>3451789394.21</v>
      </c>
      <c r="E3599" s="33">
        <v>3451789394.21</v>
      </c>
      <c r="F3599" s="34">
        <f t="shared" si="235"/>
        <v>1324210605.79</v>
      </c>
      <c r="G3599" s="35">
        <f t="shared" si="232"/>
        <v>72.273647282453936</v>
      </c>
      <c r="H3599" s="35">
        <f t="shared" si="233"/>
        <v>72.273647282453936</v>
      </c>
      <c r="I3599" s="35">
        <f t="shared" si="234"/>
        <v>72.273647282453936</v>
      </c>
    </row>
    <row r="3600" spans="1:9" s="14" customFormat="1" x14ac:dyDescent="0.2">
      <c r="A3600" s="32" t="s">
        <v>1289</v>
      </c>
      <c r="B3600" s="33">
        <v>29000000</v>
      </c>
      <c r="C3600" s="33">
        <v>0</v>
      </c>
      <c r="D3600" s="33">
        <v>0</v>
      </c>
      <c r="E3600" s="33">
        <v>0</v>
      </c>
      <c r="F3600" s="34">
        <f t="shared" si="235"/>
        <v>29000000</v>
      </c>
      <c r="G3600" s="35">
        <f t="shared" si="232"/>
        <v>0</v>
      </c>
      <c r="H3600" s="35">
        <f t="shared" si="233"/>
        <v>0</v>
      </c>
      <c r="I3600" s="35">
        <f t="shared" si="234"/>
        <v>0</v>
      </c>
    </row>
    <row r="3601" spans="1:9" s="14" customFormat="1" x14ac:dyDescent="0.2">
      <c r="A3601" s="32" t="s">
        <v>1290</v>
      </c>
      <c r="B3601" s="33">
        <v>330000000</v>
      </c>
      <c r="C3601" s="33">
        <v>0</v>
      </c>
      <c r="D3601" s="33">
        <v>0</v>
      </c>
      <c r="E3601" s="33">
        <v>0</v>
      </c>
      <c r="F3601" s="34">
        <f t="shared" si="235"/>
        <v>330000000</v>
      </c>
      <c r="G3601" s="35">
        <f t="shared" si="232"/>
        <v>0</v>
      </c>
      <c r="H3601" s="35">
        <f t="shared" si="233"/>
        <v>0</v>
      </c>
      <c r="I3601" s="35">
        <f t="shared" si="234"/>
        <v>0</v>
      </c>
    </row>
    <row r="3602" spans="1:9" s="14" customFormat="1" x14ac:dyDescent="0.2">
      <c r="A3602" s="32" t="s">
        <v>1291</v>
      </c>
      <c r="B3602" s="33">
        <v>140000000</v>
      </c>
      <c r="C3602" s="33">
        <v>0</v>
      </c>
      <c r="D3602" s="33">
        <v>0</v>
      </c>
      <c r="E3602" s="33">
        <v>0</v>
      </c>
      <c r="F3602" s="34">
        <f t="shared" si="235"/>
        <v>140000000</v>
      </c>
      <c r="G3602" s="35">
        <f t="shared" si="232"/>
        <v>0</v>
      </c>
      <c r="H3602" s="35">
        <f t="shared" si="233"/>
        <v>0</v>
      </c>
      <c r="I3602" s="35">
        <f t="shared" si="234"/>
        <v>0</v>
      </c>
    </row>
    <row r="3603" spans="1:9" s="14" customFormat="1" ht="22.5" x14ac:dyDescent="0.2">
      <c r="A3603" s="32" t="s">
        <v>1292</v>
      </c>
      <c r="B3603" s="33">
        <v>1980000000</v>
      </c>
      <c r="C3603" s="33">
        <v>0</v>
      </c>
      <c r="D3603" s="33">
        <v>0</v>
      </c>
      <c r="E3603" s="33">
        <v>0</v>
      </c>
      <c r="F3603" s="34">
        <f t="shared" si="235"/>
        <v>1980000000</v>
      </c>
      <c r="G3603" s="35">
        <f t="shared" si="232"/>
        <v>0</v>
      </c>
      <c r="H3603" s="35">
        <f t="shared" si="233"/>
        <v>0</v>
      </c>
      <c r="I3603" s="35">
        <f t="shared" si="234"/>
        <v>0</v>
      </c>
    </row>
    <row r="3604" spans="1:9" s="14" customFormat="1" x14ac:dyDescent="0.2">
      <c r="A3604" s="32" t="s">
        <v>1293</v>
      </c>
      <c r="B3604" s="33">
        <v>7400000000</v>
      </c>
      <c r="C3604" s="33">
        <v>7109392070.2600002</v>
      </c>
      <c r="D3604" s="33">
        <v>6704500234.0100002</v>
      </c>
      <c r="E3604" s="33">
        <v>6704500234.0100002</v>
      </c>
      <c r="F3604" s="34">
        <f t="shared" si="235"/>
        <v>290607929.73999977</v>
      </c>
      <c r="G3604" s="35">
        <f t="shared" si="232"/>
        <v>96.072865814324331</v>
      </c>
      <c r="H3604" s="35">
        <f t="shared" si="233"/>
        <v>90.601354513648644</v>
      </c>
      <c r="I3604" s="35">
        <f t="shared" si="234"/>
        <v>90.601354513648644</v>
      </c>
    </row>
    <row r="3605" spans="1:9" s="14" customFormat="1" x14ac:dyDescent="0.2">
      <c r="A3605" s="32" t="s">
        <v>1294</v>
      </c>
      <c r="B3605" s="33">
        <v>551000000</v>
      </c>
      <c r="C3605" s="33">
        <v>0</v>
      </c>
      <c r="D3605" s="33">
        <v>0</v>
      </c>
      <c r="E3605" s="33">
        <v>0</v>
      </c>
      <c r="F3605" s="34">
        <f t="shared" si="235"/>
        <v>551000000</v>
      </c>
      <c r="G3605" s="35">
        <f t="shared" si="232"/>
        <v>0</v>
      </c>
      <c r="H3605" s="35">
        <f t="shared" si="233"/>
        <v>0</v>
      </c>
      <c r="I3605" s="35">
        <f t="shared" si="234"/>
        <v>0</v>
      </c>
    </row>
    <row r="3606" spans="1:9" s="14" customFormat="1" x14ac:dyDescent="0.2">
      <c r="A3606" s="32" t="s">
        <v>1295</v>
      </c>
      <c r="B3606" s="33">
        <v>303000000</v>
      </c>
      <c r="C3606" s="33">
        <v>0</v>
      </c>
      <c r="D3606" s="33">
        <v>0</v>
      </c>
      <c r="E3606" s="33">
        <v>0</v>
      </c>
      <c r="F3606" s="34">
        <f t="shared" si="235"/>
        <v>303000000</v>
      </c>
      <c r="G3606" s="35">
        <f t="shared" si="232"/>
        <v>0</v>
      </c>
      <c r="H3606" s="35">
        <f t="shared" si="233"/>
        <v>0</v>
      </c>
      <c r="I3606" s="35">
        <f t="shared" si="234"/>
        <v>0</v>
      </c>
    </row>
    <row r="3607" spans="1:9" s="14" customFormat="1" ht="22.5" x14ac:dyDescent="0.2">
      <c r="A3607" s="32" t="s">
        <v>1296</v>
      </c>
      <c r="B3607" s="33">
        <v>330000000</v>
      </c>
      <c r="C3607" s="33">
        <v>0</v>
      </c>
      <c r="D3607" s="33">
        <v>0</v>
      </c>
      <c r="E3607" s="33">
        <v>0</v>
      </c>
      <c r="F3607" s="34">
        <f t="shared" si="235"/>
        <v>330000000</v>
      </c>
      <c r="G3607" s="35">
        <f t="shared" si="232"/>
        <v>0</v>
      </c>
      <c r="H3607" s="35">
        <f t="shared" si="233"/>
        <v>0</v>
      </c>
      <c r="I3607" s="35">
        <f t="shared" si="234"/>
        <v>0</v>
      </c>
    </row>
    <row r="3608" spans="1:9" s="14" customFormat="1" x14ac:dyDescent="0.2">
      <c r="A3608" s="32" t="s">
        <v>1297</v>
      </c>
      <c r="B3608" s="33">
        <v>3000000000</v>
      </c>
      <c r="C3608" s="33">
        <v>0</v>
      </c>
      <c r="D3608" s="33">
        <v>0</v>
      </c>
      <c r="E3608" s="33">
        <v>0</v>
      </c>
      <c r="F3608" s="34">
        <f t="shared" si="235"/>
        <v>3000000000</v>
      </c>
      <c r="G3608" s="35">
        <f t="shared" si="232"/>
        <v>0</v>
      </c>
      <c r="H3608" s="35">
        <f t="shared" si="233"/>
        <v>0</v>
      </c>
      <c r="I3608" s="35">
        <f t="shared" si="234"/>
        <v>0</v>
      </c>
    </row>
    <row r="3609" spans="1:9" s="15" customFormat="1" x14ac:dyDescent="0.2">
      <c r="A3609" s="32" t="s">
        <v>1298</v>
      </c>
      <c r="B3609" s="33">
        <v>221000000</v>
      </c>
      <c r="C3609" s="33">
        <v>216678087.19999999</v>
      </c>
      <c r="D3609" s="33">
        <v>216678087.19999999</v>
      </c>
      <c r="E3609" s="33">
        <v>216678087.19999999</v>
      </c>
      <c r="F3609" s="34">
        <f t="shared" si="235"/>
        <v>4321912.8000000119</v>
      </c>
      <c r="G3609" s="35">
        <f t="shared" si="232"/>
        <v>98.044383348416289</v>
      </c>
      <c r="H3609" s="35">
        <f t="shared" si="233"/>
        <v>98.044383348416289</v>
      </c>
      <c r="I3609" s="35">
        <f t="shared" si="234"/>
        <v>98.044383348416289</v>
      </c>
    </row>
    <row r="3610" spans="1:9" s="14" customFormat="1" x14ac:dyDescent="0.2">
      <c r="A3610" s="32" t="s">
        <v>1299</v>
      </c>
      <c r="B3610" s="33">
        <v>6112000000</v>
      </c>
      <c r="C3610" s="33">
        <v>0</v>
      </c>
      <c r="D3610" s="33">
        <v>0</v>
      </c>
      <c r="E3610" s="33">
        <v>0</v>
      </c>
      <c r="F3610" s="34">
        <f t="shared" si="235"/>
        <v>6112000000</v>
      </c>
      <c r="G3610" s="35">
        <f t="shared" si="232"/>
        <v>0</v>
      </c>
      <c r="H3610" s="35">
        <f t="shared" si="233"/>
        <v>0</v>
      </c>
      <c r="I3610" s="35">
        <f t="shared" si="234"/>
        <v>0</v>
      </c>
    </row>
    <row r="3611" spans="1:9" s="15" customFormat="1" x14ac:dyDescent="0.2">
      <c r="A3611" s="32" t="s">
        <v>1300</v>
      </c>
      <c r="B3611" s="33">
        <v>296000000</v>
      </c>
      <c r="C3611" s="33">
        <v>0</v>
      </c>
      <c r="D3611" s="33">
        <v>0</v>
      </c>
      <c r="E3611" s="33">
        <v>0</v>
      </c>
      <c r="F3611" s="34">
        <f t="shared" si="235"/>
        <v>296000000</v>
      </c>
      <c r="G3611" s="35">
        <f t="shared" si="232"/>
        <v>0</v>
      </c>
      <c r="H3611" s="35">
        <f t="shared" si="233"/>
        <v>0</v>
      </c>
      <c r="I3611" s="35">
        <f t="shared" si="234"/>
        <v>0</v>
      </c>
    </row>
    <row r="3612" spans="1:9" s="14" customFormat="1" x14ac:dyDescent="0.2">
      <c r="A3612" s="32" t="s">
        <v>1301</v>
      </c>
      <c r="B3612" s="33">
        <v>149000000</v>
      </c>
      <c r="C3612" s="33">
        <v>0</v>
      </c>
      <c r="D3612" s="33">
        <v>0</v>
      </c>
      <c r="E3612" s="33">
        <v>0</v>
      </c>
      <c r="F3612" s="34">
        <f t="shared" si="235"/>
        <v>149000000</v>
      </c>
      <c r="G3612" s="35">
        <f t="shared" si="232"/>
        <v>0</v>
      </c>
      <c r="H3612" s="35">
        <f t="shared" si="233"/>
        <v>0</v>
      </c>
      <c r="I3612" s="35">
        <f t="shared" si="234"/>
        <v>0</v>
      </c>
    </row>
    <row r="3613" spans="1:9" s="14" customFormat="1" x14ac:dyDescent="0.2">
      <c r="A3613" s="32" t="s">
        <v>1302</v>
      </c>
      <c r="B3613" s="33">
        <v>1069000000</v>
      </c>
      <c r="C3613" s="33">
        <v>0</v>
      </c>
      <c r="D3613" s="33">
        <v>0</v>
      </c>
      <c r="E3613" s="33">
        <v>0</v>
      </c>
      <c r="F3613" s="34">
        <f t="shared" si="235"/>
        <v>1069000000</v>
      </c>
      <c r="G3613" s="35">
        <f t="shared" si="232"/>
        <v>0</v>
      </c>
      <c r="H3613" s="35">
        <f t="shared" si="233"/>
        <v>0</v>
      </c>
      <c r="I3613" s="35">
        <f t="shared" si="234"/>
        <v>0</v>
      </c>
    </row>
    <row r="3614" spans="1:9" s="14" customFormat="1" x14ac:dyDescent="0.2">
      <c r="A3614" s="32" t="s">
        <v>1303</v>
      </c>
      <c r="B3614" s="33">
        <v>125000000</v>
      </c>
      <c r="C3614" s="33">
        <v>0</v>
      </c>
      <c r="D3614" s="33">
        <v>0</v>
      </c>
      <c r="E3614" s="33">
        <v>0</v>
      </c>
      <c r="F3614" s="34">
        <f t="shared" si="235"/>
        <v>125000000</v>
      </c>
      <c r="G3614" s="35">
        <f t="shared" si="232"/>
        <v>0</v>
      </c>
      <c r="H3614" s="35">
        <f t="shared" si="233"/>
        <v>0</v>
      </c>
      <c r="I3614" s="35">
        <f t="shared" si="234"/>
        <v>0</v>
      </c>
    </row>
    <row r="3615" spans="1:9" s="14" customFormat="1" x14ac:dyDescent="0.2">
      <c r="A3615" s="32" t="s">
        <v>1304</v>
      </c>
      <c r="B3615" s="33">
        <v>735000000</v>
      </c>
      <c r="C3615" s="33">
        <v>0</v>
      </c>
      <c r="D3615" s="33">
        <v>0</v>
      </c>
      <c r="E3615" s="33">
        <v>0</v>
      </c>
      <c r="F3615" s="34">
        <f t="shared" si="235"/>
        <v>735000000</v>
      </c>
      <c r="G3615" s="35">
        <f t="shared" si="232"/>
        <v>0</v>
      </c>
      <c r="H3615" s="35">
        <f t="shared" si="233"/>
        <v>0</v>
      </c>
      <c r="I3615" s="35">
        <f t="shared" si="234"/>
        <v>0</v>
      </c>
    </row>
    <row r="3616" spans="1:9" s="14" customFormat="1" x14ac:dyDescent="0.2">
      <c r="A3616" s="32" t="s">
        <v>1305</v>
      </c>
      <c r="B3616" s="33">
        <v>8000000000</v>
      </c>
      <c r="C3616" s="33">
        <v>5322907233.5600004</v>
      </c>
      <c r="D3616" s="33">
        <v>5322907233.5600004</v>
      </c>
      <c r="E3616" s="33">
        <v>5322907233.5600004</v>
      </c>
      <c r="F3616" s="34">
        <f t="shared" si="235"/>
        <v>2677092766.4399996</v>
      </c>
      <c r="G3616" s="35">
        <f t="shared" si="232"/>
        <v>66.536340419500007</v>
      </c>
      <c r="H3616" s="35">
        <f t="shared" si="233"/>
        <v>66.536340419500007</v>
      </c>
      <c r="I3616" s="35">
        <f t="shared" si="234"/>
        <v>66.536340419500007</v>
      </c>
    </row>
    <row r="3617" spans="1:9" s="14" customFormat="1" x14ac:dyDescent="0.2">
      <c r="A3617" s="32" t="s">
        <v>1050</v>
      </c>
      <c r="B3617" s="33">
        <v>8000000000</v>
      </c>
      <c r="C3617" s="33">
        <v>0</v>
      </c>
      <c r="D3617" s="33">
        <v>0</v>
      </c>
      <c r="E3617" s="33">
        <v>0</v>
      </c>
      <c r="F3617" s="34">
        <f t="shared" si="235"/>
        <v>8000000000</v>
      </c>
      <c r="G3617" s="35">
        <f t="shared" si="232"/>
        <v>0</v>
      </c>
      <c r="H3617" s="35">
        <f t="shared" si="233"/>
        <v>0</v>
      </c>
      <c r="I3617" s="35">
        <f t="shared" si="234"/>
        <v>0</v>
      </c>
    </row>
    <row r="3618" spans="1:9" s="14" customFormat="1" x14ac:dyDescent="0.2">
      <c r="A3618" s="32" t="s">
        <v>1306</v>
      </c>
      <c r="B3618" s="33">
        <v>3057000000</v>
      </c>
      <c r="C3618" s="33">
        <v>2978601046.5500002</v>
      </c>
      <c r="D3618" s="33">
        <v>2978601046.5500002</v>
      </c>
      <c r="E3618" s="33">
        <v>2978601046.5500002</v>
      </c>
      <c r="F3618" s="34">
        <f t="shared" si="235"/>
        <v>78398953.449999809</v>
      </c>
      <c r="G3618" s="35">
        <f t="shared" si="232"/>
        <v>97.435428411841684</v>
      </c>
      <c r="H3618" s="35">
        <f t="shared" si="233"/>
        <v>97.435428411841684</v>
      </c>
      <c r="I3618" s="35">
        <f t="shared" si="234"/>
        <v>97.435428411841684</v>
      </c>
    </row>
    <row r="3619" spans="1:9" s="14" customFormat="1" x14ac:dyDescent="0.2">
      <c r="A3619" s="32" t="s">
        <v>1307</v>
      </c>
      <c r="B3619" s="33">
        <v>42000000</v>
      </c>
      <c r="C3619" s="33">
        <v>17845785.920000002</v>
      </c>
      <c r="D3619" s="33">
        <v>17845785.920000002</v>
      </c>
      <c r="E3619" s="33">
        <v>17845785.920000002</v>
      </c>
      <c r="F3619" s="34">
        <f t="shared" si="235"/>
        <v>24154214.079999998</v>
      </c>
      <c r="G3619" s="35">
        <f t="shared" si="232"/>
        <v>42.489966476190482</v>
      </c>
      <c r="H3619" s="35">
        <f t="shared" si="233"/>
        <v>42.489966476190482</v>
      </c>
      <c r="I3619" s="35">
        <f t="shared" si="234"/>
        <v>42.489966476190482</v>
      </c>
    </row>
    <row r="3620" spans="1:9" s="14" customFormat="1" ht="22.5" x14ac:dyDescent="0.2">
      <c r="A3620" s="32" t="s">
        <v>245</v>
      </c>
      <c r="B3620" s="33">
        <v>6000000000</v>
      </c>
      <c r="C3620" s="33">
        <v>0</v>
      </c>
      <c r="D3620" s="33">
        <v>0</v>
      </c>
      <c r="E3620" s="33">
        <v>0</v>
      </c>
      <c r="F3620" s="34">
        <f t="shared" si="235"/>
        <v>6000000000</v>
      </c>
      <c r="G3620" s="35">
        <f t="shared" si="232"/>
        <v>0</v>
      </c>
      <c r="H3620" s="35">
        <f t="shared" si="233"/>
        <v>0</v>
      </c>
      <c r="I3620" s="35">
        <f t="shared" si="234"/>
        <v>0</v>
      </c>
    </row>
    <row r="3621" spans="1:9" s="14" customFormat="1" x14ac:dyDescent="0.2">
      <c r="A3621" s="32" t="s">
        <v>1308</v>
      </c>
      <c r="B3621" s="33">
        <v>6923000000</v>
      </c>
      <c r="C3621" s="33">
        <v>0</v>
      </c>
      <c r="D3621" s="33">
        <v>0</v>
      </c>
      <c r="E3621" s="33">
        <v>0</v>
      </c>
      <c r="F3621" s="34">
        <f t="shared" si="235"/>
        <v>6923000000</v>
      </c>
      <c r="G3621" s="35">
        <f t="shared" si="232"/>
        <v>0</v>
      </c>
      <c r="H3621" s="35">
        <f t="shared" si="233"/>
        <v>0</v>
      </c>
      <c r="I3621" s="35">
        <f t="shared" si="234"/>
        <v>0</v>
      </c>
    </row>
    <row r="3622" spans="1:9" s="14" customFormat="1" x14ac:dyDescent="0.2">
      <c r="A3622" s="32" t="s">
        <v>1309</v>
      </c>
      <c r="B3622" s="33">
        <v>20000000</v>
      </c>
      <c r="C3622" s="33">
        <v>0</v>
      </c>
      <c r="D3622" s="33">
        <v>0</v>
      </c>
      <c r="E3622" s="33">
        <v>0</v>
      </c>
      <c r="F3622" s="34">
        <f t="shared" si="235"/>
        <v>20000000</v>
      </c>
      <c r="G3622" s="35">
        <f t="shared" si="232"/>
        <v>0</v>
      </c>
      <c r="H3622" s="35">
        <f t="shared" si="233"/>
        <v>0</v>
      </c>
      <c r="I3622" s="35">
        <f t="shared" si="234"/>
        <v>0</v>
      </c>
    </row>
    <row r="3623" spans="1:9" s="14" customFormat="1" x14ac:dyDescent="0.2">
      <c r="A3623" s="32" t="s">
        <v>1310</v>
      </c>
      <c r="B3623" s="33">
        <v>2811000000</v>
      </c>
      <c r="C3623" s="33">
        <v>0</v>
      </c>
      <c r="D3623" s="33">
        <v>0</v>
      </c>
      <c r="E3623" s="33">
        <v>0</v>
      </c>
      <c r="F3623" s="34">
        <f t="shared" si="235"/>
        <v>2811000000</v>
      </c>
      <c r="G3623" s="35">
        <f t="shared" si="232"/>
        <v>0</v>
      </c>
      <c r="H3623" s="35">
        <f t="shared" si="233"/>
        <v>0</v>
      </c>
      <c r="I3623" s="35">
        <f t="shared" si="234"/>
        <v>0</v>
      </c>
    </row>
    <row r="3624" spans="1:9" s="14" customFormat="1" x14ac:dyDescent="0.2">
      <c r="A3624" s="32" t="s">
        <v>1311</v>
      </c>
      <c r="B3624" s="33">
        <v>630000000</v>
      </c>
      <c r="C3624" s="33">
        <v>556700118.36000001</v>
      </c>
      <c r="D3624" s="33">
        <v>556700118.36000001</v>
      </c>
      <c r="E3624" s="33">
        <v>556700118.36000001</v>
      </c>
      <c r="F3624" s="34">
        <f t="shared" si="235"/>
        <v>73299881.639999986</v>
      </c>
      <c r="G3624" s="35">
        <f t="shared" si="232"/>
        <v>88.365098152380952</v>
      </c>
      <c r="H3624" s="35">
        <f t="shared" si="233"/>
        <v>88.365098152380952</v>
      </c>
      <c r="I3624" s="35">
        <f t="shared" si="234"/>
        <v>88.365098152380952</v>
      </c>
    </row>
    <row r="3625" spans="1:9" s="14" customFormat="1" x14ac:dyDescent="0.2">
      <c r="A3625" s="32" t="s">
        <v>1312</v>
      </c>
      <c r="B3625" s="33">
        <v>225000000</v>
      </c>
      <c r="C3625" s="33">
        <v>0</v>
      </c>
      <c r="D3625" s="33">
        <v>0</v>
      </c>
      <c r="E3625" s="33">
        <v>0</v>
      </c>
      <c r="F3625" s="34">
        <f t="shared" si="235"/>
        <v>225000000</v>
      </c>
      <c r="G3625" s="35">
        <f t="shared" si="232"/>
        <v>0</v>
      </c>
      <c r="H3625" s="35">
        <f t="shared" si="233"/>
        <v>0</v>
      </c>
      <c r="I3625" s="35">
        <f t="shared" si="234"/>
        <v>0</v>
      </c>
    </row>
    <row r="3626" spans="1:9" s="14" customFormat="1" x14ac:dyDescent="0.2">
      <c r="A3626" s="32" t="s">
        <v>1313</v>
      </c>
      <c r="B3626" s="33">
        <v>2829000000</v>
      </c>
      <c r="C3626" s="33">
        <v>914090546.13</v>
      </c>
      <c r="D3626" s="33">
        <v>914090546.13</v>
      </c>
      <c r="E3626" s="33">
        <v>914090546.13</v>
      </c>
      <c r="F3626" s="34">
        <f t="shared" si="235"/>
        <v>1914909453.8699999</v>
      </c>
      <c r="G3626" s="35">
        <f t="shared" si="232"/>
        <v>32.311436766702009</v>
      </c>
      <c r="H3626" s="35">
        <f t="shared" si="233"/>
        <v>32.311436766702009</v>
      </c>
      <c r="I3626" s="35">
        <f t="shared" si="234"/>
        <v>32.311436766702009</v>
      </c>
    </row>
    <row r="3627" spans="1:9" s="14" customFormat="1" x14ac:dyDescent="0.2">
      <c r="A3627" s="32" t="s">
        <v>1314</v>
      </c>
      <c r="B3627" s="33">
        <v>3995000000</v>
      </c>
      <c r="C3627" s="33">
        <v>0</v>
      </c>
      <c r="D3627" s="33">
        <v>0</v>
      </c>
      <c r="E3627" s="33">
        <v>0</v>
      </c>
      <c r="F3627" s="34">
        <f t="shared" si="235"/>
        <v>3995000000</v>
      </c>
      <c r="G3627" s="35">
        <f t="shared" si="232"/>
        <v>0</v>
      </c>
      <c r="H3627" s="35">
        <f t="shared" si="233"/>
        <v>0</v>
      </c>
      <c r="I3627" s="35">
        <f t="shared" si="234"/>
        <v>0</v>
      </c>
    </row>
    <row r="3628" spans="1:9" s="14" customFormat="1" x14ac:dyDescent="0.2">
      <c r="A3628" s="32" t="s">
        <v>1315</v>
      </c>
      <c r="B3628" s="33">
        <v>7000000000</v>
      </c>
      <c r="C3628" s="33">
        <v>0</v>
      </c>
      <c r="D3628" s="33">
        <v>0</v>
      </c>
      <c r="E3628" s="33">
        <v>0</v>
      </c>
      <c r="F3628" s="34">
        <f t="shared" si="235"/>
        <v>7000000000</v>
      </c>
      <c r="G3628" s="35">
        <f t="shared" si="232"/>
        <v>0</v>
      </c>
      <c r="H3628" s="35">
        <f t="shared" si="233"/>
        <v>0</v>
      </c>
      <c r="I3628" s="35">
        <f t="shared" si="234"/>
        <v>0</v>
      </c>
    </row>
    <row r="3629" spans="1:9" s="15" customFormat="1" x14ac:dyDescent="0.2">
      <c r="A3629" s="32" t="s">
        <v>1316</v>
      </c>
      <c r="B3629" s="33">
        <v>279000000</v>
      </c>
      <c r="C3629" s="33">
        <v>0</v>
      </c>
      <c r="D3629" s="33">
        <v>0</v>
      </c>
      <c r="E3629" s="33">
        <v>0</v>
      </c>
      <c r="F3629" s="34">
        <f t="shared" si="235"/>
        <v>279000000</v>
      </c>
      <c r="G3629" s="35">
        <f t="shared" si="232"/>
        <v>0</v>
      </c>
      <c r="H3629" s="35">
        <f t="shared" si="233"/>
        <v>0</v>
      </c>
      <c r="I3629" s="35">
        <f t="shared" si="234"/>
        <v>0</v>
      </c>
    </row>
    <row r="3630" spans="1:9" s="14" customFormat="1" x14ac:dyDescent="0.2">
      <c r="A3630" s="32" t="s">
        <v>1317</v>
      </c>
      <c r="B3630" s="33">
        <v>149000000</v>
      </c>
      <c r="C3630" s="33">
        <v>144890398.5</v>
      </c>
      <c r="D3630" s="33">
        <v>144890398.5</v>
      </c>
      <c r="E3630" s="33">
        <v>144890398.5</v>
      </c>
      <c r="F3630" s="34">
        <f t="shared" si="235"/>
        <v>4109601.5</v>
      </c>
      <c r="G3630" s="35">
        <f t="shared" si="232"/>
        <v>97.241878187919468</v>
      </c>
      <c r="H3630" s="35">
        <f t="shared" si="233"/>
        <v>97.241878187919468</v>
      </c>
      <c r="I3630" s="35">
        <f t="shared" si="234"/>
        <v>97.241878187919468</v>
      </c>
    </row>
    <row r="3631" spans="1:9" s="14" customFormat="1" x14ac:dyDescent="0.2">
      <c r="A3631" s="32" t="s">
        <v>1318</v>
      </c>
      <c r="B3631" s="33">
        <v>2222000000</v>
      </c>
      <c r="C3631" s="33">
        <v>0</v>
      </c>
      <c r="D3631" s="33">
        <v>0</v>
      </c>
      <c r="E3631" s="33">
        <v>0</v>
      </c>
      <c r="F3631" s="34">
        <f t="shared" si="235"/>
        <v>2222000000</v>
      </c>
      <c r="G3631" s="35">
        <f t="shared" si="232"/>
        <v>0</v>
      </c>
      <c r="H3631" s="35">
        <f t="shared" si="233"/>
        <v>0</v>
      </c>
      <c r="I3631" s="35">
        <f t="shared" si="234"/>
        <v>0</v>
      </c>
    </row>
    <row r="3632" spans="1:9" s="14" customFormat="1" x14ac:dyDescent="0.2">
      <c r="A3632" s="32" t="s">
        <v>1319</v>
      </c>
      <c r="B3632" s="33">
        <v>330000000</v>
      </c>
      <c r="C3632" s="33">
        <v>0</v>
      </c>
      <c r="D3632" s="33">
        <v>0</v>
      </c>
      <c r="E3632" s="33">
        <v>0</v>
      </c>
      <c r="F3632" s="34">
        <f t="shared" si="235"/>
        <v>330000000</v>
      </c>
      <c r="G3632" s="35">
        <f t="shared" si="232"/>
        <v>0</v>
      </c>
      <c r="H3632" s="35">
        <f t="shared" si="233"/>
        <v>0</v>
      </c>
      <c r="I3632" s="35">
        <f t="shared" si="234"/>
        <v>0</v>
      </c>
    </row>
    <row r="3633" spans="1:9" s="14" customFormat="1" x14ac:dyDescent="0.2">
      <c r="A3633" s="32" t="s">
        <v>1320</v>
      </c>
      <c r="B3633" s="33">
        <v>617000000</v>
      </c>
      <c r="C3633" s="33">
        <v>0</v>
      </c>
      <c r="D3633" s="33">
        <v>0</v>
      </c>
      <c r="E3633" s="33">
        <v>0</v>
      </c>
      <c r="F3633" s="34">
        <f t="shared" si="235"/>
        <v>617000000</v>
      </c>
      <c r="G3633" s="35">
        <f t="shared" si="232"/>
        <v>0</v>
      </c>
      <c r="H3633" s="35">
        <f t="shared" si="233"/>
        <v>0</v>
      </c>
      <c r="I3633" s="35">
        <f t="shared" si="234"/>
        <v>0</v>
      </c>
    </row>
    <row r="3634" spans="1:9" s="14" customFormat="1" x14ac:dyDescent="0.2">
      <c r="A3634" s="32" t="s">
        <v>1321</v>
      </c>
      <c r="B3634" s="33">
        <v>282000000</v>
      </c>
      <c r="C3634" s="33">
        <v>0</v>
      </c>
      <c r="D3634" s="33">
        <v>0</v>
      </c>
      <c r="E3634" s="33">
        <v>0</v>
      </c>
      <c r="F3634" s="34">
        <f t="shared" si="235"/>
        <v>282000000</v>
      </c>
      <c r="G3634" s="35">
        <f t="shared" si="232"/>
        <v>0</v>
      </c>
      <c r="H3634" s="35">
        <f t="shared" si="233"/>
        <v>0</v>
      </c>
      <c r="I3634" s="35">
        <f t="shared" si="234"/>
        <v>0</v>
      </c>
    </row>
    <row r="3635" spans="1:9" s="15" customFormat="1" x14ac:dyDescent="0.2">
      <c r="A3635" s="32" t="s">
        <v>1322</v>
      </c>
      <c r="B3635" s="33">
        <v>335000000</v>
      </c>
      <c r="C3635" s="33">
        <v>0</v>
      </c>
      <c r="D3635" s="33">
        <v>0</v>
      </c>
      <c r="E3635" s="33">
        <v>0</v>
      </c>
      <c r="F3635" s="34">
        <f t="shared" si="235"/>
        <v>335000000</v>
      </c>
      <c r="G3635" s="35">
        <f t="shared" si="232"/>
        <v>0</v>
      </c>
      <c r="H3635" s="35">
        <f t="shared" si="233"/>
        <v>0</v>
      </c>
      <c r="I3635" s="35">
        <f t="shared" si="234"/>
        <v>0</v>
      </c>
    </row>
    <row r="3636" spans="1:9" s="14" customFormat="1" x14ac:dyDescent="0.2">
      <c r="A3636" s="32" t="s">
        <v>1323</v>
      </c>
      <c r="B3636" s="33">
        <v>866000000</v>
      </c>
      <c r="C3636" s="33">
        <v>0</v>
      </c>
      <c r="D3636" s="33">
        <v>0</v>
      </c>
      <c r="E3636" s="33">
        <v>0</v>
      </c>
      <c r="F3636" s="34">
        <f t="shared" si="235"/>
        <v>866000000</v>
      </c>
      <c r="G3636" s="35">
        <f t="shared" si="232"/>
        <v>0</v>
      </c>
      <c r="H3636" s="35">
        <f t="shared" si="233"/>
        <v>0</v>
      </c>
      <c r="I3636" s="35">
        <f t="shared" si="234"/>
        <v>0</v>
      </c>
    </row>
    <row r="3637" spans="1:9" s="14" customFormat="1" x14ac:dyDescent="0.2">
      <c r="A3637" s="32" t="s">
        <v>1324</v>
      </c>
      <c r="B3637" s="33">
        <v>713000000</v>
      </c>
      <c r="C3637" s="33">
        <v>0</v>
      </c>
      <c r="D3637" s="33">
        <v>0</v>
      </c>
      <c r="E3637" s="33">
        <v>0</v>
      </c>
      <c r="F3637" s="34">
        <f t="shared" si="235"/>
        <v>713000000</v>
      </c>
      <c r="G3637" s="35">
        <f t="shared" si="232"/>
        <v>0</v>
      </c>
      <c r="H3637" s="35">
        <f t="shared" si="233"/>
        <v>0</v>
      </c>
      <c r="I3637" s="35">
        <f t="shared" si="234"/>
        <v>0</v>
      </c>
    </row>
    <row r="3638" spans="1:9" s="14" customFormat="1" ht="22.5" x14ac:dyDescent="0.2">
      <c r="A3638" s="32" t="s">
        <v>1325</v>
      </c>
      <c r="B3638" s="33">
        <v>1146000000</v>
      </c>
      <c r="C3638" s="33">
        <v>0</v>
      </c>
      <c r="D3638" s="33">
        <v>0</v>
      </c>
      <c r="E3638" s="33">
        <v>0</v>
      </c>
      <c r="F3638" s="34">
        <f t="shared" si="235"/>
        <v>1146000000</v>
      </c>
      <c r="G3638" s="35">
        <f t="shared" si="232"/>
        <v>0</v>
      </c>
      <c r="H3638" s="35">
        <f t="shared" si="233"/>
        <v>0</v>
      </c>
      <c r="I3638" s="35">
        <f t="shared" si="234"/>
        <v>0</v>
      </c>
    </row>
    <row r="3639" spans="1:9" s="14" customFormat="1" ht="33.75" x14ac:dyDescent="0.2">
      <c r="A3639" s="32" t="s">
        <v>1326</v>
      </c>
      <c r="B3639" s="33">
        <v>499000000</v>
      </c>
      <c r="C3639" s="33">
        <v>0</v>
      </c>
      <c r="D3639" s="33">
        <v>0</v>
      </c>
      <c r="E3639" s="33">
        <v>0</v>
      </c>
      <c r="F3639" s="34">
        <f t="shared" si="235"/>
        <v>499000000</v>
      </c>
      <c r="G3639" s="35">
        <f t="shared" si="232"/>
        <v>0</v>
      </c>
      <c r="H3639" s="35">
        <f t="shared" si="233"/>
        <v>0</v>
      </c>
      <c r="I3639" s="35">
        <f t="shared" si="234"/>
        <v>0</v>
      </c>
    </row>
    <row r="3640" spans="1:9" s="14" customFormat="1" x14ac:dyDescent="0.2">
      <c r="A3640" s="32" t="s">
        <v>1327</v>
      </c>
      <c r="B3640" s="33">
        <v>264000000</v>
      </c>
      <c r="C3640" s="33">
        <v>0</v>
      </c>
      <c r="D3640" s="33">
        <v>0</v>
      </c>
      <c r="E3640" s="33">
        <v>0</v>
      </c>
      <c r="F3640" s="34">
        <f t="shared" si="235"/>
        <v>264000000</v>
      </c>
      <c r="G3640" s="35">
        <f t="shared" si="232"/>
        <v>0</v>
      </c>
      <c r="H3640" s="35">
        <f t="shared" si="233"/>
        <v>0</v>
      </c>
      <c r="I3640" s="35">
        <f t="shared" si="234"/>
        <v>0</v>
      </c>
    </row>
    <row r="3641" spans="1:9" s="14" customFormat="1" x14ac:dyDescent="0.2">
      <c r="A3641" s="32" t="s">
        <v>1328</v>
      </c>
      <c r="B3641" s="33">
        <v>604000000</v>
      </c>
      <c r="C3641" s="33">
        <v>0</v>
      </c>
      <c r="D3641" s="33">
        <v>0</v>
      </c>
      <c r="E3641" s="33">
        <v>0</v>
      </c>
      <c r="F3641" s="34">
        <f t="shared" si="235"/>
        <v>604000000</v>
      </c>
      <c r="G3641" s="35">
        <f t="shared" si="232"/>
        <v>0</v>
      </c>
      <c r="H3641" s="35">
        <f t="shared" si="233"/>
        <v>0</v>
      </c>
      <c r="I3641" s="35">
        <f t="shared" si="234"/>
        <v>0</v>
      </c>
    </row>
    <row r="3642" spans="1:9" s="14" customFormat="1" x14ac:dyDescent="0.2">
      <c r="A3642" s="32" t="s">
        <v>1329</v>
      </c>
      <c r="B3642" s="33">
        <v>330000000</v>
      </c>
      <c r="C3642" s="33">
        <v>0</v>
      </c>
      <c r="D3642" s="33">
        <v>0</v>
      </c>
      <c r="E3642" s="33">
        <v>0</v>
      </c>
      <c r="F3642" s="34">
        <f t="shared" si="235"/>
        <v>330000000</v>
      </c>
      <c r="G3642" s="35">
        <f t="shared" si="232"/>
        <v>0</v>
      </c>
      <c r="H3642" s="35">
        <f t="shared" si="233"/>
        <v>0</v>
      </c>
      <c r="I3642" s="35">
        <f t="shared" si="234"/>
        <v>0</v>
      </c>
    </row>
    <row r="3643" spans="1:9" s="14" customFormat="1" x14ac:dyDescent="0.2">
      <c r="A3643" s="32" t="s">
        <v>1330</v>
      </c>
      <c r="B3643" s="33">
        <v>264000000</v>
      </c>
      <c r="C3643" s="33">
        <v>0</v>
      </c>
      <c r="D3643" s="33">
        <v>0</v>
      </c>
      <c r="E3643" s="33">
        <v>0</v>
      </c>
      <c r="F3643" s="34">
        <f t="shared" si="235"/>
        <v>264000000</v>
      </c>
      <c r="G3643" s="35">
        <f t="shared" si="232"/>
        <v>0</v>
      </c>
      <c r="H3643" s="35">
        <f t="shared" si="233"/>
        <v>0</v>
      </c>
      <c r="I3643" s="35">
        <f t="shared" si="234"/>
        <v>0</v>
      </c>
    </row>
    <row r="3644" spans="1:9" s="14" customFormat="1" x14ac:dyDescent="0.2">
      <c r="A3644" s="32" t="s">
        <v>1331</v>
      </c>
      <c r="B3644" s="33">
        <v>55000000</v>
      </c>
      <c r="C3644" s="33">
        <v>0</v>
      </c>
      <c r="D3644" s="33">
        <v>0</v>
      </c>
      <c r="E3644" s="33">
        <v>0</v>
      </c>
      <c r="F3644" s="34">
        <f t="shared" si="235"/>
        <v>55000000</v>
      </c>
      <c r="G3644" s="35">
        <f t="shared" si="232"/>
        <v>0</v>
      </c>
      <c r="H3644" s="35">
        <f t="shared" si="233"/>
        <v>0</v>
      </c>
      <c r="I3644" s="35">
        <f t="shared" si="234"/>
        <v>0</v>
      </c>
    </row>
    <row r="3645" spans="1:9" s="14" customFormat="1" x14ac:dyDescent="0.2">
      <c r="A3645" s="32" t="s">
        <v>1332</v>
      </c>
      <c r="B3645" s="33">
        <v>473000000</v>
      </c>
      <c r="C3645" s="33">
        <v>417968153.06</v>
      </c>
      <c r="D3645" s="33">
        <v>417968153.06</v>
      </c>
      <c r="E3645" s="33">
        <v>417968153.06</v>
      </c>
      <c r="F3645" s="34">
        <f t="shared" si="235"/>
        <v>55031846.939999998</v>
      </c>
      <c r="G3645" s="35">
        <f t="shared" si="232"/>
        <v>88.365360054968292</v>
      </c>
      <c r="H3645" s="35">
        <f t="shared" si="233"/>
        <v>88.365360054968292</v>
      </c>
      <c r="I3645" s="35">
        <f t="shared" si="234"/>
        <v>88.365360054968292</v>
      </c>
    </row>
    <row r="3646" spans="1:9" s="14" customFormat="1" x14ac:dyDescent="0.2">
      <c r="A3646" s="32" t="s">
        <v>1333</v>
      </c>
      <c r="B3646" s="33">
        <v>7600000000</v>
      </c>
      <c r="C3646" s="33">
        <v>7599996800</v>
      </c>
      <c r="D3646" s="33">
        <v>939917024.85000002</v>
      </c>
      <c r="E3646" s="33">
        <v>939917024.85000002</v>
      </c>
      <c r="F3646" s="34">
        <f t="shared" si="235"/>
        <v>3200</v>
      </c>
      <c r="G3646" s="35">
        <f t="shared" si="232"/>
        <v>99.999957894736852</v>
      </c>
      <c r="H3646" s="35">
        <f t="shared" si="233"/>
        <v>12.367329274342104</v>
      </c>
      <c r="I3646" s="35">
        <f t="shared" si="234"/>
        <v>12.367329274342104</v>
      </c>
    </row>
    <row r="3647" spans="1:9" s="14" customFormat="1" x14ac:dyDescent="0.2">
      <c r="A3647" s="32" t="s">
        <v>1194</v>
      </c>
      <c r="B3647" s="33">
        <v>7000000000</v>
      </c>
      <c r="C3647" s="33">
        <v>1159486342.2</v>
      </c>
      <c r="D3647" s="33">
        <v>669486342.20000005</v>
      </c>
      <c r="E3647" s="33">
        <v>669486342.20000005</v>
      </c>
      <c r="F3647" s="34">
        <f t="shared" si="235"/>
        <v>5840513657.8000002</v>
      </c>
      <c r="G3647" s="35">
        <f t="shared" si="232"/>
        <v>16.564090602857142</v>
      </c>
      <c r="H3647" s="35">
        <f t="shared" si="233"/>
        <v>9.564090602857144</v>
      </c>
      <c r="I3647" s="35">
        <f t="shared" si="234"/>
        <v>9.564090602857144</v>
      </c>
    </row>
    <row r="3648" spans="1:9" s="14" customFormat="1" x14ac:dyDescent="0.2">
      <c r="A3648" s="32" t="s">
        <v>356</v>
      </c>
      <c r="B3648" s="33">
        <v>30000000000</v>
      </c>
      <c r="C3648" s="33">
        <v>0</v>
      </c>
      <c r="D3648" s="33">
        <v>0</v>
      </c>
      <c r="E3648" s="33">
        <v>0</v>
      </c>
      <c r="F3648" s="34">
        <f t="shared" si="235"/>
        <v>30000000000</v>
      </c>
      <c r="G3648" s="35">
        <f t="shared" si="232"/>
        <v>0</v>
      </c>
      <c r="H3648" s="35">
        <f t="shared" si="233"/>
        <v>0</v>
      </c>
      <c r="I3648" s="35">
        <f t="shared" si="234"/>
        <v>0</v>
      </c>
    </row>
    <row r="3649" spans="1:9" s="14" customFormat="1" x14ac:dyDescent="0.2">
      <c r="A3649" s="28" t="s">
        <v>202</v>
      </c>
      <c r="B3649" s="29">
        <v>1349000000</v>
      </c>
      <c r="C3649" s="29">
        <v>192727423.58000001</v>
      </c>
      <c r="D3649" s="29">
        <v>189759217.58000001</v>
      </c>
      <c r="E3649" s="29">
        <v>189759217.58000001</v>
      </c>
      <c r="F3649" s="30">
        <f t="shared" si="235"/>
        <v>1156272576.4200001</v>
      </c>
      <c r="G3649" s="31">
        <f t="shared" si="232"/>
        <v>14.286688182357302</v>
      </c>
      <c r="H3649" s="31">
        <f t="shared" si="233"/>
        <v>14.066658085989623</v>
      </c>
      <c r="I3649" s="31">
        <f t="shared" si="234"/>
        <v>14.066658085989623</v>
      </c>
    </row>
    <row r="3650" spans="1:9" s="14" customFormat="1" x14ac:dyDescent="0.2">
      <c r="A3650" s="32" t="s">
        <v>257</v>
      </c>
      <c r="B3650" s="33">
        <v>638000000</v>
      </c>
      <c r="C3650" s="33">
        <v>189336727.21000001</v>
      </c>
      <c r="D3650" s="33">
        <v>186368521.21000001</v>
      </c>
      <c r="E3650" s="33">
        <v>186368521.21000001</v>
      </c>
      <c r="F3650" s="34">
        <f t="shared" si="235"/>
        <v>448663272.78999996</v>
      </c>
      <c r="G3650" s="35">
        <f t="shared" si="232"/>
        <v>29.676603010971785</v>
      </c>
      <c r="H3650" s="35">
        <f t="shared" si="233"/>
        <v>29.211366960815049</v>
      </c>
      <c r="I3650" s="35">
        <f t="shared" si="234"/>
        <v>29.211366960815049</v>
      </c>
    </row>
    <row r="3651" spans="1:9" s="14" customFormat="1" x14ac:dyDescent="0.2">
      <c r="A3651" s="32" t="s">
        <v>258</v>
      </c>
      <c r="B3651" s="33">
        <v>10000000</v>
      </c>
      <c r="C3651" s="33">
        <v>3390696.37</v>
      </c>
      <c r="D3651" s="33">
        <v>3390696.37</v>
      </c>
      <c r="E3651" s="33">
        <v>3390696.37</v>
      </c>
      <c r="F3651" s="34">
        <f t="shared" si="235"/>
        <v>6609303.6299999999</v>
      </c>
      <c r="G3651" s="35">
        <f t="shared" si="232"/>
        <v>33.906963700000006</v>
      </c>
      <c r="H3651" s="35">
        <f t="shared" si="233"/>
        <v>33.906963700000006</v>
      </c>
      <c r="I3651" s="35">
        <f t="shared" si="234"/>
        <v>33.906963700000006</v>
      </c>
    </row>
    <row r="3652" spans="1:9" s="15" customFormat="1" x14ac:dyDescent="0.2">
      <c r="A3652" s="32" t="s">
        <v>259</v>
      </c>
      <c r="B3652" s="33">
        <v>701000000</v>
      </c>
      <c r="C3652" s="33">
        <v>0</v>
      </c>
      <c r="D3652" s="33">
        <v>0</v>
      </c>
      <c r="E3652" s="33">
        <v>0</v>
      </c>
      <c r="F3652" s="34">
        <f t="shared" si="235"/>
        <v>701000000</v>
      </c>
      <c r="G3652" s="35">
        <f t="shared" si="232"/>
        <v>0</v>
      </c>
      <c r="H3652" s="35">
        <f t="shared" si="233"/>
        <v>0</v>
      </c>
      <c r="I3652" s="35">
        <f t="shared" si="234"/>
        <v>0</v>
      </c>
    </row>
    <row r="3653" spans="1:9" s="15" customFormat="1" x14ac:dyDescent="0.2">
      <c r="A3653" s="28" t="s">
        <v>10</v>
      </c>
      <c r="B3653" s="29">
        <v>24424173517</v>
      </c>
      <c r="C3653" s="29">
        <v>3984672969.5599999</v>
      </c>
      <c r="D3653" s="29">
        <v>3004519056.5</v>
      </c>
      <c r="E3653" s="29">
        <v>3004519056.5</v>
      </c>
      <c r="F3653" s="30">
        <f t="shared" si="235"/>
        <v>20439500547.439999</v>
      </c>
      <c r="G3653" s="31">
        <f t="shared" si="232"/>
        <v>16.3144638928582</v>
      </c>
      <c r="H3653" s="31">
        <f t="shared" si="233"/>
        <v>12.301415457963232</v>
      </c>
      <c r="I3653" s="31">
        <f t="shared" si="234"/>
        <v>12.301415457963232</v>
      </c>
    </row>
    <row r="3654" spans="1:9" s="14" customFormat="1" ht="22.5" x14ac:dyDescent="0.2">
      <c r="A3654" s="32" t="s">
        <v>1334</v>
      </c>
      <c r="B3654" s="33">
        <v>700000000</v>
      </c>
      <c r="C3654" s="33">
        <v>0</v>
      </c>
      <c r="D3654" s="33">
        <v>0</v>
      </c>
      <c r="E3654" s="33">
        <v>0</v>
      </c>
      <c r="F3654" s="34">
        <f t="shared" si="235"/>
        <v>700000000</v>
      </c>
      <c r="G3654" s="35">
        <f t="shared" ref="G3654:G3716" si="236">IFERROR(IF(C3654&gt;0,+C3654/B3654*100,0),0)</f>
        <v>0</v>
      </c>
      <c r="H3654" s="35">
        <f t="shared" ref="H3654:H3716" si="237">IFERROR(IF(D3654&gt;0,+D3654/B3654*100,0),0)</f>
        <v>0</v>
      </c>
      <c r="I3654" s="35">
        <f t="shared" ref="I3654:I3716" si="238">IFERROR(IF(E3654&gt;0,+E3654/B3654*100,0),0)</f>
        <v>0</v>
      </c>
    </row>
    <row r="3655" spans="1:9" s="14" customFormat="1" x14ac:dyDescent="0.2">
      <c r="A3655" s="32" t="s">
        <v>1335</v>
      </c>
      <c r="B3655" s="33">
        <v>1718000000</v>
      </c>
      <c r="C3655" s="33">
        <v>1119210656.3299999</v>
      </c>
      <c r="D3655" s="33">
        <v>966995556.33000004</v>
      </c>
      <c r="E3655" s="33">
        <v>966995556.33000004</v>
      </c>
      <c r="F3655" s="34">
        <f t="shared" si="235"/>
        <v>598789343.67000008</v>
      </c>
      <c r="G3655" s="35">
        <f t="shared" si="236"/>
        <v>65.146138319557622</v>
      </c>
      <c r="H3655" s="35">
        <f t="shared" si="237"/>
        <v>56.286120857392319</v>
      </c>
      <c r="I3655" s="35">
        <f t="shared" si="238"/>
        <v>56.286120857392319</v>
      </c>
    </row>
    <row r="3656" spans="1:9" s="14" customFormat="1" x14ac:dyDescent="0.2">
      <c r="A3656" s="32" t="s">
        <v>1336</v>
      </c>
      <c r="B3656" s="33">
        <v>8000000000</v>
      </c>
      <c r="C3656" s="33">
        <v>1965392350.23</v>
      </c>
      <c r="D3656" s="33">
        <v>1590999384.5599999</v>
      </c>
      <c r="E3656" s="33">
        <v>1590999384.5599999</v>
      </c>
      <c r="F3656" s="34">
        <f t="shared" ref="F3656:F3718" si="239">+B3656-C3656</f>
        <v>6034607649.7700005</v>
      </c>
      <c r="G3656" s="35">
        <f t="shared" si="236"/>
        <v>24.567404377875</v>
      </c>
      <c r="H3656" s="35">
        <f t="shared" si="237"/>
        <v>19.887492306999999</v>
      </c>
      <c r="I3656" s="35">
        <f t="shared" si="238"/>
        <v>19.887492306999999</v>
      </c>
    </row>
    <row r="3657" spans="1:9" s="14" customFormat="1" x14ac:dyDescent="0.2">
      <c r="A3657" s="32" t="s">
        <v>1337</v>
      </c>
      <c r="B3657" s="33">
        <v>2150000000</v>
      </c>
      <c r="C3657" s="33">
        <v>392519963</v>
      </c>
      <c r="D3657" s="33">
        <v>38062541.509999998</v>
      </c>
      <c r="E3657" s="33">
        <v>38062541.509999998</v>
      </c>
      <c r="F3657" s="34">
        <f t="shared" si="239"/>
        <v>1757480037</v>
      </c>
      <c r="G3657" s="35">
        <f t="shared" si="236"/>
        <v>18.256742465116279</v>
      </c>
      <c r="H3657" s="35">
        <f t="shared" si="237"/>
        <v>1.7703507679069765</v>
      </c>
      <c r="I3657" s="35">
        <f t="shared" si="238"/>
        <v>1.7703507679069765</v>
      </c>
    </row>
    <row r="3658" spans="1:9" s="15" customFormat="1" ht="33.75" x14ac:dyDescent="0.2">
      <c r="A3658" s="32" t="s">
        <v>1338</v>
      </c>
      <c r="B3658" s="33">
        <v>4413025040</v>
      </c>
      <c r="C3658" s="33">
        <v>0</v>
      </c>
      <c r="D3658" s="33">
        <v>0</v>
      </c>
      <c r="E3658" s="33">
        <v>0</v>
      </c>
      <c r="F3658" s="34">
        <f t="shared" si="239"/>
        <v>4413025040</v>
      </c>
      <c r="G3658" s="35">
        <f t="shared" si="236"/>
        <v>0</v>
      </c>
      <c r="H3658" s="35">
        <f t="shared" si="237"/>
        <v>0</v>
      </c>
      <c r="I3658" s="35">
        <f t="shared" si="238"/>
        <v>0</v>
      </c>
    </row>
    <row r="3659" spans="1:9" s="14" customFormat="1" x14ac:dyDescent="0.2">
      <c r="A3659" s="32" t="s">
        <v>1339</v>
      </c>
      <c r="B3659" s="33">
        <v>300000000</v>
      </c>
      <c r="C3659" s="33">
        <v>0</v>
      </c>
      <c r="D3659" s="33">
        <v>0</v>
      </c>
      <c r="E3659" s="33">
        <v>0</v>
      </c>
      <c r="F3659" s="34">
        <f t="shared" si="239"/>
        <v>300000000</v>
      </c>
      <c r="G3659" s="35">
        <f t="shared" si="236"/>
        <v>0</v>
      </c>
      <c r="H3659" s="35">
        <f t="shared" si="237"/>
        <v>0</v>
      </c>
      <c r="I3659" s="35">
        <f t="shared" si="238"/>
        <v>0</v>
      </c>
    </row>
    <row r="3660" spans="1:9" s="14" customFormat="1" x14ac:dyDescent="0.2">
      <c r="A3660" s="32" t="s">
        <v>1340</v>
      </c>
      <c r="B3660" s="33">
        <v>3482538125</v>
      </c>
      <c r="C3660" s="33">
        <v>0</v>
      </c>
      <c r="D3660" s="33">
        <v>0</v>
      </c>
      <c r="E3660" s="33">
        <v>0</v>
      </c>
      <c r="F3660" s="34">
        <f t="shared" si="239"/>
        <v>3482538125</v>
      </c>
      <c r="G3660" s="35">
        <f t="shared" si="236"/>
        <v>0</v>
      </c>
      <c r="H3660" s="35">
        <f t="shared" si="237"/>
        <v>0</v>
      </c>
      <c r="I3660" s="35">
        <f t="shared" si="238"/>
        <v>0</v>
      </c>
    </row>
    <row r="3661" spans="1:9" s="14" customFormat="1" ht="22.5" x14ac:dyDescent="0.2">
      <c r="A3661" s="32" t="s">
        <v>1341</v>
      </c>
      <c r="B3661" s="33">
        <v>3260610352</v>
      </c>
      <c r="C3661" s="33">
        <v>507550000</v>
      </c>
      <c r="D3661" s="33">
        <v>408461574.10000002</v>
      </c>
      <c r="E3661" s="33">
        <v>408461574.10000002</v>
      </c>
      <c r="F3661" s="34">
        <f t="shared" si="239"/>
        <v>2753060352</v>
      </c>
      <c r="G3661" s="35">
        <f t="shared" si="236"/>
        <v>15.566104048239863</v>
      </c>
      <c r="H3661" s="35">
        <f t="shared" si="237"/>
        <v>12.527150748002041</v>
      </c>
      <c r="I3661" s="35">
        <f t="shared" si="238"/>
        <v>12.527150748002041</v>
      </c>
    </row>
    <row r="3662" spans="1:9" s="14" customFormat="1" ht="22.5" x14ac:dyDescent="0.2">
      <c r="A3662" s="32" t="s">
        <v>1342</v>
      </c>
      <c r="B3662" s="33">
        <v>400000000</v>
      </c>
      <c r="C3662" s="33">
        <v>0</v>
      </c>
      <c r="D3662" s="33">
        <v>0</v>
      </c>
      <c r="E3662" s="33">
        <v>0</v>
      </c>
      <c r="F3662" s="34">
        <f t="shared" si="239"/>
        <v>400000000</v>
      </c>
      <c r="G3662" s="35">
        <f t="shared" si="236"/>
        <v>0</v>
      </c>
      <c r="H3662" s="35">
        <f t="shared" si="237"/>
        <v>0</v>
      </c>
      <c r="I3662" s="35">
        <f t="shared" si="238"/>
        <v>0</v>
      </c>
    </row>
    <row r="3663" spans="1:9" s="14" customFormat="1" x14ac:dyDescent="0.2">
      <c r="A3663" s="28" t="s">
        <v>233</v>
      </c>
      <c r="B3663" s="29">
        <v>163260846971</v>
      </c>
      <c r="C3663" s="29">
        <v>51919421459.360001</v>
      </c>
      <c r="D3663" s="29">
        <v>32205628311.420002</v>
      </c>
      <c r="E3663" s="29">
        <v>32190724964.420002</v>
      </c>
      <c r="F3663" s="30">
        <f t="shared" si="239"/>
        <v>111341425511.64</v>
      </c>
      <c r="G3663" s="31">
        <f t="shared" si="236"/>
        <v>31.801514216438214</v>
      </c>
      <c r="H3663" s="31">
        <f t="shared" si="237"/>
        <v>19.726486116503292</v>
      </c>
      <c r="I3663" s="31">
        <f t="shared" si="238"/>
        <v>19.717357567144088</v>
      </c>
    </row>
    <row r="3664" spans="1:9" s="15" customFormat="1" x14ac:dyDescent="0.2">
      <c r="A3664" s="28" t="s">
        <v>8</v>
      </c>
      <c r="B3664" s="29">
        <v>114271000000</v>
      </c>
      <c r="C3664" s="29">
        <v>42525755419.739998</v>
      </c>
      <c r="D3664" s="29">
        <v>29315671438.080002</v>
      </c>
      <c r="E3664" s="29">
        <v>29300768091.080002</v>
      </c>
      <c r="F3664" s="30">
        <f t="shared" si="239"/>
        <v>71745244580.26001</v>
      </c>
      <c r="G3664" s="31">
        <f t="shared" si="236"/>
        <v>37.214827401300418</v>
      </c>
      <c r="H3664" s="31">
        <f t="shared" si="237"/>
        <v>25.654515527194128</v>
      </c>
      <c r="I3664" s="31">
        <f t="shared" si="238"/>
        <v>25.641473419397748</v>
      </c>
    </row>
    <row r="3665" spans="1:9" s="15" customFormat="1" x14ac:dyDescent="0.2">
      <c r="A3665" s="28" t="s">
        <v>200</v>
      </c>
      <c r="B3665" s="29">
        <v>84031000000</v>
      </c>
      <c r="C3665" s="29">
        <v>23951204183</v>
      </c>
      <c r="D3665" s="29">
        <v>23605470071</v>
      </c>
      <c r="E3665" s="29">
        <v>23605470071</v>
      </c>
      <c r="F3665" s="30">
        <f t="shared" si="239"/>
        <v>60079795817</v>
      </c>
      <c r="G3665" s="31">
        <f t="shared" si="236"/>
        <v>28.502819415453821</v>
      </c>
      <c r="H3665" s="31">
        <f t="shared" si="237"/>
        <v>28.091383026502125</v>
      </c>
      <c r="I3665" s="31">
        <f t="shared" si="238"/>
        <v>28.091383026502125</v>
      </c>
    </row>
    <row r="3666" spans="1:9" s="14" customFormat="1" x14ac:dyDescent="0.2">
      <c r="A3666" s="32" t="s">
        <v>241</v>
      </c>
      <c r="B3666" s="33">
        <v>55608000000</v>
      </c>
      <c r="C3666" s="33">
        <v>15298243597</v>
      </c>
      <c r="D3666" s="33">
        <v>15298243597</v>
      </c>
      <c r="E3666" s="33">
        <v>15298243597</v>
      </c>
      <c r="F3666" s="34">
        <f t="shared" si="239"/>
        <v>40309756403</v>
      </c>
      <c r="G3666" s="35">
        <f t="shared" si="236"/>
        <v>27.510868215005036</v>
      </c>
      <c r="H3666" s="35">
        <f t="shared" si="237"/>
        <v>27.510868215005036</v>
      </c>
      <c r="I3666" s="35">
        <f t="shared" si="238"/>
        <v>27.510868215005036</v>
      </c>
    </row>
    <row r="3667" spans="1:9" s="14" customFormat="1" x14ac:dyDescent="0.2">
      <c r="A3667" s="32" t="s">
        <v>242</v>
      </c>
      <c r="B3667" s="33">
        <v>22715000000</v>
      </c>
      <c r="C3667" s="33">
        <v>7150755485</v>
      </c>
      <c r="D3667" s="33">
        <v>6805021373</v>
      </c>
      <c r="E3667" s="33">
        <v>6805021373</v>
      </c>
      <c r="F3667" s="34">
        <f t="shared" si="239"/>
        <v>15564244515</v>
      </c>
      <c r="G3667" s="35">
        <f t="shared" si="236"/>
        <v>31.480323508694696</v>
      </c>
      <c r="H3667" s="35">
        <f t="shared" si="237"/>
        <v>29.958271507814221</v>
      </c>
      <c r="I3667" s="35">
        <f t="shared" si="238"/>
        <v>29.958271507814221</v>
      </c>
    </row>
    <row r="3668" spans="1:9" s="14" customFormat="1" x14ac:dyDescent="0.2">
      <c r="A3668" s="32" t="s">
        <v>243</v>
      </c>
      <c r="B3668" s="33">
        <v>5708000000</v>
      </c>
      <c r="C3668" s="33">
        <v>1502205101</v>
      </c>
      <c r="D3668" s="33">
        <v>1502205101</v>
      </c>
      <c r="E3668" s="33">
        <v>1502205101</v>
      </c>
      <c r="F3668" s="34">
        <f t="shared" si="239"/>
        <v>4205794899</v>
      </c>
      <c r="G3668" s="35">
        <f t="shared" si="236"/>
        <v>26.31753855991591</v>
      </c>
      <c r="H3668" s="35">
        <f t="shared" si="237"/>
        <v>26.31753855991591</v>
      </c>
      <c r="I3668" s="35">
        <f t="shared" si="238"/>
        <v>26.31753855991591</v>
      </c>
    </row>
    <row r="3669" spans="1:9" s="14" customFormat="1" x14ac:dyDescent="0.2">
      <c r="A3669" s="28" t="s">
        <v>201</v>
      </c>
      <c r="B3669" s="29">
        <v>23992000000</v>
      </c>
      <c r="C3669" s="29">
        <v>17760178327.739998</v>
      </c>
      <c r="D3669" s="29">
        <v>5186912593.0799999</v>
      </c>
      <c r="E3669" s="29">
        <v>5172009246.0799999</v>
      </c>
      <c r="F3669" s="30">
        <f t="shared" si="239"/>
        <v>6231821672.2600021</v>
      </c>
      <c r="G3669" s="31">
        <f t="shared" si="236"/>
        <v>74.025418171640538</v>
      </c>
      <c r="H3669" s="31">
        <f t="shared" si="237"/>
        <v>21.619342251917306</v>
      </c>
      <c r="I3669" s="31">
        <f t="shared" si="238"/>
        <v>21.557224266755583</v>
      </c>
    </row>
    <row r="3670" spans="1:9" s="14" customFormat="1" x14ac:dyDescent="0.2">
      <c r="A3670" s="32" t="s">
        <v>282</v>
      </c>
      <c r="B3670" s="33">
        <v>200000000</v>
      </c>
      <c r="C3670" s="33">
        <v>19359395</v>
      </c>
      <c r="D3670" s="33">
        <v>0</v>
      </c>
      <c r="E3670" s="33">
        <v>0</v>
      </c>
      <c r="F3670" s="34">
        <f t="shared" si="239"/>
        <v>180640605</v>
      </c>
      <c r="G3670" s="35">
        <f t="shared" si="236"/>
        <v>9.6796974999999996</v>
      </c>
      <c r="H3670" s="35">
        <f t="shared" si="237"/>
        <v>0</v>
      </c>
      <c r="I3670" s="35">
        <f t="shared" si="238"/>
        <v>0</v>
      </c>
    </row>
    <row r="3671" spans="1:9" s="14" customFormat="1" x14ac:dyDescent="0.2">
      <c r="A3671" s="32" t="s">
        <v>244</v>
      </c>
      <c r="B3671" s="33">
        <v>23792000000</v>
      </c>
      <c r="C3671" s="33">
        <v>17740818932.739998</v>
      </c>
      <c r="D3671" s="33">
        <v>5186912593.0799999</v>
      </c>
      <c r="E3671" s="33">
        <v>5172009246.0799999</v>
      </c>
      <c r="F3671" s="34">
        <f t="shared" si="239"/>
        <v>6051181067.2600021</v>
      </c>
      <c r="G3671" s="35">
        <f t="shared" si="236"/>
        <v>74.566320329270326</v>
      </c>
      <c r="H3671" s="35">
        <f t="shared" si="237"/>
        <v>21.801078484700739</v>
      </c>
      <c r="I3671" s="35">
        <f t="shared" si="238"/>
        <v>21.738438324142571</v>
      </c>
    </row>
    <row r="3672" spans="1:9" s="14" customFormat="1" x14ac:dyDescent="0.2">
      <c r="A3672" s="28" t="s">
        <v>9</v>
      </c>
      <c r="B3672" s="29">
        <v>5707000000</v>
      </c>
      <c r="C3672" s="29">
        <v>536769293</v>
      </c>
      <c r="D3672" s="29">
        <v>245729058</v>
      </c>
      <c r="E3672" s="29">
        <v>245729058</v>
      </c>
      <c r="F3672" s="30">
        <f t="shared" si="239"/>
        <v>5170230707</v>
      </c>
      <c r="G3672" s="31">
        <f t="shared" si="236"/>
        <v>9.4054545820921689</v>
      </c>
      <c r="H3672" s="31">
        <f t="shared" si="237"/>
        <v>4.3057483441387765</v>
      </c>
      <c r="I3672" s="31">
        <f t="shared" si="238"/>
        <v>4.3057483441387765</v>
      </c>
    </row>
    <row r="3673" spans="1:9" s="14" customFormat="1" x14ac:dyDescent="0.2">
      <c r="A3673" s="32" t="s">
        <v>1343</v>
      </c>
      <c r="B3673" s="33">
        <v>412000000</v>
      </c>
      <c r="C3673" s="33">
        <v>266998770</v>
      </c>
      <c r="D3673" s="33">
        <v>66892458</v>
      </c>
      <c r="E3673" s="33">
        <v>66892458</v>
      </c>
      <c r="F3673" s="34">
        <f t="shared" si="239"/>
        <v>145001230</v>
      </c>
      <c r="G3673" s="35">
        <f t="shared" si="236"/>
        <v>64.80552669902913</v>
      </c>
      <c r="H3673" s="35">
        <f t="shared" si="237"/>
        <v>16.23603349514563</v>
      </c>
      <c r="I3673" s="35">
        <f t="shared" si="238"/>
        <v>16.23603349514563</v>
      </c>
    </row>
    <row r="3674" spans="1:9" s="14" customFormat="1" x14ac:dyDescent="0.2">
      <c r="A3674" s="32" t="s">
        <v>356</v>
      </c>
      <c r="B3674" s="33">
        <v>4100000000</v>
      </c>
      <c r="C3674" s="33">
        <v>0</v>
      </c>
      <c r="D3674" s="33">
        <v>0</v>
      </c>
      <c r="E3674" s="33">
        <v>0</v>
      </c>
      <c r="F3674" s="34">
        <f t="shared" si="239"/>
        <v>4100000000</v>
      </c>
      <c r="G3674" s="35">
        <f t="shared" si="236"/>
        <v>0</v>
      </c>
      <c r="H3674" s="35">
        <f t="shared" si="237"/>
        <v>0</v>
      </c>
      <c r="I3674" s="35">
        <f t="shared" si="238"/>
        <v>0</v>
      </c>
    </row>
    <row r="3675" spans="1:9" s="14" customFormat="1" x14ac:dyDescent="0.2">
      <c r="A3675" s="32" t="s">
        <v>251</v>
      </c>
      <c r="B3675" s="33">
        <v>400000000</v>
      </c>
      <c r="C3675" s="33">
        <v>101654137</v>
      </c>
      <c r="D3675" s="33">
        <v>101654137</v>
      </c>
      <c r="E3675" s="33">
        <v>101654137</v>
      </c>
      <c r="F3675" s="34">
        <f t="shared" si="239"/>
        <v>298345863</v>
      </c>
      <c r="G3675" s="35">
        <f t="shared" si="236"/>
        <v>25.413534250000001</v>
      </c>
      <c r="H3675" s="35">
        <f t="shared" si="237"/>
        <v>25.413534250000001</v>
      </c>
      <c r="I3675" s="35">
        <f t="shared" si="238"/>
        <v>25.413534250000001</v>
      </c>
    </row>
    <row r="3676" spans="1:9" s="15" customFormat="1" x14ac:dyDescent="0.2">
      <c r="A3676" s="32" t="s">
        <v>1344</v>
      </c>
      <c r="B3676" s="33">
        <v>75000000</v>
      </c>
      <c r="C3676" s="33">
        <v>74997610</v>
      </c>
      <c r="D3676" s="33">
        <v>28648610</v>
      </c>
      <c r="E3676" s="33">
        <v>28648610</v>
      </c>
      <c r="F3676" s="34">
        <f t="shared" si="239"/>
        <v>2390</v>
      </c>
      <c r="G3676" s="35">
        <f t="shared" si="236"/>
        <v>99.996813333333336</v>
      </c>
      <c r="H3676" s="35">
        <f t="shared" si="237"/>
        <v>38.198146666666666</v>
      </c>
      <c r="I3676" s="35">
        <f t="shared" si="238"/>
        <v>38.198146666666666</v>
      </c>
    </row>
    <row r="3677" spans="1:9" s="15" customFormat="1" x14ac:dyDescent="0.2">
      <c r="A3677" s="32" t="s">
        <v>1345</v>
      </c>
      <c r="B3677" s="33">
        <v>120000000</v>
      </c>
      <c r="C3677" s="33">
        <v>0</v>
      </c>
      <c r="D3677" s="33">
        <v>0</v>
      </c>
      <c r="E3677" s="33">
        <v>0</v>
      </c>
      <c r="F3677" s="34">
        <f t="shared" si="239"/>
        <v>120000000</v>
      </c>
      <c r="G3677" s="35">
        <f t="shared" si="236"/>
        <v>0</v>
      </c>
      <c r="H3677" s="35">
        <f t="shared" si="237"/>
        <v>0</v>
      </c>
      <c r="I3677" s="35">
        <f t="shared" si="238"/>
        <v>0</v>
      </c>
    </row>
    <row r="3678" spans="1:9" s="14" customFormat="1" x14ac:dyDescent="0.2">
      <c r="A3678" s="32" t="s">
        <v>254</v>
      </c>
      <c r="B3678" s="33">
        <v>600000000</v>
      </c>
      <c r="C3678" s="33">
        <v>93118776</v>
      </c>
      <c r="D3678" s="33">
        <v>48533853</v>
      </c>
      <c r="E3678" s="33">
        <v>48533853</v>
      </c>
      <c r="F3678" s="34">
        <f t="shared" si="239"/>
        <v>506881224</v>
      </c>
      <c r="G3678" s="35">
        <f t="shared" si="236"/>
        <v>15.519795999999999</v>
      </c>
      <c r="H3678" s="35">
        <f t="shared" si="237"/>
        <v>8.0889755000000001</v>
      </c>
      <c r="I3678" s="35">
        <f t="shared" si="238"/>
        <v>8.0889755000000001</v>
      </c>
    </row>
    <row r="3679" spans="1:9" s="14" customFormat="1" x14ac:dyDescent="0.2">
      <c r="A3679" s="28" t="s">
        <v>202</v>
      </c>
      <c r="B3679" s="29">
        <v>541000000</v>
      </c>
      <c r="C3679" s="29">
        <v>277603616</v>
      </c>
      <c r="D3679" s="29">
        <v>277559716</v>
      </c>
      <c r="E3679" s="29">
        <v>277559716</v>
      </c>
      <c r="F3679" s="30">
        <f t="shared" si="239"/>
        <v>263396384</v>
      </c>
      <c r="G3679" s="31">
        <f t="shared" si="236"/>
        <v>51.313052865064691</v>
      </c>
      <c r="H3679" s="31">
        <f t="shared" si="237"/>
        <v>51.304938262476895</v>
      </c>
      <c r="I3679" s="31">
        <f t="shared" si="238"/>
        <v>51.304938262476895</v>
      </c>
    </row>
    <row r="3680" spans="1:9" s="14" customFormat="1" x14ac:dyDescent="0.2">
      <c r="A3680" s="32" t="s">
        <v>257</v>
      </c>
      <c r="B3680" s="33">
        <v>289000000</v>
      </c>
      <c r="C3680" s="33">
        <v>276623216</v>
      </c>
      <c r="D3680" s="33">
        <v>276623216</v>
      </c>
      <c r="E3680" s="33">
        <v>276623216</v>
      </c>
      <c r="F3680" s="34">
        <f t="shared" si="239"/>
        <v>12376784</v>
      </c>
      <c r="G3680" s="35">
        <f t="shared" si="236"/>
        <v>95.71737577854671</v>
      </c>
      <c r="H3680" s="35">
        <f t="shared" si="237"/>
        <v>95.71737577854671</v>
      </c>
      <c r="I3680" s="35">
        <f t="shared" si="238"/>
        <v>95.71737577854671</v>
      </c>
    </row>
    <row r="3681" spans="1:9" s="14" customFormat="1" x14ac:dyDescent="0.2">
      <c r="A3681" s="32" t="s">
        <v>258</v>
      </c>
      <c r="B3681" s="33">
        <v>1000000</v>
      </c>
      <c r="C3681" s="33">
        <v>980400</v>
      </c>
      <c r="D3681" s="33">
        <v>936500</v>
      </c>
      <c r="E3681" s="33">
        <v>936500</v>
      </c>
      <c r="F3681" s="34">
        <f t="shared" si="239"/>
        <v>19600</v>
      </c>
      <c r="G3681" s="35">
        <f t="shared" si="236"/>
        <v>98.04</v>
      </c>
      <c r="H3681" s="35">
        <f t="shared" si="237"/>
        <v>93.65</v>
      </c>
      <c r="I3681" s="35">
        <f t="shared" si="238"/>
        <v>93.65</v>
      </c>
    </row>
    <row r="3682" spans="1:9" s="14" customFormat="1" x14ac:dyDescent="0.2">
      <c r="A3682" s="32" t="s">
        <v>259</v>
      </c>
      <c r="B3682" s="33">
        <v>219000000</v>
      </c>
      <c r="C3682" s="33">
        <v>0</v>
      </c>
      <c r="D3682" s="33">
        <v>0</v>
      </c>
      <c r="E3682" s="33">
        <v>0</v>
      </c>
      <c r="F3682" s="34">
        <f t="shared" si="239"/>
        <v>219000000</v>
      </c>
      <c r="G3682" s="35">
        <f t="shared" si="236"/>
        <v>0</v>
      </c>
      <c r="H3682" s="35">
        <f t="shared" si="237"/>
        <v>0</v>
      </c>
      <c r="I3682" s="35">
        <f t="shared" si="238"/>
        <v>0</v>
      </c>
    </row>
    <row r="3683" spans="1:9" s="15" customFormat="1" x14ac:dyDescent="0.2">
      <c r="A3683" s="32" t="s">
        <v>470</v>
      </c>
      <c r="B3683" s="33">
        <v>30000000</v>
      </c>
      <c r="C3683" s="33">
        <v>0</v>
      </c>
      <c r="D3683" s="33">
        <v>0</v>
      </c>
      <c r="E3683" s="33">
        <v>0</v>
      </c>
      <c r="F3683" s="34">
        <f t="shared" si="239"/>
        <v>30000000</v>
      </c>
      <c r="G3683" s="35">
        <f t="shared" si="236"/>
        <v>0</v>
      </c>
      <c r="H3683" s="35">
        <f t="shared" si="237"/>
        <v>0</v>
      </c>
      <c r="I3683" s="35">
        <f t="shared" si="238"/>
        <v>0</v>
      </c>
    </row>
    <row r="3684" spans="1:9" s="14" customFormat="1" x14ac:dyDescent="0.2">
      <c r="A3684" s="32" t="s">
        <v>453</v>
      </c>
      <c r="B3684" s="33">
        <v>2000000</v>
      </c>
      <c r="C3684" s="33">
        <v>0</v>
      </c>
      <c r="D3684" s="33">
        <v>0</v>
      </c>
      <c r="E3684" s="33">
        <v>0</v>
      </c>
      <c r="F3684" s="34">
        <f t="shared" si="239"/>
        <v>2000000</v>
      </c>
      <c r="G3684" s="35">
        <f t="shared" si="236"/>
        <v>0</v>
      </c>
      <c r="H3684" s="35">
        <f t="shared" si="237"/>
        <v>0</v>
      </c>
      <c r="I3684" s="35">
        <f t="shared" si="238"/>
        <v>0</v>
      </c>
    </row>
    <row r="3685" spans="1:9" s="15" customFormat="1" x14ac:dyDescent="0.2">
      <c r="A3685" s="28" t="s">
        <v>10</v>
      </c>
      <c r="B3685" s="29">
        <v>48989846971</v>
      </c>
      <c r="C3685" s="29">
        <v>9393666039.6199989</v>
      </c>
      <c r="D3685" s="29">
        <v>2889956873.3400002</v>
      </c>
      <c r="E3685" s="29">
        <v>2889956873.3400002</v>
      </c>
      <c r="F3685" s="30">
        <f t="shared" si="239"/>
        <v>39596180931.380005</v>
      </c>
      <c r="G3685" s="31">
        <f t="shared" si="236"/>
        <v>19.174720111252171</v>
      </c>
      <c r="H3685" s="31">
        <f t="shared" si="237"/>
        <v>5.8990934898219569</v>
      </c>
      <c r="I3685" s="31">
        <f t="shared" si="238"/>
        <v>5.8990934898219569</v>
      </c>
    </row>
    <row r="3686" spans="1:9" s="14" customFormat="1" x14ac:dyDescent="0.2">
      <c r="A3686" s="32" t="s">
        <v>1346</v>
      </c>
      <c r="B3686" s="33">
        <v>1889846971</v>
      </c>
      <c r="C3686" s="33">
        <v>0</v>
      </c>
      <c r="D3686" s="33">
        <v>0</v>
      </c>
      <c r="E3686" s="33">
        <v>0</v>
      </c>
      <c r="F3686" s="34">
        <f t="shared" si="239"/>
        <v>1889846971</v>
      </c>
      <c r="G3686" s="35">
        <f t="shared" si="236"/>
        <v>0</v>
      </c>
      <c r="H3686" s="35">
        <f t="shared" si="237"/>
        <v>0</v>
      </c>
      <c r="I3686" s="35">
        <f t="shared" si="238"/>
        <v>0</v>
      </c>
    </row>
    <row r="3687" spans="1:9" s="14" customFormat="1" x14ac:dyDescent="0.2">
      <c r="A3687" s="32" t="s">
        <v>1347</v>
      </c>
      <c r="B3687" s="33">
        <v>44000000000</v>
      </c>
      <c r="C3687" s="33">
        <v>7650287909.6199999</v>
      </c>
      <c r="D3687" s="33">
        <v>2448085089.3400002</v>
      </c>
      <c r="E3687" s="33">
        <v>2448085089.3400002</v>
      </c>
      <c r="F3687" s="34">
        <f t="shared" si="239"/>
        <v>36349712090.379997</v>
      </c>
      <c r="G3687" s="35">
        <f t="shared" si="236"/>
        <v>17.387017976409091</v>
      </c>
      <c r="H3687" s="35">
        <f t="shared" si="237"/>
        <v>5.5638297484999999</v>
      </c>
      <c r="I3687" s="35">
        <f t="shared" si="238"/>
        <v>5.5638297484999999</v>
      </c>
    </row>
    <row r="3688" spans="1:9" s="14" customFormat="1" x14ac:dyDescent="0.2">
      <c r="A3688" s="32" t="s">
        <v>1348</v>
      </c>
      <c r="B3688" s="33">
        <v>350000000</v>
      </c>
      <c r="C3688" s="33">
        <v>161410000</v>
      </c>
      <c r="D3688" s="33">
        <v>46623333</v>
      </c>
      <c r="E3688" s="33">
        <v>46623333</v>
      </c>
      <c r="F3688" s="34">
        <f t="shared" si="239"/>
        <v>188590000</v>
      </c>
      <c r="G3688" s="35">
        <f t="shared" si="236"/>
        <v>46.117142857142859</v>
      </c>
      <c r="H3688" s="35">
        <f t="shared" si="237"/>
        <v>13.320952285714286</v>
      </c>
      <c r="I3688" s="35">
        <f t="shared" si="238"/>
        <v>13.320952285714286</v>
      </c>
    </row>
    <row r="3689" spans="1:9" s="15" customFormat="1" x14ac:dyDescent="0.2">
      <c r="A3689" s="32" t="s">
        <v>1349</v>
      </c>
      <c r="B3689" s="33">
        <v>1750000000</v>
      </c>
      <c r="C3689" s="33">
        <v>1581968130</v>
      </c>
      <c r="D3689" s="33">
        <v>395248451</v>
      </c>
      <c r="E3689" s="33">
        <v>395248451</v>
      </c>
      <c r="F3689" s="34">
        <f t="shared" si="239"/>
        <v>168031870</v>
      </c>
      <c r="G3689" s="35">
        <f t="shared" si="236"/>
        <v>90.398178857142852</v>
      </c>
      <c r="H3689" s="35">
        <f t="shared" si="237"/>
        <v>22.585625771428571</v>
      </c>
      <c r="I3689" s="35">
        <f t="shared" si="238"/>
        <v>22.585625771428571</v>
      </c>
    </row>
    <row r="3690" spans="1:9" s="14" customFormat="1" ht="22.5" x14ac:dyDescent="0.2">
      <c r="A3690" s="32" t="s">
        <v>1350</v>
      </c>
      <c r="B3690" s="33">
        <v>1000000000</v>
      </c>
      <c r="C3690" s="33">
        <v>0</v>
      </c>
      <c r="D3690" s="33">
        <v>0</v>
      </c>
      <c r="E3690" s="33">
        <v>0</v>
      </c>
      <c r="F3690" s="34">
        <f t="shared" si="239"/>
        <v>1000000000</v>
      </c>
      <c r="G3690" s="35">
        <f t="shared" si="236"/>
        <v>0</v>
      </c>
      <c r="H3690" s="35">
        <f t="shared" si="237"/>
        <v>0</v>
      </c>
      <c r="I3690" s="35">
        <f t="shared" si="238"/>
        <v>0</v>
      </c>
    </row>
    <row r="3691" spans="1:9" s="14" customFormat="1" x14ac:dyDescent="0.2">
      <c r="A3691" s="24" t="s">
        <v>234</v>
      </c>
      <c r="B3691" s="25">
        <v>32485627734294</v>
      </c>
      <c r="C3691" s="25">
        <v>12865240806425.627</v>
      </c>
      <c r="D3691" s="25">
        <v>10902547391161.594</v>
      </c>
      <c r="E3691" s="25">
        <v>10901528280562.801</v>
      </c>
      <c r="F3691" s="26">
        <f t="shared" si="239"/>
        <v>19620386927868.375</v>
      </c>
      <c r="G3691" s="27">
        <f t="shared" si="236"/>
        <v>39.602869649473384</v>
      </c>
      <c r="H3691" s="27">
        <f t="shared" si="237"/>
        <v>33.561141192454578</v>
      </c>
      <c r="I3691" s="27">
        <f t="shared" si="238"/>
        <v>33.558004080230283</v>
      </c>
    </row>
    <row r="3692" spans="1:9" s="14" customFormat="1" x14ac:dyDescent="0.2">
      <c r="A3692" s="28" t="s">
        <v>161</v>
      </c>
      <c r="B3692" s="29">
        <v>31140131309607</v>
      </c>
      <c r="C3692" s="29">
        <v>12379936800358.961</v>
      </c>
      <c r="D3692" s="29">
        <v>10575644389068.842</v>
      </c>
      <c r="E3692" s="29">
        <v>10575136389068.842</v>
      </c>
      <c r="F3692" s="30">
        <f t="shared" si="239"/>
        <v>18760194509248.039</v>
      </c>
      <c r="G3692" s="31">
        <f t="shared" si="236"/>
        <v>39.75557031944706</v>
      </c>
      <c r="H3692" s="31">
        <f t="shared" si="237"/>
        <v>33.961463694297791</v>
      </c>
      <c r="I3692" s="31">
        <f t="shared" si="238"/>
        <v>33.959832358851742</v>
      </c>
    </row>
    <row r="3693" spans="1:9" s="15" customFormat="1" x14ac:dyDescent="0.2">
      <c r="A3693" s="28" t="s">
        <v>8</v>
      </c>
      <c r="B3693" s="29">
        <v>30585383779102</v>
      </c>
      <c r="C3693" s="29">
        <v>12001979198207.432</v>
      </c>
      <c r="D3693" s="29">
        <v>10359191333999.02</v>
      </c>
      <c r="E3693" s="29">
        <v>10358683333999.02</v>
      </c>
      <c r="F3693" s="30">
        <f t="shared" si="239"/>
        <v>18583404580894.57</v>
      </c>
      <c r="G3693" s="31">
        <f t="shared" si="236"/>
        <v>39.240897825215434</v>
      </c>
      <c r="H3693" s="31">
        <f t="shared" si="237"/>
        <v>33.869744479312757</v>
      </c>
      <c r="I3693" s="31">
        <f t="shared" si="238"/>
        <v>33.868083555246322</v>
      </c>
    </row>
    <row r="3694" spans="1:9" s="15" customFormat="1" x14ac:dyDescent="0.2">
      <c r="A3694" s="28" t="s">
        <v>200</v>
      </c>
      <c r="B3694" s="29">
        <v>59016067000</v>
      </c>
      <c r="C3694" s="29">
        <v>19115489823</v>
      </c>
      <c r="D3694" s="29">
        <v>18769833323</v>
      </c>
      <c r="E3694" s="29">
        <v>18769833323</v>
      </c>
      <c r="F3694" s="30">
        <f t="shared" si="239"/>
        <v>39900577177</v>
      </c>
      <c r="G3694" s="31">
        <f t="shared" si="236"/>
        <v>32.39031469684349</v>
      </c>
      <c r="H3694" s="31">
        <f t="shared" si="237"/>
        <v>31.804615721003572</v>
      </c>
      <c r="I3694" s="31">
        <f t="shared" si="238"/>
        <v>31.804615721003572</v>
      </c>
    </row>
    <row r="3695" spans="1:9" s="14" customFormat="1" x14ac:dyDescent="0.2">
      <c r="A3695" s="32" t="s">
        <v>241</v>
      </c>
      <c r="B3695" s="33">
        <v>40564764000</v>
      </c>
      <c r="C3695" s="33">
        <v>13231610286</v>
      </c>
      <c r="D3695" s="33">
        <v>13231610286</v>
      </c>
      <c r="E3695" s="33">
        <v>13231610286</v>
      </c>
      <c r="F3695" s="34">
        <f t="shared" si="239"/>
        <v>27333153714</v>
      </c>
      <c r="G3695" s="35">
        <f t="shared" si="236"/>
        <v>32.618482104320883</v>
      </c>
      <c r="H3695" s="35">
        <f t="shared" si="237"/>
        <v>32.618482104320883</v>
      </c>
      <c r="I3695" s="35">
        <f t="shared" si="238"/>
        <v>32.618482104320883</v>
      </c>
    </row>
    <row r="3696" spans="1:9" s="14" customFormat="1" x14ac:dyDescent="0.2">
      <c r="A3696" s="32" t="s">
        <v>242</v>
      </c>
      <c r="B3696" s="33">
        <v>14459789000</v>
      </c>
      <c r="C3696" s="33">
        <v>5001517789</v>
      </c>
      <c r="D3696" s="33">
        <v>4655861289</v>
      </c>
      <c r="E3696" s="33">
        <v>4655861289</v>
      </c>
      <c r="F3696" s="34">
        <f t="shared" si="239"/>
        <v>9458271211</v>
      </c>
      <c r="G3696" s="35">
        <f t="shared" si="236"/>
        <v>34.58914780153431</v>
      </c>
      <c r="H3696" s="35">
        <f t="shared" si="237"/>
        <v>32.19868069305852</v>
      </c>
      <c r="I3696" s="35">
        <f t="shared" si="238"/>
        <v>32.19868069305852</v>
      </c>
    </row>
    <row r="3697" spans="1:9" s="14" customFormat="1" x14ac:dyDescent="0.2">
      <c r="A3697" s="32" t="s">
        <v>243</v>
      </c>
      <c r="B3697" s="33">
        <v>3991514000</v>
      </c>
      <c r="C3697" s="33">
        <v>882361748</v>
      </c>
      <c r="D3697" s="33">
        <v>882361748</v>
      </c>
      <c r="E3697" s="33">
        <v>882361748</v>
      </c>
      <c r="F3697" s="34">
        <f t="shared" si="239"/>
        <v>3109152252</v>
      </c>
      <c r="G3697" s="35">
        <f t="shared" si="236"/>
        <v>22.105941454796351</v>
      </c>
      <c r="H3697" s="35">
        <f t="shared" si="237"/>
        <v>22.105941454796351</v>
      </c>
      <c r="I3697" s="35">
        <f t="shared" si="238"/>
        <v>22.105941454796351</v>
      </c>
    </row>
    <row r="3698" spans="1:9" s="14" customFormat="1" x14ac:dyDescent="0.2">
      <c r="A3698" s="28" t="s">
        <v>201</v>
      </c>
      <c r="B3698" s="29">
        <v>18012753372</v>
      </c>
      <c r="C3698" s="29">
        <v>13157353404.17</v>
      </c>
      <c r="D3698" s="29">
        <v>4678730939.2299995</v>
      </c>
      <c r="E3698" s="29">
        <v>4678730939.2299995</v>
      </c>
      <c r="F3698" s="30">
        <f t="shared" si="239"/>
        <v>4855399967.8299999</v>
      </c>
      <c r="G3698" s="31">
        <f t="shared" si="236"/>
        <v>73.044654153886896</v>
      </c>
      <c r="H3698" s="31">
        <f t="shared" si="237"/>
        <v>25.974546159627504</v>
      </c>
      <c r="I3698" s="31">
        <f t="shared" si="238"/>
        <v>25.974546159627504</v>
      </c>
    </row>
    <row r="3699" spans="1:9" s="14" customFormat="1" x14ac:dyDescent="0.2">
      <c r="A3699" s="32" t="s">
        <v>282</v>
      </c>
      <c r="B3699" s="33">
        <v>60867000</v>
      </c>
      <c r="C3699" s="33">
        <v>0</v>
      </c>
      <c r="D3699" s="33">
        <v>0</v>
      </c>
      <c r="E3699" s="33">
        <v>0</v>
      </c>
      <c r="F3699" s="34">
        <f t="shared" si="239"/>
        <v>60867000</v>
      </c>
      <c r="G3699" s="35">
        <f t="shared" si="236"/>
        <v>0</v>
      </c>
      <c r="H3699" s="35">
        <f t="shared" si="237"/>
        <v>0</v>
      </c>
      <c r="I3699" s="35">
        <f t="shared" si="238"/>
        <v>0</v>
      </c>
    </row>
    <row r="3700" spans="1:9" s="14" customFormat="1" x14ac:dyDescent="0.2">
      <c r="A3700" s="32" t="s">
        <v>244</v>
      </c>
      <c r="B3700" s="33">
        <v>17951886372</v>
      </c>
      <c r="C3700" s="33">
        <v>13157353404.17</v>
      </c>
      <c r="D3700" s="33">
        <v>4678730939.2299995</v>
      </c>
      <c r="E3700" s="33">
        <v>4678730939.2299995</v>
      </c>
      <c r="F3700" s="34">
        <f t="shared" si="239"/>
        <v>4794532967.8299999</v>
      </c>
      <c r="G3700" s="35">
        <f t="shared" si="236"/>
        <v>73.292316648638376</v>
      </c>
      <c r="H3700" s="35">
        <f t="shared" si="237"/>
        <v>26.062614492299435</v>
      </c>
      <c r="I3700" s="35">
        <f t="shared" si="238"/>
        <v>26.062614492299435</v>
      </c>
    </row>
    <row r="3701" spans="1:9" s="14" customFormat="1" x14ac:dyDescent="0.2">
      <c r="A3701" s="28" t="s">
        <v>9</v>
      </c>
      <c r="B3701" s="29">
        <v>30489287558730</v>
      </c>
      <c r="C3701" s="29">
        <v>11969706354980.262</v>
      </c>
      <c r="D3701" s="29">
        <v>10335742769736.791</v>
      </c>
      <c r="E3701" s="29">
        <v>10335234769736.791</v>
      </c>
      <c r="F3701" s="30">
        <f t="shared" si="239"/>
        <v>18519581203749.738</v>
      </c>
      <c r="G3701" s="31">
        <f t="shared" si="236"/>
        <v>39.258727616785436</v>
      </c>
      <c r="H3701" s="31">
        <f t="shared" si="237"/>
        <v>33.899587682485411</v>
      </c>
      <c r="I3701" s="31">
        <f t="shared" si="238"/>
        <v>33.897921523513929</v>
      </c>
    </row>
    <row r="3702" spans="1:9" s="15" customFormat="1" x14ac:dyDescent="0.2">
      <c r="A3702" s="32" t="s">
        <v>1351</v>
      </c>
      <c r="B3702" s="33">
        <v>1071682000</v>
      </c>
      <c r="C3702" s="33">
        <v>0</v>
      </c>
      <c r="D3702" s="33">
        <v>0</v>
      </c>
      <c r="E3702" s="33">
        <v>0</v>
      </c>
      <c r="F3702" s="34">
        <f t="shared" si="239"/>
        <v>1071682000</v>
      </c>
      <c r="G3702" s="35">
        <f t="shared" si="236"/>
        <v>0</v>
      </c>
      <c r="H3702" s="35">
        <f t="shared" si="237"/>
        <v>0</v>
      </c>
      <c r="I3702" s="35">
        <f t="shared" si="238"/>
        <v>0</v>
      </c>
    </row>
    <row r="3703" spans="1:9" s="14" customFormat="1" x14ac:dyDescent="0.2">
      <c r="A3703" s="32" t="s">
        <v>1352</v>
      </c>
      <c r="B3703" s="33">
        <v>986123000</v>
      </c>
      <c r="C3703" s="33">
        <v>0</v>
      </c>
      <c r="D3703" s="33">
        <v>0</v>
      </c>
      <c r="E3703" s="33">
        <v>0</v>
      </c>
      <c r="F3703" s="34">
        <f t="shared" si="239"/>
        <v>986123000</v>
      </c>
      <c r="G3703" s="35">
        <f t="shared" si="236"/>
        <v>0</v>
      </c>
      <c r="H3703" s="35">
        <f t="shared" si="237"/>
        <v>0</v>
      </c>
      <c r="I3703" s="35">
        <f t="shared" si="238"/>
        <v>0</v>
      </c>
    </row>
    <row r="3704" spans="1:9" s="14" customFormat="1" x14ac:dyDescent="0.2">
      <c r="A3704" s="32" t="s">
        <v>1353</v>
      </c>
      <c r="B3704" s="33">
        <v>410703000</v>
      </c>
      <c r="C3704" s="33">
        <v>248278018.62</v>
      </c>
      <c r="D3704" s="33">
        <v>248278018.62</v>
      </c>
      <c r="E3704" s="33">
        <v>248278018.62</v>
      </c>
      <c r="F3704" s="34">
        <f t="shared" si="239"/>
        <v>162424981.38</v>
      </c>
      <c r="G3704" s="35">
        <f t="shared" si="236"/>
        <v>60.451961300501821</v>
      </c>
      <c r="H3704" s="35">
        <f t="shared" si="237"/>
        <v>60.451961300501821</v>
      </c>
      <c r="I3704" s="35">
        <f t="shared" si="238"/>
        <v>60.451961300501821</v>
      </c>
    </row>
    <row r="3705" spans="1:9" s="14" customFormat="1" x14ac:dyDescent="0.2">
      <c r="A3705" s="32" t="s">
        <v>356</v>
      </c>
      <c r="B3705" s="33">
        <v>1639661000</v>
      </c>
      <c r="C3705" s="33">
        <v>0</v>
      </c>
      <c r="D3705" s="33">
        <v>0</v>
      </c>
      <c r="E3705" s="33">
        <v>0</v>
      </c>
      <c r="F3705" s="34">
        <f t="shared" si="239"/>
        <v>1639661000</v>
      </c>
      <c r="G3705" s="35">
        <f t="shared" si="236"/>
        <v>0</v>
      </c>
      <c r="H3705" s="35">
        <f t="shared" si="237"/>
        <v>0</v>
      </c>
      <c r="I3705" s="35">
        <f t="shared" si="238"/>
        <v>0</v>
      </c>
    </row>
    <row r="3706" spans="1:9" s="14" customFormat="1" x14ac:dyDescent="0.2">
      <c r="A3706" s="32" t="s">
        <v>1354</v>
      </c>
      <c r="B3706" s="33">
        <v>55711439990</v>
      </c>
      <c r="C3706" s="33">
        <v>0</v>
      </c>
      <c r="D3706" s="33">
        <v>0</v>
      </c>
      <c r="E3706" s="33">
        <v>0</v>
      </c>
      <c r="F3706" s="34">
        <f t="shared" si="239"/>
        <v>55711439990</v>
      </c>
      <c r="G3706" s="35">
        <f t="shared" si="236"/>
        <v>0</v>
      </c>
      <c r="H3706" s="35">
        <f t="shared" si="237"/>
        <v>0</v>
      </c>
      <c r="I3706" s="35">
        <f t="shared" si="238"/>
        <v>0</v>
      </c>
    </row>
    <row r="3707" spans="1:9" s="14" customFormat="1" x14ac:dyDescent="0.2">
      <c r="A3707" s="32" t="s">
        <v>1355</v>
      </c>
      <c r="B3707" s="33">
        <v>580022000</v>
      </c>
      <c r="C3707" s="33">
        <v>0</v>
      </c>
      <c r="D3707" s="33">
        <v>0</v>
      </c>
      <c r="E3707" s="33">
        <v>0</v>
      </c>
      <c r="F3707" s="34">
        <f t="shared" si="239"/>
        <v>580022000</v>
      </c>
      <c r="G3707" s="35">
        <f t="shared" si="236"/>
        <v>0</v>
      </c>
      <c r="H3707" s="35">
        <f t="shared" si="237"/>
        <v>0</v>
      </c>
      <c r="I3707" s="35">
        <f t="shared" si="238"/>
        <v>0</v>
      </c>
    </row>
    <row r="3708" spans="1:9" s="14" customFormat="1" x14ac:dyDescent="0.2">
      <c r="A3708" s="32" t="s">
        <v>1356</v>
      </c>
      <c r="B3708" s="33">
        <v>890126000</v>
      </c>
      <c r="C3708" s="33">
        <v>890126000</v>
      </c>
      <c r="D3708" s="33">
        <v>889992321</v>
      </c>
      <c r="E3708" s="33">
        <v>889992321</v>
      </c>
      <c r="F3708" s="34">
        <f t="shared" si="239"/>
        <v>0</v>
      </c>
      <c r="G3708" s="35">
        <f t="shared" si="236"/>
        <v>100</v>
      </c>
      <c r="H3708" s="35">
        <f t="shared" si="237"/>
        <v>99.984982013782314</v>
      </c>
      <c r="I3708" s="35">
        <f t="shared" si="238"/>
        <v>99.984982013782314</v>
      </c>
    </row>
    <row r="3709" spans="1:9" s="14" customFormat="1" ht="22.5" x14ac:dyDescent="0.2">
      <c r="A3709" s="32" t="s">
        <v>661</v>
      </c>
      <c r="B3709" s="33">
        <v>233473978000</v>
      </c>
      <c r="C3709" s="33">
        <v>233473978000</v>
      </c>
      <c r="D3709" s="33">
        <v>233473978000</v>
      </c>
      <c r="E3709" s="33">
        <v>233473978000</v>
      </c>
      <c r="F3709" s="34">
        <f t="shared" si="239"/>
        <v>0</v>
      </c>
      <c r="G3709" s="35">
        <f t="shared" si="236"/>
        <v>100</v>
      </c>
      <c r="H3709" s="35">
        <f t="shared" si="237"/>
        <v>100</v>
      </c>
      <c r="I3709" s="35">
        <f t="shared" si="238"/>
        <v>100</v>
      </c>
    </row>
    <row r="3710" spans="1:9" s="14" customFormat="1" x14ac:dyDescent="0.2">
      <c r="A3710" s="32" t="s">
        <v>1357</v>
      </c>
      <c r="B3710" s="33">
        <v>31607939000</v>
      </c>
      <c r="C3710" s="33">
        <v>31607939000</v>
      </c>
      <c r="D3710" s="33">
        <v>7901372831</v>
      </c>
      <c r="E3710" s="33">
        <v>7901372831</v>
      </c>
      <c r="F3710" s="34">
        <f t="shared" si="239"/>
        <v>0</v>
      </c>
      <c r="G3710" s="35">
        <f t="shared" si="236"/>
        <v>100</v>
      </c>
      <c r="H3710" s="35">
        <f t="shared" si="237"/>
        <v>24.998064033849218</v>
      </c>
      <c r="I3710" s="35">
        <f t="shared" si="238"/>
        <v>24.998064033849218</v>
      </c>
    </row>
    <row r="3711" spans="1:9" s="14" customFormat="1" x14ac:dyDescent="0.2">
      <c r="A3711" s="32" t="s">
        <v>1358</v>
      </c>
      <c r="B3711" s="33">
        <v>1427248000</v>
      </c>
      <c r="C3711" s="33">
        <v>1427248000</v>
      </c>
      <c r="D3711" s="33">
        <v>475749335.82999998</v>
      </c>
      <c r="E3711" s="33">
        <v>475749335.82999998</v>
      </c>
      <c r="F3711" s="34">
        <f t="shared" si="239"/>
        <v>0</v>
      </c>
      <c r="G3711" s="35">
        <f t="shared" si="236"/>
        <v>100</v>
      </c>
      <c r="H3711" s="35">
        <f t="shared" si="237"/>
        <v>33.333333508262051</v>
      </c>
      <c r="I3711" s="35">
        <f t="shared" si="238"/>
        <v>33.333333508262051</v>
      </c>
    </row>
    <row r="3712" spans="1:9" s="14" customFormat="1" x14ac:dyDescent="0.2">
      <c r="A3712" s="32" t="s">
        <v>1359</v>
      </c>
      <c r="B3712" s="33">
        <v>18387147351286</v>
      </c>
      <c r="C3712" s="33">
        <v>7668380547394.7998</v>
      </c>
      <c r="D3712" s="33">
        <v>6589969998726.7998</v>
      </c>
      <c r="E3712" s="33">
        <v>6589969998726.7998</v>
      </c>
      <c r="F3712" s="34">
        <f t="shared" si="239"/>
        <v>10718766803891.199</v>
      </c>
      <c r="G3712" s="35">
        <f t="shared" si="236"/>
        <v>41.705112820877417</v>
      </c>
      <c r="H3712" s="35">
        <f t="shared" si="237"/>
        <v>35.840089127614981</v>
      </c>
      <c r="I3712" s="35">
        <f t="shared" si="238"/>
        <v>35.840089127614981</v>
      </c>
    </row>
    <row r="3713" spans="1:9" s="14" customFormat="1" x14ac:dyDescent="0.2">
      <c r="A3713" s="32" t="s">
        <v>1360</v>
      </c>
      <c r="B3713" s="33">
        <v>274893801000</v>
      </c>
      <c r="C3713" s="33">
        <v>0</v>
      </c>
      <c r="D3713" s="33">
        <v>0</v>
      </c>
      <c r="E3713" s="33">
        <v>0</v>
      </c>
      <c r="F3713" s="34">
        <f t="shared" si="239"/>
        <v>274893801000</v>
      </c>
      <c r="G3713" s="35">
        <f t="shared" si="236"/>
        <v>0</v>
      </c>
      <c r="H3713" s="35">
        <f t="shared" si="237"/>
        <v>0</v>
      </c>
      <c r="I3713" s="35">
        <f t="shared" si="238"/>
        <v>0</v>
      </c>
    </row>
    <row r="3714" spans="1:9" s="14" customFormat="1" ht="22.5" x14ac:dyDescent="0.2">
      <c r="A3714" s="32" t="s">
        <v>1361</v>
      </c>
      <c r="B3714" s="33">
        <v>371343265000</v>
      </c>
      <c r="C3714" s="33">
        <v>265565260475</v>
      </c>
      <c r="D3714" s="33">
        <v>48899938721.489998</v>
      </c>
      <c r="E3714" s="33">
        <v>48899938721.489998</v>
      </c>
      <c r="F3714" s="34">
        <f t="shared" si="239"/>
        <v>105778004525</v>
      </c>
      <c r="G3714" s="35">
        <f t="shared" si="236"/>
        <v>71.514764237073209</v>
      </c>
      <c r="H3714" s="35">
        <f t="shared" si="237"/>
        <v>13.168392517227961</v>
      </c>
      <c r="I3714" s="35">
        <f t="shared" si="238"/>
        <v>13.168392517227961</v>
      </c>
    </row>
    <row r="3715" spans="1:9" s="14" customFormat="1" x14ac:dyDescent="0.2">
      <c r="A3715" s="32" t="s">
        <v>1362</v>
      </c>
      <c r="B3715" s="33">
        <v>21300480000</v>
      </c>
      <c r="C3715" s="33">
        <v>20641780256</v>
      </c>
      <c r="D3715" s="33">
        <v>20641780256</v>
      </c>
      <c r="E3715" s="33">
        <v>20641780256</v>
      </c>
      <c r="F3715" s="34">
        <f t="shared" si="239"/>
        <v>658699744</v>
      </c>
      <c r="G3715" s="35">
        <f t="shared" si="236"/>
        <v>96.907582627245958</v>
      </c>
      <c r="H3715" s="35">
        <f t="shared" si="237"/>
        <v>96.907582627245958</v>
      </c>
      <c r="I3715" s="35">
        <f t="shared" si="238"/>
        <v>96.907582627245958</v>
      </c>
    </row>
    <row r="3716" spans="1:9" s="14" customFormat="1" x14ac:dyDescent="0.2">
      <c r="A3716" s="32" t="s">
        <v>1363</v>
      </c>
      <c r="B3716" s="33">
        <v>10278477130825</v>
      </c>
      <c r="C3716" s="33">
        <v>3219076388284</v>
      </c>
      <c r="D3716" s="33">
        <v>3219076388284</v>
      </c>
      <c r="E3716" s="33">
        <v>3219076388284</v>
      </c>
      <c r="F3716" s="34">
        <f t="shared" si="239"/>
        <v>7059400742541</v>
      </c>
      <c r="G3716" s="35">
        <f t="shared" si="236"/>
        <v>31.318612157340294</v>
      </c>
      <c r="H3716" s="35">
        <f t="shared" si="237"/>
        <v>31.318612157340294</v>
      </c>
      <c r="I3716" s="35">
        <f t="shared" si="238"/>
        <v>31.318612157340294</v>
      </c>
    </row>
    <row r="3717" spans="1:9" s="14" customFormat="1" x14ac:dyDescent="0.2">
      <c r="A3717" s="32" t="s">
        <v>1364</v>
      </c>
      <c r="B3717" s="33">
        <v>120000000</v>
      </c>
      <c r="C3717" s="33">
        <v>112385983.36</v>
      </c>
      <c r="D3717" s="33">
        <v>25123054.050000001</v>
      </c>
      <c r="E3717" s="33">
        <v>25123054.050000001</v>
      </c>
      <c r="F3717" s="34">
        <f t="shared" si="239"/>
        <v>7614016.6400000006</v>
      </c>
      <c r="G3717" s="35">
        <f t="shared" ref="G3717:G3779" si="240">IFERROR(IF(C3717&gt;0,+C3717/B3717*100,0),0)</f>
        <v>93.654986133333324</v>
      </c>
      <c r="H3717" s="35">
        <f t="shared" ref="H3717:H3779" si="241">IFERROR(IF(D3717&gt;0,+D3717/B3717*100,0),0)</f>
        <v>20.935878375000001</v>
      </c>
      <c r="I3717" s="35">
        <f t="shared" ref="I3717:I3779" si="242">IFERROR(IF(E3717&gt;0,+E3717/B3717*100,0),0)</f>
        <v>20.935878375000001</v>
      </c>
    </row>
    <row r="3718" spans="1:9" s="14" customFormat="1" x14ac:dyDescent="0.2">
      <c r="A3718" s="32" t="s">
        <v>1365</v>
      </c>
      <c r="B3718" s="33">
        <v>1824015000</v>
      </c>
      <c r="C3718" s="33">
        <v>1824015000</v>
      </c>
      <c r="D3718" s="33">
        <v>1824015000</v>
      </c>
      <c r="E3718" s="33">
        <v>1824015000</v>
      </c>
      <c r="F3718" s="34">
        <f t="shared" si="239"/>
        <v>0</v>
      </c>
      <c r="G3718" s="35">
        <f t="shared" si="240"/>
        <v>100</v>
      </c>
      <c r="H3718" s="35">
        <f t="shared" si="241"/>
        <v>100</v>
      </c>
      <c r="I3718" s="35">
        <f t="shared" si="242"/>
        <v>100</v>
      </c>
    </row>
    <row r="3719" spans="1:9" s="14" customFormat="1" x14ac:dyDescent="0.2">
      <c r="A3719" s="32" t="s">
        <v>1366</v>
      </c>
      <c r="B3719" s="33">
        <v>130689000</v>
      </c>
      <c r="C3719" s="33">
        <v>130689000</v>
      </c>
      <c r="D3719" s="33">
        <v>130669378.28</v>
      </c>
      <c r="E3719" s="33">
        <v>130669378.28</v>
      </c>
      <c r="F3719" s="34">
        <f t="shared" ref="F3719:F3781" si="243">+B3719-C3719</f>
        <v>0</v>
      </c>
      <c r="G3719" s="35">
        <f t="shared" si="240"/>
        <v>100</v>
      </c>
      <c r="H3719" s="35">
        <f t="shared" si="241"/>
        <v>99.984985943729015</v>
      </c>
      <c r="I3719" s="35">
        <f t="shared" si="242"/>
        <v>99.984985943729015</v>
      </c>
    </row>
    <row r="3720" spans="1:9" s="14" customFormat="1" x14ac:dyDescent="0.2">
      <c r="A3720" s="32" t="s">
        <v>251</v>
      </c>
      <c r="B3720" s="33">
        <v>309000000</v>
      </c>
      <c r="C3720" s="33">
        <v>167800780</v>
      </c>
      <c r="D3720" s="33">
        <v>167800780</v>
      </c>
      <c r="E3720" s="33">
        <v>167800780</v>
      </c>
      <c r="F3720" s="34">
        <f t="shared" si="243"/>
        <v>141199220</v>
      </c>
      <c r="G3720" s="35">
        <f t="shared" si="240"/>
        <v>54.304459546925564</v>
      </c>
      <c r="H3720" s="35">
        <f t="shared" si="241"/>
        <v>54.304459546925564</v>
      </c>
      <c r="I3720" s="35">
        <f t="shared" si="242"/>
        <v>54.304459546925564</v>
      </c>
    </row>
    <row r="3721" spans="1:9" s="14" customFormat="1" ht="22.5" x14ac:dyDescent="0.2">
      <c r="A3721" s="32" t="s">
        <v>1367</v>
      </c>
      <c r="B3721" s="33">
        <v>71843527000</v>
      </c>
      <c r="C3721" s="33">
        <v>23478320300</v>
      </c>
      <c r="D3721" s="33">
        <v>23461375100</v>
      </c>
      <c r="E3721" s="33">
        <v>23461375100</v>
      </c>
      <c r="F3721" s="34">
        <f t="shared" si="243"/>
        <v>48365206700</v>
      </c>
      <c r="G3721" s="35">
        <f t="shared" si="240"/>
        <v>32.67979911398281</v>
      </c>
      <c r="H3721" s="35">
        <f t="shared" si="241"/>
        <v>32.656212855474095</v>
      </c>
      <c r="I3721" s="35">
        <f t="shared" si="242"/>
        <v>32.656212855474095</v>
      </c>
    </row>
    <row r="3722" spans="1:9" s="14" customFormat="1" x14ac:dyDescent="0.2">
      <c r="A3722" s="32" t="s">
        <v>1368</v>
      </c>
      <c r="B3722" s="33">
        <v>14091469000</v>
      </c>
      <c r="C3722" s="33">
        <v>14091469000</v>
      </c>
      <c r="D3722" s="33">
        <v>14091469000</v>
      </c>
      <c r="E3722" s="33">
        <v>14091469000</v>
      </c>
      <c r="F3722" s="34">
        <f t="shared" si="243"/>
        <v>0</v>
      </c>
      <c r="G3722" s="35">
        <f t="shared" si="240"/>
        <v>100</v>
      </c>
      <c r="H3722" s="35">
        <f t="shared" si="241"/>
        <v>100</v>
      </c>
      <c r="I3722" s="35">
        <f t="shared" si="242"/>
        <v>100</v>
      </c>
    </row>
    <row r="3723" spans="1:9" s="14" customFormat="1" x14ac:dyDescent="0.2">
      <c r="A3723" s="32" t="s">
        <v>1369</v>
      </c>
      <c r="B3723" s="33">
        <v>854900000</v>
      </c>
      <c r="C3723" s="33">
        <v>708554117</v>
      </c>
      <c r="D3723" s="33">
        <v>238800465</v>
      </c>
      <c r="E3723" s="33">
        <v>238800465</v>
      </c>
      <c r="F3723" s="34">
        <f t="shared" si="243"/>
        <v>146345883</v>
      </c>
      <c r="G3723" s="35">
        <f t="shared" si="240"/>
        <v>82.88152029477132</v>
      </c>
      <c r="H3723" s="35">
        <f t="shared" si="241"/>
        <v>27.933145981986197</v>
      </c>
      <c r="I3723" s="35">
        <f t="shared" si="242"/>
        <v>27.933145981986197</v>
      </c>
    </row>
    <row r="3724" spans="1:9" s="14" customFormat="1" ht="22.5" x14ac:dyDescent="0.2">
      <c r="A3724" s="32" t="s">
        <v>1370</v>
      </c>
      <c r="B3724" s="33">
        <v>5150000000</v>
      </c>
      <c r="C3724" s="33">
        <v>2442796657.46</v>
      </c>
      <c r="D3724" s="33">
        <v>2442796657.46</v>
      </c>
      <c r="E3724" s="33">
        <v>2442796657.46</v>
      </c>
      <c r="F3724" s="34">
        <f t="shared" si="243"/>
        <v>2707203342.54</v>
      </c>
      <c r="G3724" s="35">
        <f t="shared" si="240"/>
        <v>47.432944805048542</v>
      </c>
      <c r="H3724" s="35">
        <f t="shared" si="241"/>
        <v>47.432944805048542</v>
      </c>
      <c r="I3724" s="35">
        <f t="shared" si="242"/>
        <v>47.432944805048542</v>
      </c>
    </row>
    <row r="3725" spans="1:9" s="14" customFormat="1" x14ac:dyDescent="0.2">
      <c r="A3725" s="32" t="s">
        <v>534</v>
      </c>
      <c r="B3725" s="33">
        <v>70000000000</v>
      </c>
      <c r="C3725" s="33">
        <v>24000000000</v>
      </c>
      <c r="D3725" s="33">
        <v>24000000000</v>
      </c>
      <c r="E3725" s="33">
        <v>24000000000</v>
      </c>
      <c r="F3725" s="34">
        <f t="shared" si="243"/>
        <v>46000000000</v>
      </c>
      <c r="G3725" s="35">
        <f t="shared" si="240"/>
        <v>34.285714285714285</v>
      </c>
      <c r="H3725" s="35">
        <f t="shared" si="241"/>
        <v>34.285714285714285</v>
      </c>
      <c r="I3725" s="35">
        <f t="shared" si="242"/>
        <v>34.285714285714285</v>
      </c>
    </row>
    <row r="3726" spans="1:9" s="14" customFormat="1" x14ac:dyDescent="0.2">
      <c r="A3726" s="32" t="s">
        <v>254</v>
      </c>
      <c r="B3726" s="33">
        <v>532037000</v>
      </c>
      <c r="C3726" s="33">
        <v>4546493.47</v>
      </c>
      <c r="D3726" s="33">
        <v>4546493.47</v>
      </c>
      <c r="E3726" s="33">
        <v>4546493.47</v>
      </c>
      <c r="F3726" s="34">
        <f t="shared" si="243"/>
        <v>527490506.52999997</v>
      </c>
      <c r="G3726" s="35">
        <f t="shared" si="240"/>
        <v>0.85454460310091207</v>
      </c>
      <c r="H3726" s="35">
        <f t="shared" si="241"/>
        <v>0.85454460310091207</v>
      </c>
      <c r="I3726" s="35">
        <f t="shared" si="242"/>
        <v>0.85454460310091207</v>
      </c>
    </row>
    <row r="3727" spans="1:9" s="14" customFormat="1" x14ac:dyDescent="0.2">
      <c r="A3727" s="32" t="s">
        <v>283</v>
      </c>
      <c r="B3727" s="33">
        <v>10300000</v>
      </c>
      <c r="C3727" s="33">
        <v>0</v>
      </c>
      <c r="D3727" s="33">
        <v>0</v>
      </c>
      <c r="E3727" s="33">
        <v>0</v>
      </c>
      <c r="F3727" s="34">
        <f t="shared" si="243"/>
        <v>10300000</v>
      </c>
      <c r="G3727" s="35">
        <f t="shared" si="240"/>
        <v>0</v>
      </c>
      <c r="H3727" s="35">
        <f t="shared" si="241"/>
        <v>0</v>
      </c>
      <c r="I3727" s="35">
        <f t="shared" si="242"/>
        <v>0</v>
      </c>
    </row>
    <row r="3728" spans="1:9" s="14" customFormat="1" x14ac:dyDescent="0.2">
      <c r="A3728" s="32" t="s">
        <v>812</v>
      </c>
      <c r="B3728" s="33">
        <v>3904069000</v>
      </c>
      <c r="C3728" s="33">
        <v>3668556856</v>
      </c>
      <c r="D3728" s="33">
        <v>0</v>
      </c>
      <c r="E3728" s="33">
        <v>0</v>
      </c>
      <c r="F3728" s="34">
        <f t="shared" si="243"/>
        <v>235512144</v>
      </c>
      <c r="G3728" s="35">
        <f t="shared" si="240"/>
        <v>93.967520963384615</v>
      </c>
      <c r="H3728" s="35">
        <f t="shared" si="241"/>
        <v>0</v>
      </c>
      <c r="I3728" s="35">
        <f t="shared" si="242"/>
        <v>0</v>
      </c>
    </row>
    <row r="3729" spans="1:9" s="14" customFormat="1" x14ac:dyDescent="0.2">
      <c r="A3729" s="32" t="s">
        <v>1371</v>
      </c>
      <c r="B3729" s="33">
        <v>7601723000</v>
      </c>
      <c r="C3729" s="33">
        <v>7601723000</v>
      </c>
      <c r="D3729" s="33">
        <v>7601723000</v>
      </c>
      <c r="E3729" s="33">
        <v>7601723000</v>
      </c>
      <c r="F3729" s="34">
        <f t="shared" si="243"/>
        <v>0</v>
      </c>
      <c r="G3729" s="35">
        <f t="shared" si="240"/>
        <v>100</v>
      </c>
      <c r="H3729" s="35">
        <f t="shared" si="241"/>
        <v>100</v>
      </c>
      <c r="I3729" s="35">
        <f t="shared" si="242"/>
        <v>100</v>
      </c>
    </row>
    <row r="3730" spans="1:9" s="14" customFormat="1" x14ac:dyDescent="0.2">
      <c r="A3730" s="32" t="s">
        <v>1372</v>
      </c>
      <c r="B3730" s="33">
        <v>11483042000</v>
      </c>
      <c r="C3730" s="33">
        <v>0</v>
      </c>
      <c r="D3730" s="33">
        <v>0</v>
      </c>
      <c r="E3730" s="33">
        <v>0</v>
      </c>
      <c r="F3730" s="34">
        <f t="shared" si="243"/>
        <v>11483042000</v>
      </c>
      <c r="G3730" s="35">
        <f t="shared" si="240"/>
        <v>0</v>
      </c>
      <c r="H3730" s="35">
        <f t="shared" si="241"/>
        <v>0</v>
      </c>
      <c r="I3730" s="35">
        <f t="shared" si="242"/>
        <v>0</v>
      </c>
    </row>
    <row r="3731" spans="1:9" s="14" customFormat="1" x14ac:dyDescent="0.2">
      <c r="A3731" s="32" t="s">
        <v>1373</v>
      </c>
      <c r="B3731" s="33">
        <v>534021873000</v>
      </c>
      <c r="C3731" s="33">
        <v>418504148010.54999</v>
      </c>
      <c r="D3731" s="33">
        <v>108517169959.78999</v>
      </c>
      <c r="E3731" s="33">
        <v>108009169959.78999</v>
      </c>
      <c r="F3731" s="34">
        <f t="shared" si="243"/>
        <v>115517724989.45001</v>
      </c>
      <c r="G3731" s="35">
        <f t="shared" si="240"/>
        <v>78.368353277272973</v>
      </c>
      <c r="H3731" s="35">
        <f t="shared" si="241"/>
        <v>20.320735057193058</v>
      </c>
      <c r="I3731" s="35">
        <f t="shared" si="242"/>
        <v>20.225607867524555</v>
      </c>
    </row>
    <row r="3732" spans="1:9" s="14" customFormat="1" x14ac:dyDescent="0.2">
      <c r="A3732" s="32" t="s">
        <v>1374</v>
      </c>
      <c r="B3732" s="33">
        <v>46896560629</v>
      </c>
      <c r="C3732" s="33">
        <v>12220668866</v>
      </c>
      <c r="D3732" s="33">
        <v>12220668866</v>
      </c>
      <c r="E3732" s="33">
        <v>12220668866</v>
      </c>
      <c r="F3732" s="34">
        <f t="shared" si="243"/>
        <v>34675891763</v>
      </c>
      <c r="G3732" s="35">
        <f t="shared" si="240"/>
        <v>26.058774251438294</v>
      </c>
      <c r="H3732" s="35">
        <f t="shared" si="241"/>
        <v>26.058774251438294</v>
      </c>
      <c r="I3732" s="35">
        <f t="shared" si="242"/>
        <v>26.058774251438294</v>
      </c>
    </row>
    <row r="3733" spans="1:9" s="14" customFormat="1" x14ac:dyDescent="0.2">
      <c r="A3733" s="32" t="s">
        <v>1375</v>
      </c>
      <c r="B3733" s="33">
        <v>14797743000</v>
      </c>
      <c r="C3733" s="33">
        <v>4768153409</v>
      </c>
      <c r="D3733" s="33">
        <v>4768153409</v>
      </c>
      <c r="E3733" s="33">
        <v>4768153409</v>
      </c>
      <c r="F3733" s="34">
        <f t="shared" si="243"/>
        <v>10029589591</v>
      </c>
      <c r="G3733" s="35">
        <f t="shared" si="240"/>
        <v>32.222166643926712</v>
      </c>
      <c r="H3733" s="35">
        <f t="shared" si="241"/>
        <v>32.222166643926712</v>
      </c>
      <c r="I3733" s="35">
        <f t="shared" si="242"/>
        <v>32.222166643926712</v>
      </c>
    </row>
    <row r="3734" spans="1:9" s="14" customFormat="1" x14ac:dyDescent="0.2">
      <c r="A3734" s="32" t="s">
        <v>1376</v>
      </c>
      <c r="B3734" s="33">
        <v>40657593000</v>
      </c>
      <c r="C3734" s="33">
        <v>13287780000</v>
      </c>
      <c r="D3734" s="33">
        <v>13287780000</v>
      </c>
      <c r="E3734" s="33">
        <v>13287780000</v>
      </c>
      <c r="F3734" s="34">
        <f t="shared" si="243"/>
        <v>27369813000</v>
      </c>
      <c r="G3734" s="35">
        <f t="shared" si="240"/>
        <v>32.682160992658858</v>
      </c>
      <c r="H3734" s="35">
        <f t="shared" si="241"/>
        <v>32.682160992658858</v>
      </c>
      <c r="I3734" s="35">
        <f t="shared" si="242"/>
        <v>32.682160992658858</v>
      </c>
    </row>
    <row r="3735" spans="1:9" s="15" customFormat="1" x14ac:dyDescent="0.2">
      <c r="A3735" s="32" t="s">
        <v>1377</v>
      </c>
      <c r="B3735" s="33">
        <v>4098068000</v>
      </c>
      <c r="C3735" s="33">
        <v>1383202079</v>
      </c>
      <c r="D3735" s="33">
        <v>1383202079</v>
      </c>
      <c r="E3735" s="33">
        <v>1383202079</v>
      </c>
      <c r="F3735" s="34">
        <f t="shared" si="243"/>
        <v>2714865921</v>
      </c>
      <c r="G3735" s="35">
        <f t="shared" si="240"/>
        <v>33.752540929042659</v>
      </c>
      <c r="H3735" s="35">
        <f t="shared" si="241"/>
        <v>33.752540929042659</v>
      </c>
      <c r="I3735" s="35">
        <f t="shared" si="242"/>
        <v>33.752540929042659</v>
      </c>
    </row>
    <row r="3736" spans="1:9" s="14" customFormat="1" x14ac:dyDescent="0.2">
      <c r="A3736" s="28" t="s">
        <v>202</v>
      </c>
      <c r="B3736" s="29">
        <v>19067400000</v>
      </c>
      <c r="C3736" s="29">
        <v>0</v>
      </c>
      <c r="D3736" s="29">
        <v>0</v>
      </c>
      <c r="E3736" s="29">
        <v>0</v>
      </c>
      <c r="F3736" s="30">
        <f t="shared" si="243"/>
        <v>19067400000</v>
      </c>
      <c r="G3736" s="31">
        <f t="shared" si="240"/>
        <v>0</v>
      </c>
      <c r="H3736" s="31">
        <f t="shared" si="241"/>
        <v>0</v>
      </c>
      <c r="I3736" s="31">
        <f t="shared" si="242"/>
        <v>0</v>
      </c>
    </row>
    <row r="3737" spans="1:9" s="14" customFormat="1" x14ac:dyDescent="0.2">
      <c r="A3737" s="32" t="s">
        <v>257</v>
      </c>
      <c r="B3737" s="33">
        <v>355106000</v>
      </c>
      <c r="C3737" s="33">
        <v>0</v>
      </c>
      <c r="D3737" s="33">
        <v>0</v>
      </c>
      <c r="E3737" s="33">
        <v>0</v>
      </c>
      <c r="F3737" s="34">
        <f t="shared" si="243"/>
        <v>355106000</v>
      </c>
      <c r="G3737" s="35">
        <f t="shared" si="240"/>
        <v>0</v>
      </c>
      <c r="H3737" s="35">
        <f t="shared" si="241"/>
        <v>0</v>
      </c>
      <c r="I3737" s="35">
        <f t="shared" si="242"/>
        <v>0</v>
      </c>
    </row>
    <row r="3738" spans="1:9" s="14" customFormat="1" x14ac:dyDescent="0.2">
      <c r="A3738" s="32" t="s">
        <v>259</v>
      </c>
      <c r="B3738" s="33">
        <v>18712294000</v>
      </c>
      <c r="C3738" s="33">
        <v>0</v>
      </c>
      <c r="D3738" s="33">
        <v>0</v>
      </c>
      <c r="E3738" s="33">
        <v>0</v>
      </c>
      <c r="F3738" s="34">
        <f t="shared" si="243"/>
        <v>18712294000</v>
      </c>
      <c r="G3738" s="35">
        <f t="shared" si="240"/>
        <v>0</v>
      </c>
      <c r="H3738" s="35">
        <f t="shared" si="241"/>
        <v>0</v>
      </c>
      <c r="I3738" s="35">
        <f t="shared" si="242"/>
        <v>0</v>
      </c>
    </row>
    <row r="3739" spans="1:9" s="15" customFormat="1" x14ac:dyDescent="0.2">
      <c r="A3739" s="28" t="s">
        <v>10</v>
      </c>
      <c r="B3739" s="29">
        <v>554747530505</v>
      </c>
      <c r="C3739" s="29">
        <v>377957602151.52997</v>
      </c>
      <c r="D3739" s="29">
        <v>216453055069.82001</v>
      </c>
      <c r="E3739" s="29">
        <v>216453055069.82001</v>
      </c>
      <c r="F3739" s="30">
        <f t="shared" si="243"/>
        <v>176789928353.47003</v>
      </c>
      <c r="G3739" s="31">
        <f t="shared" si="240"/>
        <v>68.131461857516712</v>
      </c>
      <c r="H3739" s="31">
        <f t="shared" si="241"/>
        <v>39.01829988729785</v>
      </c>
      <c r="I3739" s="31">
        <f t="shared" si="242"/>
        <v>39.01829988729785</v>
      </c>
    </row>
    <row r="3740" spans="1:9" s="14" customFormat="1" ht="22.5" x14ac:dyDescent="0.2">
      <c r="A3740" s="32" t="s">
        <v>1378</v>
      </c>
      <c r="B3740" s="33">
        <v>10000000000</v>
      </c>
      <c r="C3740" s="33">
        <v>0</v>
      </c>
      <c r="D3740" s="33">
        <v>0</v>
      </c>
      <c r="E3740" s="33">
        <v>0</v>
      </c>
      <c r="F3740" s="34">
        <f t="shared" si="243"/>
        <v>10000000000</v>
      </c>
      <c r="G3740" s="35">
        <f t="shared" si="240"/>
        <v>0</v>
      </c>
      <c r="H3740" s="35">
        <f t="shared" si="241"/>
        <v>0</v>
      </c>
      <c r="I3740" s="35">
        <f t="shared" si="242"/>
        <v>0</v>
      </c>
    </row>
    <row r="3741" spans="1:9" s="14" customFormat="1" ht="22.5" x14ac:dyDescent="0.2">
      <c r="A3741" s="32" t="s">
        <v>1379</v>
      </c>
      <c r="B3741" s="33">
        <v>6000000000</v>
      </c>
      <c r="C3741" s="33">
        <v>513416319</v>
      </c>
      <c r="D3741" s="33">
        <v>160772886</v>
      </c>
      <c r="E3741" s="33">
        <v>160772886</v>
      </c>
      <c r="F3741" s="34">
        <f t="shared" si="243"/>
        <v>5486583681</v>
      </c>
      <c r="G3741" s="35">
        <f t="shared" si="240"/>
        <v>8.5569386499999993</v>
      </c>
      <c r="H3741" s="35">
        <f t="shared" si="241"/>
        <v>2.6795480999999999</v>
      </c>
      <c r="I3741" s="35">
        <f t="shared" si="242"/>
        <v>2.6795480999999999</v>
      </c>
    </row>
    <row r="3742" spans="1:9" s="15" customFormat="1" x14ac:dyDescent="0.2">
      <c r="A3742" s="32" t="s">
        <v>1380</v>
      </c>
      <c r="B3742" s="33">
        <v>10264635000</v>
      </c>
      <c r="C3742" s="33">
        <v>2969001418</v>
      </c>
      <c r="D3742" s="33">
        <v>637641794</v>
      </c>
      <c r="E3742" s="33">
        <v>637641794</v>
      </c>
      <c r="F3742" s="34">
        <f t="shared" si="243"/>
        <v>7295633582</v>
      </c>
      <c r="G3742" s="35">
        <f t="shared" si="240"/>
        <v>28.924568852180325</v>
      </c>
      <c r="H3742" s="35">
        <f t="shared" si="241"/>
        <v>6.2120259902081276</v>
      </c>
      <c r="I3742" s="35">
        <f t="shared" si="242"/>
        <v>6.2120259902081276</v>
      </c>
    </row>
    <row r="3743" spans="1:9" s="14" customFormat="1" x14ac:dyDescent="0.2">
      <c r="A3743" s="32" t="s">
        <v>1381</v>
      </c>
      <c r="B3743" s="33">
        <v>200000000</v>
      </c>
      <c r="C3743" s="33">
        <v>99843298</v>
      </c>
      <c r="D3743" s="33">
        <v>38630405</v>
      </c>
      <c r="E3743" s="33">
        <v>38630405</v>
      </c>
      <c r="F3743" s="34">
        <f t="shared" si="243"/>
        <v>100156702</v>
      </c>
      <c r="G3743" s="35">
        <f t="shared" si="240"/>
        <v>49.921649000000002</v>
      </c>
      <c r="H3743" s="35">
        <f t="shared" si="241"/>
        <v>19.315202500000002</v>
      </c>
      <c r="I3743" s="35">
        <f t="shared" si="242"/>
        <v>19.315202500000002</v>
      </c>
    </row>
    <row r="3744" spans="1:9" s="14" customFormat="1" ht="22.5" x14ac:dyDescent="0.2">
      <c r="A3744" s="32" t="s">
        <v>1382</v>
      </c>
      <c r="B3744" s="33">
        <v>4950000000</v>
      </c>
      <c r="C3744" s="33">
        <v>2833996902</v>
      </c>
      <c r="D3744" s="33">
        <v>1136773024</v>
      </c>
      <c r="E3744" s="33">
        <v>1136773024</v>
      </c>
      <c r="F3744" s="34">
        <f t="shared" si="243"/>
        <v>2116003098</v>
      </c>
      <c r="G3744" s="35">
        <f t="shared" si="240"/>
        <v>57.252462666666673</v>
      </c>
      <c r="H3744" s="35">
        <f t="shared" si="241"/>
        <v>22.965111595959595</v>
      </c>
      <c r="I3744" s="35">
        <f t="shared" si="242"/>
        <v>22.965111595959595</v>
      </c>
    </row>
    <row r="3745" spans="1:9" s="14" customFormat="1" ht="22.5" x14ac:dyDescent="0.2">
      <c r="A3745" s="32" t="s">
        <v>1383</v>
      </c>
      <c r="B3745" s="33">
        <v>1000000000</v>
      </c>
      <c r="C3745" s="33">
        <v>603534029</v>
      </c>
      <c r="D3745" s="33">
        <v>217681071</v>
      </c>
      <c r="E3745" s="33">
        <v>217681071</v>
      </c>
      <c r="F3745" s="34">
        <f t="shared" si="243"/>
        <v>396465971</v>
      </c>
      <c r="G3745" s="35">
        <f t="shared" si="240"/>
        <v>60.353402899999999</v>
      </c>
      <c r="H3745" s="35">
        <f t="shared" si="241"/>
        <v>21.768107100000002</v>
      </c>
      <c r="I3745" s="35">
        <f t="shared" si="242"/>
        <v>21.768107100000002</v>
      </c>
    </row>
    <row r="3746" spans="1:9" s="14" customFormat="1" x14ac:dyDescent="0.2">
      <c r="A3746" s="32" t="s">
        <v>1384</v>
      </c>
      <c r="B3746" s="33">
        <v>363462895505</v>
      </c>
      <c r="C3746" s="33">
        <v>332347966474</v>
      </c>
      <c r="D3746" s="33">
        <v>200802158334.38</v>
      </c>
      <c r="E3746" s="33">
        <v>200802158334.38</v>
      </c>
      <c r="F3746" s="34">
        <f t="shared" si="243"/>
        <v>31114929031</v>
      </c>
      <c r="G3746" s="35">
        <f t="shared" si="240"/>
        <v>91.439310747863672</v>
      </c>
      <c r="H3746" s="35">
        <f t="shared" si="241"/>
        <v>55.246948400436558</v>
      </c>
      <c r="I3746" s="35">
        <f t="shared" si="242"/>
        <v>55.246948400436558</v>
      </c>
    </row>
    <row r="3747" spans="1:9" s="14" customFormat="1" x14ac:dyDescent="0.2">
      <c r="A3747" s="32" t="s">
        <v>1385</v>
      </c>
      <c r="B3747" s="33">
        <v>24800000000</v>
      </c>
      <c r="C3747" s="33">
        <v>10041166062.17</v>
      </c>
      <c r="D3747" s="33">
        <v>5431613089.8800001</v>
      </c>
      <c r="E3747" s="33">
        <v>5431613089.8800001</v>
      </c>
      <c r="F3747" s="34">
        <f t="shared" si="243"/>
        <v>14758833937.83</v>
      </c>
      <c r="G3747" s="35">
        <f t="shared" si="240"/>
        <v>40.488572831330643</v>
      </c>
      <c r="H3747" s="35">
        <f t="shared" si="241"/>
        <v>21.901665684999998</v>
      </c>
      <c r="I3747" s="35">
        <f t="shared" si="242"/>
        <v>21.901665684999998</v>
      </c>
    </row>
    <row r="3748" spans="1:9" s="14" customFormat="1" ht="22.5" x14ac:dyDescent="0.2">
      <c r="A3748" s="32" t="s">
        <v>1386</v>
      </c>
      <c r="B3748" s="33">
        <v>55000000000</v>
      </c>
      <c r="C3748" s="33">
        <v>0</v>
      </c>
      <c r="D3748" s="33">
        <v>0</v>
      </c>
      <c r="E3748" s="33">
        <v>0</v>
      </c>
      <c r="F3748" s="34">
        <f t="shared" si="243"/>
        <v>55000000000</v>
      </c>
      <c r="G3748" s="35">
        <f t="shared" si="240"/>
        <v>0</v>
      </c>
      <c r="H3748" s="35">
        <f t="shared" si="241"/>
        <v>0</v>
      </c>
      <c r="I3748" s="35">
        <f t="shared" si="242"/>
        <v>0</v>
      </c>
    </row>
    <row r="3749" spans="1:9" s="14" customFormat="1" ht="22.5" x14ac:dyDescent="0.2">
      <c r="A3749" s="32" t="s">
        <v>1387</v>
      </c>
      <c r="B3749" s="33">
        <v>3400000000</v>
      </c>
      <c r="C3749" s="33">
        <v>1464532171</v>
      </c>
      <c r="D3749" s="33">
        <v>321649028</v>
      </c>
      <c r="E3749" s="33">
        <v>321649028</v>
      </c>
      <c r="F3749" s="34">
        <f t="shared" si="243"/>
        <v>1935467829</v>
      </c>
      <c r="G3749" s="35">
        <f t="shared" si="240"/>
        <v>43.074475617647053</v>
      </c>
      <c r="H3749" s="35">
        <f t="shared" si="241"/>
        <v>9.4602655294117639</v>
      </c>
      <c r="I3749" s="35">
        <f t="shared" si="242"/>
        <v>9.4602655294117639</v>
      </c>
    </row>
    <row r="3750" spans="1:9" s="14" customFormat="1" x14ac:dyDescent="0.2">
      <c r="A3750" s="32" t="s">
        <v>1388</v>
      </c>
      <c r="B3750" s="33">
        <v>25573000000</v>
      </c>
      <c r="C3750" s="33">
        <v>3144923639</v>
      </c>
      <c r="D3750" s="33">
        <v>960219587</v>
      </c>
      <c r="E3750" s="33">
        <v>960219587</v>
      </c>
      <c r="F3750" s="34">
        <f t="shared" si="243"/>
        <v>22428076361</v>
      </c>
      <c r="G3750" s="35">
        <f t="shared" si="240"/>
        <v>12.297828330661243</v>
      </c>
      <c r="H3750" s="35">
        <f t="shared" si="241"/>
        <v>3.7548179212450634</v>
      </c>
      <c r="I3750" s="35">
        <f t="shared" si="242"/>
        <v>3.7548179212450634</v>
      </c>
    </row>
    <row r="3751" spans="1:9" s="14" customFormat="1" x14ac:dyDescent="0.2">
      <c r="A3751" s="32" t="s">
        <v>1389</v>
      </c>
      <c r="B3751" s="33">
        <v>25800000000</v>
      </c>
      <c r="C3751" s="33">
        <v>14627756622.690001</v>
      </c>
      <c r="D3751" s="33">
        <v>4420756813.2299995</v>
      </c>
      <c r="E3751" s="33">
        <v>4420756813.2299995</v>
      </c>
      <c r="F3751" s="34">
        <f t="shared" si="243"/>
        <v>11172243377.309999</v>
      </c>
      <c r="G3751" s="35">
        <f t="shared" si="240"/>
        <v>56.696731095697672</v>
      </c>
      <c r="H3751" s="35">
        <f t="shared" si="241"/>
        <v>17.134716330348834</v>
      </c>
      <c r="I3751" s="35">
        <f t="shared" si="242"/>
        <v>17.134716330348834</v>
      </c>
    </row>
    <row r="3752" spans="1:9" s="15" customFormat="1" x14ac:dyDescent="0.2">
      <c r="A3752" s="32" t="s">
        <v>1390</v>
      </c>
      <c r="B3752" s="33">
        <v>3037000000</v>
      </c>
      <c r="C3752" s="33">
        <v>1085776759</v>
      </c>
      <c r="D3752" s="33">
        <v>448327500</v>
      </c>
      <c r="E3752" s="33">
        <v>448327500</v>
      </c>
      <c r="F3752" s="34">
        <f t="shared" si="243"/>
        <v>1951223241</v>
      </c>
      <c r="G3752" s="35">
        <f t="shared" si="240"/>
        <v>35.751621962462963</v>
      </c>
      <c r="H3752" s="35">
        <f t="shared" si="241"/>
        <v>14.76218307540336</v>
      </c>
      <c r="I3752" s="35">
        <f t="shared" si="242"/>
        <v>14.76218307540336</v>
      </c>
    </row>
    <row r="3753" spans="1:9" s="14" customFormat="1" x14ac:dyDescent="0.2">
      <c r="A3753" s="32" t="s">
        <v>1391</v>
      </c>
      <c r="B3753" s="33">
        <v>1530000000</v>
      </c>
      <c r="C3753" s="33">
        <v>312094152</v>
      </c>
      <c r="D3753" s="33">
        <v>131094152</v>
      </c>
      <c r="E3753" s="33">
        <v>131094152</v>
      </c>
      <c r="F3753" s="34">
        <f t="shared" si="243"/>
        <v>1217905848</v>
      </c>
      <c r="G3753" s="35">
        <f t="shared" si="240"/>
        <v>20.398310588235294</v>
      </c>
      <c r="H3753" s="35">
        <f t="shared" si="241"/>
        <v>8.5682452287581707</v>
      </c>
      <c r="I3753" s="35">
        <f t="shared" si="242"/>
        <v>8.5682452287581707</v>
      </c>
    </row>
    <row r="3754" spans="1:9" s="14" customFormat="1" ht="22.5" x14ac:dyDescent="0.2">
      <c r="A3754" s="32" t="s">
        <v>1392</v>
      </c>
      <c r="B3754" s="33">
        <v>1000000000</v>
      </c>
      <c r="C3754" s="33">
        <v>519222682</v>
      </c>
      <c r="D3754" s="33">
        <v>229128122</v>
      </c>
      <c r="E3754" s="33">
        <v>229128122</v>
      </c>
      <c r="F3754" s="34">
        <f t="shared" si="243"/>
        <v>480777318</v>
      </c>
      <c r="G3754" s="35">
        <f t="shared" si="240"/>
        <v>51.922268199999998</v>
      </c>
      <c r="H3754" s="35">
        <f t="shared" si="241"/>
        <v>22.912812199999998</v>
      </c>
      <c r="I3754" s="35">
        <f t="shared" si="242"/>
        <v>22.912812199999998</v>
      </c>
    </row>
    <row r="3755" spans="1:9" s="14" customFormat="1" x14ac:dyDescent="0.2">
      <c r="A3755" s="32" t="s">
        <v>1393</v>
      </c>
      <c r="B3755" s="33">
        <v>5000000000</v>
      </c>
      <c r="C3755" s="33">
        <v>29250000</v>
      </c>
      <c r="D3755" s="33">
        <v>0</v>
      </c>
      <c r="E3755" s="33">
        <v>0</v>
      </c>
      <c r="F3755" s="34">
        <f t="shared" si="243"/>
        <v>4970750000</v>
      </c>
      <c r="G3755" s="35">
        <f t="shared" si="240"/>
        <v>0.58499999999999996</v>
      </c>
      <c r="H3755" s="35">
        <f t="shared" si="241"/>
        <v>0</v>
      </c>
      <c r="I3755" s="35">
        <f t="shared" si="242"/>
        <v>0</v>
      </c>
    </row>
    <row r="3756" spans="1:9" s="14" customFormat="1" ht="22.5" x14ac:dyDescent="0.2">
      <c r="A3756" s="32" t="s">
        <v>1394</v>
      </c>
      <c r="B3756" s="33">
        <v>1550000000</v>
      </c>
      <c r="C3756" s="33">
        <v>355818612.67000002</v>
      </c>
      <c r="D3756" s="33">
        <v>83995780.329999998</v>
      </c>
      <c r="E3756" s="33">
        <v>83995780.329999998</v>
      </c>
      <c r="F3756" s="34">
        <f t="shared" si="243"/>
        <v>1194181387.3299999</v>
      </c>
      <c r="G3756" s="35">
        <f t="shared" si="240"/>
        <v>22.956039527096774</v>
      </c>
      <c r="H3756" s="35">
        <f t="shared" si="241"/>
        <v>5.4190826019354832</v>
      </c>
      <c r="I3756" s="35">
        <f t="shared" si="242"/>
        <v>5.4190826019354832</v>
      </c>
    </row>
    <row r="3757" spans="1:9" s="14" customFormat="1" ht="22.5" x14ac:dyDescent="0.2">
      <c r="A3757" s="32" t="s">
        <v>1395</v>
      </c>
      <c r="B3757" s="33">
        <v>4000000000</v>
      </c>
      <c r="C3757" s="33">
        <v>1499981739</v>
      </c>
      <c r="D3757" s="33">
        <v>536051715</v>
      </c>
      <c r="E3757" s="33">
        <v>536051715</v>
      </c>
      <c r="F3757" s="34">
        <f t="shared" si="243"/>
        <v>2500018261</v>
      </c>
      <c r="G3757" s="35">
        <f t="shared" si="240"/>
        <v>37.499543475000003</v>
      </c>
      <c r="H3757" s="35">
        <f t="shared" si="241"/>
        <v>13.401292875000001</v>
      </c>
      <c r="I3757" s="35">
        <f t="shared" si="242"/>
        <v>13.401292875000001</v>
      </c>
    </row>
    <row r="3758" spans="1:9" s="14" customFormat="1" x14ac:dyDescent="0.2">
      <c r="A3758" s="32" t="s">
        <v>1396</v>
      </c>
      <c r="B3758" s="33">
        <v>1700000000</v>
      </c>
      <c r="C3758" s="33">
        <v>806546163</v>
      </c>
      <c r="D3758" s="33">
        <v>389521702</v>
      </c>
      <c r="E3758" s="33">
        <v>389521702</v>
      </c>
      <c r="F3758" s="34">
        <f t="shared" si="243"/>
        <v>893453837</v>
      </c>
      <c r="G3758" s="35">
        <f t="shared" si="240"/>
        <v>47.443891941176467</v>
      </c>
      <c r="H3758" s="35">
        <f t="shared" si="241"/>
        <v>22.913041294117647</v>
      </c>
      <c r="I3758" s="35">
        <f t="shared" si="242"/>
        <v>22.913041294117647</v>
      </c>
    </row>
    <row r="3759" spans="1:9" s="14" customFormat="1" x14ac:dyDescent="0.2">
      <c r="A3759" s="32" t="s">
        <v>1397</v>
      </c>
      <c r="B3759" s="33">
        <v>3500000000</v>
      </c>
      <c r="C3759" s="33">
        <v>3499415411</v>
      </c>
      <c r="D3759" s="33">
        <v>0</v>
      </c>
      <c r="E3759" s="33">
        <v>0</v>
      </c>
      <c r="F3759" s="34">
        <f t="shared" si="243"/>
        <v>584589</v>
      </c>
      <c r="G3759" s="35">
        <f t="shared" si="240"/>
        <v>99.983297457142868</v>
      </c>
      <c r="H3759" s="35">
        <f t="shared" si="241"/>
        <v>0</v>
      </c>
      <c r="I3759" s="35">
        <f t="shared" si="242"/>
        <v>0</v>
      </c>
    </row>
    <row r="3760" spans="1:9" s="15" customFormat="1" ht="22.5" x14ac:dyDescent="0.2">
      <c r="A3760" s="32" t="s">
        <v>1398</v>
      </c>
      <c r="B3760" s="33">
        <v>1150000000</v>
      </c>
      <c r="C3760" s="33">
        <v>606577514</v>
      </c>
      <c r="D3760" s="33">
        <v>262184350</v>
      </c>
      <c r="E3760" s="33">
        <v>262184350</v>
      </c>
      <c r="F3760" s="34">
        <f t="shared" si="243"/>
        <v>543422486</v>
      </c>
      <c r="G3760" s="35">
        <f t="shared" si="240"/>
        <v>52.745870782608698</v>
      </c>
      <c r="H3760" s="35">
        <f t="shared" si="241"/>
        <v>22.798639130434783</v>
      </c>
      <c r="I3760" s="35">
        <f t="shared" si="242"/>
        <v>22.798639130434783</v>
      </c>
    </row>
    <row r="3761" spans="1:9" s="14" customFormat="1" x14ac:dyDescent="0.2">
      <c r="A3761" s="32" t="s">
        <v>1399</v>
      </c>
      <c r="B3761" s="33">
        <v>300000000</v>
      </c>
      <c r="C3761" s="33">
        <v>0</v>
      </c>
      <c r="D3761" s="33">
        <v>0</v>
      </c>
      <c r="E3761" s="33">
        <v>0</v>
      </c>
      <c r="F3761" s="34">
        <f t="shared" si="243"/>
        <v>300000000</v>
      </c>
      <c r="G3761" s="35">
        <f t="shared" si="240"/>
        <v>0</v>
      </c>
      <c r="H3761" s="35">
        <f t="shared" si="241"/>
        <v>0</v>
      </c>
      <c r="I3761" s="35">
        <f t="shared" si="242"/>
        <v>0</v>
      </c>
    </row>
    <row r="3762" spans="1:9" s="14" customFormat="1" x14ac:dyDescent="0.2">
      <c r="A3762" s="32" t="s">
        <v>1400</v>
      </c>
      <c r="B3762" s="33">
        <v>500000000</v>
      </c>
      <c r="C3762" s="33">
        <v>239112600</v>
      </c>
      <c r="D3762" s="33">
        <v>102051847</v>
      </c>
      <c r="E3762" s="33">
        <v>102051847</v>
      </c>
      <c r="F3762" s="34">
        <f t="shared" si="243"/>
        <v>260887400</v>
      </c>
      <c r="G3762" s="35">
        <f t="shared" si="240"/>
        <v>47.822520000000004</v>
      </c>
      <c r="H3762" s="35">
        <f t="shared" si="241"/>
        <v>20.4103694</v>
      </c>
      <c r="I3762" s="35">
        <f t="shared" si="242"/>
        <v>20.4103694</v>
      </c>
    </row>
    <row r="3763" spans="1:9" s="14" customFormat="1" x14ac:dyDescent="0.2">
      <c r="A3763" s="32" t="s">
        <v>1401</v>
      </c>
      <c r="B3763" s="33">
        <v>150000000</v>
      </c>
      <c r="C3763" s="33">
        <v>76350000</v>
      </c>
      <c r="D3763" s="33">
        <v>22238333</v>
      </c>
      <c r="E3763" s="33">
        <v>22238333</v>
      </c>
      <c r="F3763" s="34">
        <f t="shared" si="243"/>
        <v>73650000</v>
      </c>
      <c r="G3763" s="35">
        <f t="shared" si="240"/>
        <v>50.9</v>
      </c>
      <c r="H3763" s="35">
        <f t="shared" si="241"/>
        <v>14.825555333333334</v>
      </c>
      <c r="I3763" s="35">
        <f t="shared" si="242"/>
        <v>14.825555333333334</v>
      </c>
    </row>
    <row r="3764" spans="1:9" s="14" customFormat="1" x14ac:dyDescent="0.2">
      <c r="A3764" s="32" t="s">
        <v>1402</v>
      </c>
      <c r="B3764" s="33">
        <v>400000000</v>
      </c>
      <c r="C3764" s="33">
        <v>0</v>
      </c>
      <c r="D3764" s="33">
        <v>0</v>
      </c>
      <c r="E3764" s="33">
        <v>0</v>
      </c>
      <c r="F3764" s="34">
        <f t="shared" si="243"/>
        <v>400000000</v>
      </c>
      <c r="G3764" s="35">
        <f t="shared" si="240"/>
        <v>0</v>
      </c>
      <c r="H3764" s="35">
        <f t="shared" si="241"/>
        <v>0</v>
      </c>
      <c r="I3764" s="35">
        <f t="shared" si="242"/>
        <v>0</v>
      </c>
    </row>
    <row r="3765" spans="1:9" s="14" customFormat="1" x14ac:dyDescent="0.2">
      <c r="A3765" s="32" t="s">
        <v>1403</v>
      </c>
      <c r="B3765" s="33">
        <v>480000000</v>
      </c>
      <c r="C3765" s="33">
        <v>281319584</v>
      </c>
      <c r="D3765" s="33">
        <v>120565536</v>
      </c>
      <c r="E3765" s="33">
        <v>120565536</v>
      </c>
      <c r="F3765" s="34">
        <f t="shared" si="243"/>
        <v>198680416</v>
      </c>
      <c r="G3765" s="35">
        <f t="shared" si="240"/>
        <v>58.608246666666666</v>
      </c>
      <c r="H3765" s="35">
        <f t="shared" si="241"/>
        <v>25.117820000000002</v>
      </c>
      <c r="I3765" s="35">
        <f t="shared" si="242"/>
        <v>25.117820000000002</v>
      </c>
    </row>
    <row r="3766" spans="1:9" s="14" customFormat="1" x14ac:dyDescent="0.2">
      <c r="A3766" s="28" t="s">
        <v>162</v>
      </c>
      <c r="B3766" s="29">
        <v>23617399000</v>
      </c>
      <c r="C3766" s="29">
        <v>10763348652</v>
      </c>
      <c r="D3766" s="29">
        <v>1251089298</v>
      </c>
      <c r="E3766" s="29">
        <v>1251089298</v>
      </c>
      <c r="F3766" s="30">
        <f t="shared" si="243"/>
        <v>12854050348</v>
      </c>
      <c r="G3766" s="31">
        <f t="shared" si="240"/>
        <v>45.573810443732604</v>
      </c>
      <c r="H3766" s="31">
        <f t="shared" si="241"/>
        <v>5.2973204119556101</v>
      </c>
      <c r="I3766" s="31">
        <f t="shared" si="242"/>
        <v>5.2973204119556101</v>
      </c>
    </row>
    <row r="3767" spans="1:9" s="15" customFormat="1" x14ac:dyDescent="0.2">
      <c r="A3767" s="28" t="s">
        <v>8</v>
      </c>
      <c r="B3767" s="29">
        <v>23617399000</v>
      </c>
      <c r="C3767" s="29">
        <v>10763348652</v>
      </c>
      <c r="D3767" s="29">
        <v>1251089298</v>
      </c>
      <c r="E3767" s="29">
        <v>1251089298</v>
      </c>
      <c r="F3767" s="30">
        <f t="shared" si="243"/>
        <v>12854050348</v>
      </c>
      <c r="G3767" s="31">
        <f t="shared" si="240"/>
        <v>45.573810443732604</v>
      </c>
      <c r="H3767" s="31">
        <f t="shared" si="241"/>
        <v>5.2973204119556101</v>
      </c>
      <c r="I3767" s="31">
        <f t="shared" si="242"/>
        <v>5.2973204119556101</v>
      </c>
    </row>
    <row r="3768" spans="1:9" s="15" customFormat="1" x14ac:dyDescent="0.2">
      <c r="A3768" s="28" t="s">
        <v>200</v>
      </c>
      <c r="B3768" s="29">
        <v>1212385000</v>
      </c>
      <c r="C3768" s="29">
        <v>473769839</v>
      </c>
      <c r="D3768" s="29">
        <v>473769839</v>
      </c>
      <c r="E3768" s="29">
        <v>473769839</v>
      </c>
      <c r="F3768" s="30">
        <f t="shared" si="243"/>
        <v>738615161</v>
      </c>
      <c r="G3768" s="31">
        <f t="shared" si="240"/>
        <v>39.077507474935771</v>
      </c>
      <c r="H3768" s="31">
        <f t="shared" si="241"/>
        <v>39.077507474935771</v>
      </c>
      <c r="I3768" s="31">
        <f t="shared" si="242"/>
        <v>39.077507474935771</v>
      </c>
    </row>
    <row r="3769" spans="1:9" s="14" customFormat="1" x14ac:dyDescent="0.2">
      <c r="A3769" s="32" t="s">
        <v>241</v>
      </c>
      <c r="B3769" s="33">
        <v>781000000</v>
      </c>
      <c r="C3769" s="33">
        <v>332217473</v>
      </c>
      <c r="D3769" s="33">
        <v>332217473</v>
      </c>
      <c r="E3769" s="33">
        <v>332217473</v>
      </c>
      <c r="F3769" s="34">
        <f t="shared" si="243"/>
        <v>448782527</v>
      </c>
      <c r="G3769" s="35">
        <f t="shared" si="240"/>
        <v>42.537448527528809</v>
      </c>
      <c r="H3769" s="35">
        <f t="shared" si="241"/>
        <v>42.537448527528809</v>
      </c>
      <c r="I3769" s="35">
        <f t="shared" si="242"/>
        <v>42.537448527528809</v>
      </c>
    </row>
    <row r="3770" spans="1:9" s="14" customFormat="1" x14ac:dyDescent="0.2">
      <c r="A3770" s="32" t="s">
        <v>242</v>
      </c>
      <c r="B3770" s="33">
        <v>283046000</v>
      </c>
      <c r="C3770" s="33">
        <v>125278673</v>
      </c>
      <c r="D3770" s="33">
        <v>125278673</v>
      </c>
      <c r="E3770" s="33">
        <v>125278673</v>
      </c>
      <c r="F3770" s="34">
        <f t="shared" si="243"/>
        <v>157767327</v>
      </c>
      <c r="G3770" s="35">
        <f t="shared" si="240"/>
        <v>44.260887982872042</v>
      </c>
      <c r="H3770" s="35">
        <f t="shared" si="241"/>
        <v>44.260887982872042</v>
      </c>
      <c r="I3770" s="35">
        <f t="shared" si="242"/>
        <v>44.260887982872042</v>
      </c>
    </row>
    <row r="3771" spans="1:9" s="14" customFormat="1" x14ac:dyDescent="0.2">
      <c r="A3771" s="32" t="s">
        <v>243</v>
      </c>
      <c r="B3771" s="33">
        <v>128218000</v>
      </c>
      <c r="C3771" s="33">
        <v>16273693</v>
      </c>
      <c r="D3771" s="33">
        <v>16273693</v>
      </c>
      <c r="E3771" s="33">
        <v>16273693</v>
      </c>
      <c r="F3771" s="34">
        <f t="shared" si="243"/>
        <v>111944307</v>
      </c>
      <c r="G3771" s="35">
        <f t="shared" si="240"/>
        <v>12.692206242493253</v>
      </c>
      <c r="H3771" s="35">
        <f t="shared" si="241"/>
        <v>12.692206242493253</v>
      </c>
      <c r="I3771" s="35">
        <f t="shared" si="242"/>
        <v>12.692206242493253</v>
      </c>
    </row>
    <row r="3772" spans="1:9" s="14" customFormat="1" x14ac:dyDescent="0.2">
      <c r="A3772" s="32" t="s">
        <v>359</v>
      </c>
      <c r="B3772" s="33">
        <v>20121000</v>
      </c>
      <c r="C3772" s="33">
        <v>0</v>
      </c>
      <c r="D3772" s="33">
        <v>0</v>
      </c>
      <c r="E3772" s="33">
        <v>0</v>
      </c>
      <c r="F3772" s="34">
        <f t="shared" si="243"/>
        <v>20121000</v>
      </c>
      <c r="G3772" s="35">
        <f t="shared" si="240"/>
        <v>0</v>
      </c>
      <c r="H3772" s="35">
        <f t="shared" si="241"/>
        <v>0</v>
      </c>
      <c r="I3772" s="35">
        <f t="shared" si="242"/>
        <v>0</v>
      </c>
    </row>
    <row r="3773" spans="1:9" s="14" customFormat="1" x14ac:dyDescent="0.2">
      <c r="A3773" s="28" t="s">
        <v>201</v>
      </c>
      <c r="B3773" s="29">
        <v>823067000</v>
      </c>
      <c r="C3773" s="29">
        <v>561040399</v>
      </c>
      <c r="D3773" s="29">
        <v>157630172</v>
      </c>
      <c r="E3773" s="29">
        <v>157630172</v>
      </c>
      <c r="F3773" s="30">
        <f t="shared" si="243"/>
        <v>262026601</v>
      </c>
      <c r="G3773" s="31">
        <f t="shared" si="240"/>
        <v>68.164608592010126</v>
      </c>
      <c r="H3773" s="31">
        <f t="shared" si="241"/>
        <v>19.151560201052892</v>
      </c>
      <c r="I3773" s="31">
        <f t="shared" si="242"/>
        <v>19.151560201052892</v>
      </c>
    </row>
    <row r="3774" spans="1:9" s="14" customFormat="1" x14ac:dyDescent="0.2">
      <c r="A3774" s="32" t="s">
        <v>282</v>
      </c>
      <c r="B3774" s="33">
        <v>20265000</v>
      </c>
      <c r="C3774" s="33">
        <v>0</v>
      </c>
      <c r="D3774" s="33">
        <v>0</v>
      </c>
      <c r="E3774" s="33">
        <v>0</v>
      </c>
      <c r="F3774" s="34">
        <f t="shared" si="243"/>
        <v>20265000</v>
      </c>
      <c r="G3774" s="35">
        <f t="shared" si="240"/>
        <v>0</v>
      </c>
      <c r="H3774" s="35">
        <f t="shared" si="241"/>
        <v>0</v>
      </c>
      <c r="I3774" s="35">
        <f t="shared" si="242"/>
        <v>0</v>
      </c>
    </row>
    <row r="3775" spans="1:9" s="14" customFormat="1" x14ac:dyDescent="0.2">
      <c r="A3775" s="32" t="s">
        <v>244</v>
      </c>
      <c r="B3775" s="33">
        <v>802802000</v>
      </c>
      <c r="C3775" s="33">
        <v>561040399</v>
      </c>
      <c r="D3775" s="33">
        <v>157630172</v>
      </c>
      <c r="E3775" s="33">
        <v>157630172</v>
      </c>
      <c r="F3775" s="34">
        <f t="shared" si="243"/>
        <v>241761601</v>
      </c>
      <c r="G3775" s="35">
        <f t="shared" si="240"/>
        <v>69.885276693381428</v>
      </c>
      <c r="H3775" s="35">
        <f t="shared" si="241"/>
        <v>19.634999912805398</v>
      </c>
      <c r="I3775" s="35">
        <f t="shared" si="242"/>
        <v>19.634999912805398</v>
      </c>
    </row>
    <row r="3776" spans="1:9" s="15" customFormat="1" x14ac:dyDescent="0.2">
      <c r="A3776" s="28" t="s">
        <v>9</v>
      </c>
      <c r="B3776" s="29">
        <v>1656878000</v>
      </c>
      <c r="C3776" s="29">
        <v>0</v>
      </c>
      <c r="D3776" s="29">
        <v>0</v>
      </c>
      <c r="E3776" s="29">
        <v>0</v>
      </c>
      <c r="F3776" s="30">
        <f t="shared" si="243"/>
        <v>1656878000</v>
      </c>
      <c r="G3776" s="31">
        <f t="shared" si="240"/>
        <v>0</v>
      </c>
      <c r="H3776" s="31">
        <f t="shared" si="241"/>
        <v>0</v>
      </c>
      <c r="I3776" s="31">
        <f t="shared" si="242"/>
        <v>0</v>
      </c>
    </row>
    <row r="3777" spans="1:9" s="14" customFormat="1" x14ac:dyDescent="0.2">
      <c r="A3777" s="32" t="s">
        <v>356</v>
      </c>
      <c r="B3777" s="33">
        <v>274903000</v>
      </c>
      <c r="C3777" s="33">
        <v>0</v>
      </c>
      <c r="D3777" s="33">
        <v>0</v>
      </c>
      <c r="E3777" s="33">
        <v>0</v>
      </c>
      <c r="F3777" s="34">
        <f t="shared" si="243"/>
        <v>274903000</v>
      </c>
      <c r="G3777" s="35">
        <f t="shared" si="240"/>
        <v>0</v>
      </c>
      <c r="H3777" s="35">
        <f t="shared" si="241"/>
        <v>0</v>
      </c>
      <c r="I3777" s="35">
        <f t="shared" si="242"/>
        <v>0</v>
      </c>
    </row>
    <row r="3778" spans="1:9" s="14" customFormat="1" x14ac:dyDescent="0.2">
      <c r="A3778" s="32" t="s">
        <v>1404</v>
      </c>
      <c r="B3778" s="33">
        <v>1311018000</v>
      </c>
      <c r="C3778" s="33">
        <v>0</v>
      </c>
      <c r="D3778" s="33">
        <v>0</v>
      </c>
      <c r="E3778" s="33">
        <v>0</v>
      </c>
      <c r="F3778" s="34">
        <f t="shared" si="243"/>
        <v>1311018000</v>
      </c>
      <c r="G3778" s="35">
        <f t="shared" si="240"/>
        <v>0</v>
      </c>
      <c r="H3778" s="35">
        <f t="shared" si="241"/>
        <v>0</v>
      </c>
      <c r="I3778" s="35">
        <f t="shared" si="242"/>
        <v>0</v>
      </c>
    </row>
    <row r="3779" spans="1:9" s="14" customFormat="1" x14ac:dyDescent="0.2">
      <c r="A3779" s="32" t="s">
        <v>251</v>
      </c>
      <c r="B3779" s="33">
        <v>4120000</v>
      </c>
      <c r="C3779" s="33">
        <v>0</v>
      </c>
      <c r="D3779" s="33">
        <v>0</v>
      </c>
      <c r="E3779" s="33">
        <v>0</v>
      </c>
      <c r="F3779" s="34">
        <f t="shared" si="243"/>
        <v>4120000</v>
      </c>
      <c r="G3779" s="35">
        <f t="shared" si="240"/>
        <v>0</v>
      </c>
      <c r="H3779" s="35">
        <f t="shared" si="241"/>
        <v>0</v>
      </c>
      <c r="I3779" s="35">
        <f t="shared" si="242"/>
        <v>0</v>
      </c>
    </row>
    <row r="3780" spans="1:9" s="14" customFormat="1" x14ac:dyDescent="0.2">
      <c r="A3780" s="32" t="s">
        <v>254</v>
      </c>
      <c r="B3780" s="33">
        <v>22660000</v>
      </c>
      <c r="C3780" s="33">
        <v>0</v>
      </c>
      <c r="D3780" s="33">
        <v>0</v>
      </c>
      <c r="E3780" s="33">
        <v>0</v>
      </c>
      <c r="F3780" s="34">
        <f t="shared" si="243"/>
        <v>22660000</v>
      </c>
      <c r="G3780" s="35">
        <f t="shared" ref="G3780:G3840" si="244">IFERROR(IF(C3780&gt;0,+C3780/B3780*100,0),0)</f>
        <v>0</v>
      </c>
      <c r="H3780" s="35">
        <f t="shared" ref="H3780:H3840" si="245">IFERROR(IF(D3780&gt;0,+D3780/B3780*100,0),0)</f>
        <v>0</v>
      </c>
      <c r="I3780" s="35">
        <f t="shared" ref="I3780:I3840" si="246">IFERROR(IF(E3780&gt;0,+E3780/B3780*100,0),0)</f>
        <v>0</v>
      </c>
    </row>
    <row r="3781" spans="1:9" s="14" customFormat="1" x14ac:dyDescent="0.2">
      <c r="A3781" s="32" t="s">
        <v>283</v>
      </c>
      <c r="B3781" s="33">
        <v>44177000</v>
      </c>
      <c r="C3781" s="33">
        <v>0</v>
      </c>
      <c r="D3781" s="33">
        <v>0</v>
      </c>
      <c r="E3781" s="33">
        <v>0</v>
      </c>
      <c r="F3781" s="34">
        <f t="shared" si="243"/>
        <v>44177000</v>
      </c>
      <c r="G3781" s="35">
        <f t="shared" si="244"/>
        <v>0</v>
      </c>
      <c r="H3781" s="35">
        <f t="shared" si="245"/>
        <v>0</v>
      </c>
      <c r="I3781" s="35">
        <f t="shared" si="246"/>
        <v>0</v>
      </c>
    </row>
    <row r="3782" spans="1:9" s="15" customFormat="1" x14ac:dyDescent="0.2">
      <c r="A3782" s="28" t="s">
        <v>205</v>
      </c>
      <c r="B3782" s="29">
        <v>19891756000</v>
      </c>
      <c r="C3782" s="29">
        <v>9728453702</v>
      </c>
      <c r="D3782" s="29">
        <v>619604575</v>
      </c>
      <c r="E3782" s="29">
        <v>619604575</v>
      </c>
      <c r="F3782" s="30">
        <f t="shared" ref="F3782:F3842" si="247">+B3782-C3782</f>
        <v>10163302298</v>
      </c>
      <c r="G3782" s="31">
        <f t="shared" si="244"/>
        <v>48.906962773925038</v>
      </c>
      <c r="H3782" s="31">
        <f t="shared" si="245"/>
        <v>3.1148812352212647</v>
      </c>
      <c r="I3782" s="31">
        <f t="shared" si="246"/>
        <v>3.1148812352212647</v>
      </c>
    </row>
    <row r="3783" spans="1:9" s="14" customFormat="1" x14ac:dyDescent="0.2">
      <c r="A3783" s="32" t="s">
        <v>595</v>
      </c>
      <c r="B3783" s="33">
        <v>15392949000</v>
      </c>
      <c r="C3783" s="33">
        <v>8065951450</v>
      </c>
      <c r="D3783" s="33">
        <v>0</v>
      </c>
      <c r="E3783" s="33">
        <v>0</v>
      </c>
      <c r="F3783" s="34">
        <f t="shared" si="247"/>
        <v>7326997550</v>
      </c>
      <c r="G3783" s="35">
        <f t="shared" si="244"/>
        <v>52.400299968511554</v>
      </c>
      <c r="H3783" s="35">
        <f t="shared" si="245"/>
        <v>0</v>
      </c>
      <c r="I3783" s="35">
        <f t="shared" si="246"/>
        <v>0</v>
      </c>
    </row>
    <row r="3784" spans="1:9" s="14" customFormat="1" x14ac:dyDescent="0.2">
      <c r="A3784" s="32" t="s">
        <v>596</v>
      </c>
      <c r="B3784" s="33">
        <v>4498807000</v>
      </c>
      <c r="C3784" s="33">
        <v>1662502252</v>
      </c>
      <c r="D3784" s="33">
        <v>619604575</v>
      </c>
      <c r="E3784" s="33">
        <v>619604575</v>
      </c>
      <c r="F3784" s="34">
        <f t="shared" si="247"/>
        <v>2836304748</v>
      </c>
      <c r="G3784" s="35">
        <f t="shared" si="244"/>
        <v>36.954291482164045</v>
      </c>
      <c r="H3784" s="35">
        <f t="shared" si="245"/>
        <v>13.772641835935614</v>
      </c>
      <c r="I3784" s="35">
        <f t="shared" si="246"/>
        <v>13.772641835935614</v>
      </c>
    </row>
    <row r="3785" spans="1:9" s="14" customFormat="1" x14ac:dyDescent="0.2">
      <c r="A3785" s="28" t="s">
        <v>202</v>
      </c>
      <c r="B3785" s="29">
        <v>33313000</v>
      </c>
      <c r="C3785" s="29">
        <v>84712</v>
      </c>
      <c r="D3785" s="29">
        <v>84712</v>
      </c>
      <c r="E3785" s="29">
        <v>84712</v>
      </c>
      <c r="F3785" s="30">
        <f t="shared" si="247"/>
        <v>33228288</v>
      </c>
      <c r="G3785" s="31">
        <f t="shared" si="244"/>
        <v>0.25429111758172485</v>
      </c>
      <c r="H3785" s="31">
        <f t="shared" si="245"/>
        <v>0.25429111758172485</v>
      </c>
      <c r="I3785" s="31">
        <f t="shared" si="246"/>
        <v>0.25429111758172485</v>
      </c>
    </row>
    <row r="3786" spans="1:9" s="14" customFormat="1" x14ac:dyDescent="0.2">
      <c r="A3786" s="32" t="s">
        <v>257</v>
      </c>
      <c r="B3786" s="33">
        <v>4244000</v>
      </c>
      <c r="C3786" s="33">
        <v>0</v>
      </c>
      <c r="D3786" s="33">
        <v>0</v>
      </c>
      <c r="E3786" s="33">
        <v>0</v>
      </c>
      <c r="F3786" s="34">
        <f t="shared" si="247"/>
        <v>4244000</v>
      </c>
      <c r="G3786" s="35">
        <f t="shared" si="244"/>
        <v>0</v>
      </c>
      <c r="H3786" s="35">
        <f t="shared" si="245"/>
        <v>0</v>
      </c>
      <c r="I3786" s="35">
        <f t="shared" si="246"/>
        <v>0</v>
      </c>
    </row>
    <row r="3787" spans="1:9" s="14" customFormat="1" x14ac:dyDescent="0.2">
      <c r="A3787" s="32" t="s">
        <v>259</v>
      </c>
      <c r="B3787" s="33">
        <v>29069000</v>
      </c>
      <c r="C3787" s="33">
        <v>84712</v>
      </c>
      <c r="D3787" s="33">
        <v>84712</v>
      </c>
      <c r="E3787" s="33">
        <v>84712</v>
      </c>
      <c r="F3787" s="34">
        <f t="shared" si="247"/>
        <v>28984288</v>
      </c>
      <c r="G3787" s="35">
        <f t="shared" si="244"/>
        <v>0.29141697340809797</v>
      </c>
      <c r="H3787" s="35">
        <f t="shared" si="245"/>
        <v>0.29141697340809797</v>
      </c>
      <c r="I3787" s="35">
        <f t="shared" si="246"/>
        <v>0.29141697340809797</v>
      </c>
    </row>
    <row r="3788" spans="1:9" s="14" customFormat="1" x14ac:dyDescent="0.2">
      <c r="A3788" s="28" t="s">
        <v>163</v>
      </c>
      <c r="B3788" s="29">
        <v>1874137996</v>
      </c>
      <c r="C3788" s="29">
        <v>539898066</v>
      </c>
      <c r="D3788" s="29">
        <v>172844400.04000002</v>
      </c>
      <c r="E3788" s="29">
        <v>172844400.04000002</v>
      </c>
      <c r="F3788" s="30">
        <f t="shared" si="247"/>
        <v>1334239930</v>
      </c>
      <c r="G3788" s="31">
        <f t="shared" si="244"/>
        <v>28.807807490820437</v>
      </c>
      <c r="H3788" s="31">
        <f t="shared" si="245"/>
        <v>9.2226079621086789</v>
      </c>
      <c r="I3788" s="31">
        <f t="shared" si="246"/>
        <v>9.2226079621086789</v>
      </c>
    </row>
    <row r="3789" spans="1:9" s="15" customFormat="1" x14ac:dyDescent="0.2">
      <c r="A3789" s="28" t="s">
        <v>10</v>
      </c>
      <c r="B3789" s="29">
        <v>1874137996</v>
      </c>
      <c r="C3789" s="29">
        <v>539898066</v>
      </c>
      <c r="D3789" s="29">
        <v>172844400.04000002</v>
      </c>
      <c r="E3789" s="29">
        <v>172844400.04000002</v>
      </c>
      <c r="F3789" s="30">
        <f t="shared" si="247"/>
        <v>1334239930</v>
      </c>
      <c r="G3789" s="31">
        <f t="shared" si="244"/>
        <v>28.807807490820437</v>
      </c>
      <c r="H3789" s="31">
        <f t="shared" si="245"/>
        <v>9.2226079621086789</v>
      </c>
      <c r="I3789" s="31">
        <f t="shared" si="246"/>
        <v>9.2226079621086789</v>
      </c>
    </row>
    <row r="3790" spans="1:9" s="14" customFormat="1" ht="22.5" x14ac:dyDescent="0.2">
      <c r="A3790" s="32" t="s">
        <v>1405</v>
      </c>
      <c r="B3790" s="33">
        <v>1124137996</v>
      </c>
      <c r="C3790" s="33">
        <v>352857790</v>
      </c>
      <c r="D3790" s="33">
        <v>114619184.48</v>
      </c>
      <c r="E3790" s="33">
        <v>114619184.48</v>
      </c>
      <c r="F3790" s="34">
        <f t="shared" si="247"/>
        <v>771280206</v>
      </c>
      <c r="G3790" s="35">
        <f t="shared" si="244"/>
        <v>31.389188093949986</v>
      </c>
      <c r="H3790" s="35">
        <f t="shared" si="245"/>
        <v>10.196184533202096</v>
      </c>
      <c r="I3790" s="35">
        <f t="shared" si="246"/>
        <v>10.196184533202096</v>
      </c>
    </row>
    <row r="3791" spans="1:9" s="14" customFormat="1" x14ac:dyDescent="0.2">
      <c r="A3791" s="32" t="s">
        <v>1406</v>
      </c>
      <c r="B3791" s="33">
        <v>750000000</v>
      </c>
      <c r="C3791" s="33">
        <v>187040276</v>
      </c>
      <c r="D3791" s="33">
        <v>58225215.560000002</v>
      </c>
      <c r="E3791" s="33">
        <v>58225215.560000002</v>
      </c>
      <c r="F3791" s="34">
        <f t="shared" si="247"/>
        <v>562959724</v>
      </c>
      <c r="G3791" s="35">
        <f t="shared" si="244"/>
        <v>24.938703466666666</v>
      </c>
      <c r="H3791" s="35">
        <f t="shared" si="245"/>
        <v>7.7633620746666674</v>
      </c>
      <c r="I3791" s="35">
        <f t="shared" si="246"/>
        <v>7.7633620746666674</v>
      </c>
    </row>
    <row r="3792" spans="1:9" s="15" customFormat="1" x14ac:dyDescent="0.2">
      <c r="A3792" s="28" t="s">
        <v>164</v>
      </c>
      <c r="B3792" s="29">
        <v>842113695</v>
      </c>
      <c r="C3792" s="29">
        <v>0</v>
      </c>
      <c r="D3792" s="29">
        <v>0</v>
      </c>
      <c r="E3792" s="29">
        <v>0</v>
      </c>
      <c r="F3792" s="30">
        <f t="shared" si="247"/>
        <v>842113695</v>
      </c>
      <c r="G3792" s="31">
        <f t="shared" si="244"/>
        <v>0</v>
      </c>
      <c r="H3792" s="31">
        <f t="shared" si="245"/>
        <v>0</v>
      </c>
      <c r="I3792" s="31">
        <f t="shared" si="246"/>
        <v>0</v>
      </c>
    </row>
    <row r="3793" spans="1:9" s="15" customFormat="1" x14ac:dyDescent="0.2">
      <c r="A3793" s="28" t="s">
        <v>10</v>
      </c>
      <c r="B3793" s="29">
        <v>842113695</v>
      </c>
      <c r="C3793" s="29">
        <v>0</v>
      </c>
      <c r="D3793" s="29">
        <v>0</v>
      </c>
      <c r="E3793" s="29">
        <v>0</v>
      </c>
      <c r="F3793" s="30">
        <f t="shared" si="247"/>
        <v>842113695</v>
      </c>
      <c r="G3793" s="31">
        <f t="shared" si="244"/>
        <v>0</v>
      </c>
      <c r="H3793" s="31">
        <f t="shared" si="245"/>
        <v>0</v>
      </c>
      <c r="I3793" s="31">
        <f t="shared" si="246"/>
        <v>0</v>
      </c>
    </row>
    <row r="3794" spans="1:9" s="14" customFormat="1" ht="22.5" x14ac:dyDescent="0.2">
      <c r="A3794" s="32" t="s">
        <v>1407</v>
      </c>
      <c r="B3794" s="33">
        <v>300000000</v>
      </c>
      <c r="C3794" s="33">
        <v>0</v>
      </c>
      <c r="D3794" s="33">
        <v>0</v>
      </c>
      <c r="E3794" s="33">
        <v>0</v>
      </c>
      <c r="F3794" s="34">
        <f t="shared" si="247"/>
        <v>300000000</v>
      </c>
      <c r="G3794" s="35">
        <f t="shared" si="244"/>
        <v>0</v>
      </c>
      <c r="H3794" s="35">
        <f t="shared" si="245"/>
        <v>0</v>
      </c>
      <c r="I3794" s="35">
        <f t="shared" si="246"/>
        <v>0</v>
      </c>
    </row>
    <row r="3795" spans="1:9" s="15" customFormat="1" x14ac:dyDescent="0.2">
      <c r="A3795" s="32" t="s">
        <v>1408</v>
      </c>
      <c r="B3795" s="33">
        <v>542113695</v>
      </c>
      <c r="C3795" s="33">
        <v>0</v>
      </c>
      <c r="D3795" s="33">
        <v>0</v>
      </c>
      <c r="E3795" s="33">
        <v>0</v>
      </c>
      <c r="F3795" s="34">
        <f t="shared" si="247"/>
        <v>542113695</v>
      </c>
      <c r="G3795" s="35">
        <f t="shared" si="244"/>
        <v>0</v>
      </c>
      <c r="H3795" s="35">
        <f t="shared" si="245"/>
        <v>0</v>
      </c>
      <c r="I3795" s="35">
        <f t="shared" si="246"/>
        <v>0</v>
      </c>
    </row>
    <row r="3796" spans="1:9" s="14" customFormat="1" x14ac:dyDescent="0.2">
      <c r="A3796" s="28" t="s">
        <v>165</v>
      </c>
      <c r="B3796" s="29">
        <v>78162530669</v>
      </c>
      <c r="C3796" s="29">
        <v>28254948271.360001</v>
      </c>
      <c r="D3796" s="29">
        <v>14987605487.940002</v>
      </c>
      <c r="E3796" s="29">
        <v>14965967555.940002</v>
      </c>
      <c r="F3796" s="30">
        <f t="shared" si="247"/>
        <v>49907582397.639999</v>
      </c>
      <c r="G3796" s="31">
        <f t="shared" si="244"/>
        <v>36.148968091902098</v>
      </c>
      <c r="H3796" s="31">
        <f t="shared" si="245"/>
        <v>19.174923533897591</v>
      </c>
      <c r="I3796" s="31">
        <f t="shared" si="246"/>
        <v>19.147240279767001</v>
      </c>
    </row>
    <row r="3797" spans="1:9" s="15" customFormat="1" x14ac:dyDescent="0.2">
      <c r="A3797" s="28" t="s">
        <v>8</v>
      </c>
      <c r="B3797" s="29">
        <v>47539612072</v>
      </c>
      <c r="C3797" s="29">
        <v>12864969525.880001</v>
      </c>
      <c r="D3797" s="29">
        <v>10497511153.290001</v>
      </c>
      <c r="E3797" s="29">
        <v>10497511153.290001</v>
      </c>
      <c r="F3797" s="30">
        <f t="shared" si="247"/>
        <v>34674642546.119995</v>
      </c>
      <c r="G3797" s="31">
        <f t="shared" si="244"/>
        <v>27.061578681785758</v>
      </c>
      <c r="H3797" s="31">
        <f t="shared" si="245"/>
        <v>22.081608780044824</v>
      </c>
      <c r="I3797" s="31">
        <f t="shared" si="246"/>
        <v>22.081608780044824</v>
      </c>
    </row>
    <row r="3798" spans="1:9" s="14" customFormat="1" x14ac:dyDescent="0.2">
      <c r="A3798" s="28" t="s">
        <v>200</v>
      </c>
      <c r="B3798" s="29">
        <v>32695613000</v>
      </c>
      <c r="C3798" s="29">
        <v>9635538826</v>
      </c>
      <c r="D3798" s="29">
        <v>9635538826</v>
      </c>
      <c r="E3798" s="29">
        <v>9635538826</v>
      </c>
      <c r="F3798" s="30">
        <f t="shared" si="247"/>
        <v>23060074174</v>
      </c>
      <c r="G3798" s="31">
        <f t="shared" si="244"/>
        <v>29.470433314708</v>
      </c>
      <c r="H3798" s="31">
        <f t="shared" si="245"/>
        <v>29.470433314708</v>
      </c>
      <c r="I3798" s="31">
        <f t="shared" si="246"/>
        <v>29.470433314708</v>
      </c>
    </row>
    <row r="3799" spans="1:9" s="14" customFormat="1" x14ac:dyDescent="0.2">
      <c r="A3799" s="32" t="s">
        <v>241</v>
      </c>
      <c r="B3799" s="33">
        <v>22386193000</v>
      </c>
      <c r="C3799" s="33">
        <v>6579011679</v>
      </c>
      <c r="D3799" s="33">
        <v>6579011679</v>
      </c>
      <c r="E3799" s="33">
        <v>6579011679</v>
      </c>
      <c r="F3799" s="34">
        <f t="shared" si="247"/>
        <v>15807181321</v>
      </c>
      <c r="G3799" s="35">
        <f t="shared" si="244"/>
        <v>29.388702576628372</v>
      </c>
      <c r="H3799" s="35">
        <f t="shared" si="245"/>
        <v>29.388702576628372</v>
      </c>
      <c r="I3799" s="35">
        <f t="shared" si="246"/>
        <v>29.388702576628372</v>
      </c>
    </row>
    <row r="3800" spans="1:9" s="14" customFormat="1" x14ac:dyDescent="0.2">
      <c r="A3800" s="32" t="s">
        <v>242</v>
      </c>
      <c r="B3800" s="33">
        <v>7758348000</v>
      </c>
      <c r="C3800" s="33">
        <v>2624395517</v>
      </c>
      <c r="D3800" s="33">
        <v>2624395517</v>
      </c>
      <c r="E3800" s="33">
        <v>2624395517</v>
      </c>
      <c r="F3800" s="34">
        <f t="shared" si="247"/>
        <v>5133952483</v>
      </c>
      <c r="G3800" s="35">
        <f t="shared" si="244"/>
        <v>33.826731115954068</v>
      </c>
      <c r="H3800" s="35">
        <f t="shared" si="245"/>
        <v>33.826731115954068</v>
      </c>
      <c r="I3800" s="35">
        <f t="shared" si="246"/>
        <v>33.826731115954068</v>
      </c>
    </row>
    <row r="3801" spans="1:9" s="15" customFormat="1" x14ac:dyDescent="0.2">
      <c r="A3801" s="32" t="s">
        <v>243</v>
      </c>
      <c r="B3801" s="33">
        <v>2551072000</v>
      </c>
      <c r="C3801" s="33">
        <v>432131630</v>
      </c>
      <c r="D3801" s="33">
        <v>432131630</v>
      </c>
      <c r="E3801" s="33">
        <v>432131630</v>
      </c>
      <c r="F3801" s="34">
        <f t="shared" si="247"/>
        <v>2118940370</v>
      </c>
      <c r="G3801" s="35">
        <f t="shared" si="244"/>
        <v>16.939217317268977</v>
      </c>
      <c r="H3801" s="35">
        <f t="shared" si="245"/>
        <v>16.939217317268977</v>
      </c>
      <c r="I3801" s="35">
        <f t="shared" si="246"/>
        <v>16.939217317268977</v>
      </c>
    </row>
    <row r="3802" spans="1:9" s="14" customFormat="1" x14ac:dyDescent="0.2">
      <c r="A3802" s="28" t="s">
        <v>201</v>
      </c>
      <c r="B3802" s="29">
        <v>12599901072</v>
      </c>
      <c r="C3802" s="29">
        <v>2767329025.8800001</v>
      </c>
      <c r="D3802" s="29">
        <v>399870653.28999996</v>
      </c>
      <c r="E3802" s="29">
        <v>399870653.28999996</v>
      </c>
      <c r="F3802" s="30">
        <f t="shared" si="247"/>
        <v>9832572046.1199989</v>
      </c>
      <c r="G3802" s="31">
        <f t="shared" si="244"/>
        <v>21.963101218545823</v>
      </c>
      <c r="H3802" s="31">
        <f t="shared" si="245"/>
        <v>3.1736015307184307</v>
      </c>
      <c r="I3802" s="31">
        <f t="shared" si="246"/>
        <v>3.1736015307184307</v>
      </c>
    </row>
    <row r="3803" spans="1:9" s="15" customFormat="1" x14ac:dyDescent="0.2">
      <c r="A3803" s="32" t="s">
        <v>282</v>
      </c>
      <c r="B3803" s="33">
        <v>1500000000</v>
      </c>
      <c r="C3803" s="33">
        <v>0</v>
      </c>
      <c r="D3803" s="33">
        <v>0</v>
      </c>
      <c r="E3803" s="33">
        <v>0</v>
      </c>
      <c r="F3803" s="34">
        <f t="shared" si="247"/>
        <v>1500000000</v>
      </c>
      <c r="G3803" s="35">
        <f t="shared" si="244"/>
        <v>0</v>
      </c>
      <c r="H3803" s="35">
        <f t="shared" si="245"/>
        <v>0</v>
      </c>
      <c r="I3803" s="35">
        <f t="shared" si="246"/>
        <v>0</v>
      </c>
    </row>
    <row r="3804" spans="1:9" s="14" customFormat="1" x14ac:dyDescent="0.2">
      <c r="A3804" s="32" t="s">
        <v>244</v>
      </c>
      <c r="B3804" s="33">
        <v>11099901072</v>
      </c>
      <c r="C3804" s="33">
        <v>2767329025.8800001</v>
      </c>
      <c r="D3804" s="33">
        <v>399870653.28999996</v>
      </c>
      <c r="E3804" s="33">
        <v>399870653.28999996</v>
      </c>
      <c r="F3804" s="34">
        <f t="shared" si="247"/>
        <v>8332572046.1199999</v>
      </c>
      <c r="G3804" s="35">
        <f t="shared" si="244"/>
        <v>24.931114321916905</v>
      </c>
      <c r="H3804" s="35">
        <f t="shared" si="245"/>
        <v>3.6024704247021777</v>
      </c>
      <c r="I3804" s="35">
        <f t="shared" si="246"/>
        <v>3.6024704247021777</v>
      </c>
    </row>
    <row r="3805" spans="1:9" s="14" customFormat="1" x14ac:dyDescent="0.2">
      <c r="A3805" s="28" t="s">
        <v>9</v>
      </c>
      <c r="B3805" s="29">
        <v>1510045000</v>
      </c>
      <c r="C3805" s="29">
        <v>37663174</v>
      </c>
      <c r="D3805" s="29">
        <v>37663174</v>
      </c>
      <c r="E3805" s="29">
        <v>37663174</v>
      </c>
      <c r="F3805" s="30">
        <f t="shared" si="247"/>
        <v>1472381826</v>
      </c>
      <c r="G3805" s="31">
        <f t="shared" si="244"/>
        <v>2.4941756040382899</v>
      </c>
      <c r="H3805" s="31">
        <f t="shared" si="245"/>
        <v>2.4941756040382899</v>
      </c>
      <c r="I3805" s="31">
        <f t="shared" si="246"/>
        <v>2.4941756040382899</v>
      </c>
    </row>
    <row r="3806" spans="1:9" s="14" customFormat="1" x14ac:dyDescent="0.2">
      <c r="A3806" s="32" t="s">
        <v>356</v>
      </c>
      <c r="B3806" s="33">
        <v>610000000</v>
      </c>
      <c r="C3806" s="33">
        <v>0</v>
      </c>
      <c r="D3806" s="33">
        <v>0</v>
      </c>
      <c r="E3806" s="33">
        <v>0</v>
      </c>
      <c r="F3806" s="34">
        <f t="shared" si="247"/>
        <v>610000000</v>
      </c>
      <c r="G3806" s="35">
        <f t="shared" si="244"/>
        <v>0</v>
      </c>
      <c r="H3806" s="35">
        <f t="shared" si="245"/>
        <v>0</v>
      </c>
      <c r="I3806" s="35">
        <f t="shared" si="246"/>
        <v>0</v>
      </c>
    </row>
    <row r="3807" spans="1:9" s="15" customFormat="1" x14ac:dyDescent="0.2">
      <c r="A3807" s="32" t="s">
        <v>251</v>
      </c>
      <c r="B3807" s="33">
        <v>92700000</v>
      </c>
      <c r="C3807" s="33">
        <v>37663174</v>
      </c>
      <c r="D3807" s="33">
        <v>37663174</v>
      </c>
      <c r="E3807" s="33">
        <v>37663174</v>
      </c>
      <c r="F3807" s="34">
        <f t="shared" si="247"/>
        <v>55036826</v>
      </c>
      <c r="G3807" s="35">
        <f t="shared" si="244"/>
        <v>40.629098166127292</v>
      </c>
      <c r="H3807" s="35">
        <f t="shared" si="245"/>
        <v>40.629098166127292</v>
      </c>
      <c r="I3807" s="35">
        <f t="shared" si="246"/>
        <v>40.629098166127292</v>
      </c>
    </row>
    <row r="3808" spans="1:9" s="14" customFormat="1" x14ac:dyDescent="0.2">
      <c r="A3808" s="32" t="s">
        <v>254</v>
      </c>
      <c r="B3808" s="33">
        <v>807345000</v>
      </c>
      <c r="C3808" s="33">
        <v>0</v>
      </c>
      <c r="D3808" s="33">
        <v>0</v>
      </c>
      <c r="E3808" s="33">
        <v>0</v>
      </c>
      <c r="F3808" s="34">
        <f t="shared" si="247"/>
        <v>807345000</v>
      </c>
      <c r="G3808" s="35">
        <f t="shared" si="244"/>
        <v>0</v>
      </c>
      <c r="H3808" s="35">
        <f t="shared" si="245"/>
        <v>0</v>
      </c>
      <c r="I3808" s="35">
        <f t="shared" si="246"/>
        <v>0</v>
      </c>
    </row>
    <row r="3809" spans="1:9" s="14" customFormat="1" x14ac:dyDescent="0.2">
      <c r="A3809" s="28" t="s">
        <v>202</v>
      </c>
      <c r="B3809" s="29">
        <v>734053000</v>
      </c>
      <c r="C3809" s="29">
        <v>424438500</v>
      </c>
      <c r="D3809" s="29">
        <v>424438500</v>
      </c>
      <c r="E3809" s="29">
        <v>424438500</v>
      </c>
      <c r="F3809" s="30">
        <f t="shared" si="247"/>
        <v>309614500</v>
      </c>
      <c r="G3809" s="31">
        <f t="shared" si="244"/>
        <v>57.821233616646204</v>
      </c>
      <c r="H3809" s="31">
        <f t="shared" si="245"/>
        <v>57.821233616646204</v>
      </c>
      <c r="I3809" s="31">
        <f t="shared" si="246"/>
        <v>57.821233616646204</v>
      </c>
    </row>
    <row r="3810" spans="1:9" s="14" customFormat="1" x14ac:dyDescent="0.2">
      <c r="A3810" s="32" t="s">
        <v>257</v>
      </c>
      <c r="B3810" s="33">
        <v>468826000</v>
      </c>
      <c r="C3810" s="33">
        <v>424007400</v>
      </c>
      <c r="D3810" s="33">
        <v>424007400</v>
      </c>
      <c r="E3810" s="33">
        <v>424007400</v>
      </c>
      <c r="F3810" s="34">
        <f t="shared" si="247"/>
        <v>44818600</v>
      </c>
      <c r="G3810" s="35">
        <f t="shared" si="244"/>
        <v>90.440248621023585</v>
      </c>
      <c r="H3810" s="35">
        <f t="shared" si="245"/>
        <v>90.440248621023585</v>
      </c>
      <c r="I3810" s="35">
        <f t="shared" si="246"/>
        <v>90.440248621023585</v>
      </c>
    </row>
    <row r="3811" spans="1:9" s="14" customFormat="1" x14ac:dyDescent="0.2">
      <c r="A3811" s="32" t="s">
        <v>258</v>
      </c>
      <c r="B3811" s="33">
        <v>4244000</v>
      </c>
      <c r="C3811" s="33">
        <v>431100</v>
      </c>
      <c r="D3811" s="33">
        <v>431100</v>
      </c>
      <c r="E3811" s="33">
        <v>431100</v>
      </c>
      <c r="F3811" s="34">
        <f t="shared" si="247"/>
        <v>3812900</v>
      </c>
      <c r="G3811" s="35">
        <f t="shared" si="244"/>
        <v>10.157869934024506</v>
      </c>
      <c r="H3811" s="35">
        <f t="shared" si="245"/>
        <v>10.157869934024506</v>
      </c>
      <c r="I3811" s="35">
        <f t="shared" si="246"/>
        <v>10.157869934024506</v>
      </c>
    </row>
    <row r="3812" spans="1:9" s="14" customFormat="1" x14ac:dyDescent="0.2">
      <c r="A3812" s="32" t="s">
        <v>259</v>
      </c>
      <c r="B3812" s="33">
        <v>260983000</v>
      </c>
      <c r="C3812" s="33">
        <v>0</v>
      </c>
      <c r="D3812" s="33">
        <v>0</v>
      </c>
      <c r="E3812" s="33">
        <v>0</v>
      </c>
      <c r="F3812" s="34">
        <f t="shared" si="247"/>
        <v>260983000</v>
      </c>
      <c r="G3812" s="35">
        <f t="shared" si="244"/>
        <v>0</v>
      </c>
      <c r="H3812" s="35">
        <f t="shared" si="245"/>
        <v>0</v>
      </c>
      <c r="I3812" s="35">
        <f t="shared" si="246"/>
        <v>0</v>
      </c>
    </row>
    <row r="3813" spans="1:9" s="15" customFormat="1" x14ac:dyDescent="0.2">
      <c r="A3813" s="28" t="s">
        <v>10</v>
      </c>
      <c r="B3813" s="29">
        <v>30622918597</v>
      </c>
      <c r="C3813" s="29">
        <v>15389978745.48</v>
      </c>
      <c r="D3813" s="29">
        <v>4490094334.6499996</v>
      </c>
      <c r="E3813" s="29">
        <v>4468456402.6499996</v>
      </c>
      <c r="F3813" s="30">
        <f t="shared" si="247"/>
        <v>15232939851.52</v>
      </c>
      <c r="G3813" s="31">
        <f t="shared" si="244"/>
        <v>50.256407457477593</v>
      </c>
      <c r="H3813" s="31">
        <f t="shared" si="245"/>
        <v>14.662529048063613</v>
      </c>
      <c r="I3813" s="31">
        <f t="shared" si="246"/>
        <v>14.591869773927282</v>
      </c>
    </row>
    <row r="3814" spans="1:9" s="14" customFormat="1" ht="22.5" x14ac:dyDescent="0.2">
      <c r="A3814" s="32" t="s">
        <v>1409</v>
      </c>
      <c r="B3814" s="33">
        <v>6050000000</v>
      </c>
      <c r="C3814" s="33">
        <v>4411195435</v>
      </c>
      <c r="D3814" s="33">
        <v>1202631005</v>
      </c>
      <c r="E3814" s="33">
        <v>1181340691</v>
      </c>
      <c r="F3814" s="34">
        <f t="shared" si="247"/>
        <v>1638804565</v>
      </c>
      <c r="G3814" s="35">
        <f t="shared" si="244"/>
        <v>72.912321239669424</v>
      </c>
      <c r="H3814" s="35">
        <f t="shared" si="245"/>
        <v>19.878198429752068</v>
      </c>
      <c r="I3814" s="35">
        <f t="shared" si="246"/>
        <v>19.526292413223139</v>
      </c>
    </row>
    <row r="3815" spans="1:9" s="14" customFormat="1" ht="22.5" x14ac:dyDescent="0.2">
      <c r="A3815" s="32" t="s">
        <v>1410</v>
      </c>
      <c r="B3815" s="33">
        <v>2350000000</v>
      </c>
      <c r="C3815" s="33">
        <v>1028037160.39</v>
      </c>
      <c r="D3815" s="33">
        <v>208494345.03999999</v>
      </c>
      <c r="E3815" s="33">
        <v>208373612.03999999</v>
      </c>
      <c r="F3815" s="34">
        <f t="shared" si="247"/>
        <v>1321962839.6100001</v>
      </c>
      <c r="G3815" s="35">
        <f t="shared" si="244"/>
        <v>43.746262144255319</v>
      </c>
      <c r="H3815" s="35">
        <f t="shared" si="245"/>
        <v>8.8720997889361701</v>
      </c>
      <c r="I3815" s="35">
        <f t="shared" si="246"/>
        <v>8.8669622144680851</v>
      </c>
    </row>
    <row r="3816" spans="1:9" s="14" customFormat="1" x14ac:dyDescent="0.2">
      <c r="A3816" s="32" t="s">
        <v>1411</v>
      </c>
      <c r="B3816" s="33">
        <v>4300000000</v>
      </c>
      <c r="C3816" s="33">
        <v>951691614</v>
      </c>
      <c r="D3816" s="33">
        <v>86552917</v>
      </c>
      <c r="E3816" s="33">
        <v>86552917</v>
      </c>
      <c r="F3816" s="34">
        <f t="shared" si="247"/>
        <v>3348308386</v>
      </c>
      <c r="G3816" s="35">
        <f t="shared" si="244"/>
        <v>22.13236311627907</v>
      </c>
      <c r="H3816" s="35">
        <f t="shared" si="245"/>
        <v>2.0128585348837209</v>
      </c>
      <c r="I3816" s="35">
        <f t="shared" si="246"/>
        <v>2.0128585348837209</v>
      </c>
    </row>
    <row r="3817" spans="1:9" s="15" customFormat="1" ht="22.5" x14ac:dyDescent="0.2">
      <c r="A3817" s="32" t="s">
        <v>1412</v>
      </c>
      <c r="B3817" s="33">
        <v>8000000000</v>
      </c>
      <c r="C3817" s="33">
        <v>4888628086</v>
      </c>
      <c r="D3817" s="33">
        <v>1849132953</v>
      </c>
      <c r="E3817" s="33">
        <v>1849132953</v>
      </c>
      <c r="F3817" s="34">
        <f t="shared" si="247"/>
        <v>3111371914</v>
      </c>
      <c r="G3817" s="35">
        <f t="shared" si="244"/>
        <v>61.107851074999999</v>
      </c>
      <c r="H3817" s="35">
        <f t="shared" si="245"/>
        <v>23.114161912500002</v>
      </c>
      <c r="I3817" s="35">
        <f t="shared" si="246"/>
        <v>23.114161912500002</v>
      </c>
    </row>
    <row r="3818" spans="1:9" s="14" customFormat="1" x14ac:dyDescent="0.2">
      <c r="A3818" s="32" t="s">
        <v>1413</v>
      </c>
      <c r="B3818" s="33">
        <v>410000000</v>
      </c>
      <c r="C3818" s="33">
        <v>241306090</v>
      </c>
      <c r="D3818" s="33">
        <v>51122917</v>
      </c>
      <c r="E3818" s="33">
        <v>51122917</v>
      </c>
      <c r="F3818" s="34">
        <f t="shared" si="247"/>
        <v>168693910</v>
      </c>
      <c r="G3818" s="35">
        <f t="shared" si="244"/>
        <v>58.855143902439025</v>
      </c>
      <c r="H3818" s="35">
        <f t="shared" si="245"/>
        <v>12.469004146341463</v>
      </c>
      <c r="I3818" s="35">
        <f t="shared" si="246"/>
        <v>12.469004146341463</v>
      </c>
    </row>
    <row r="3819" spans="1:9" s="14" customFormat="1" x14ac:dyDescent="0.2">
      <c r="A3819" s="32" t="s">
        <v>1414</v>
      </c>
      <c r="B3819" s="33">
        <v>860000000</v>
      </c>
      <c r="C3819" s="33">
        <v>617184530</v>
      </c>
      <c r="D3819" s="33">
        <v>68810859</v>
      </c>
      <c r="E3819" s="33">
        <v>68810859</v>
      </c>
      <c r="F3819" s="34">
        <f t="shared" si="247"/>
        <v>242815470</v>
      </c>
      <c r="G3819" s="35">
        <f t="shared" si="244"/>
        <v>71.765643023255805</v>
      </c>
      <c r="H3819" s="35">
        <f t="shared" si="245"/>
        <v>8.0012626744186051</v>
      </c>
      <c r="I3819" s="35">
        <f t="shared" si="246"/>
        <v>8.0012626744186051</v>
      </c>
    </row>
    <row r="3820" spans="1:9" s="14" customFormat="1" x14ac:dyDescent="0.2">
      <c r="A3820" s="32" t="s">
        <v>1415</v>
      </c>
      <c r="B3820" s="33">
        <v>1267918597</v>
      </c>
      <c r="C3820" s="33">
        <v>717406050</v>
      </c>
      <c r="D3820" s="33">
        <v>106722699</v>
      </c>
      <c r="E3820" s="33">
        <v>106722699</v>
      </c>
      <c r="F3820" s="34">
        <f t="shared" si="247"/>
        <v>550512547</v>
      </c>
      <c r="G3820" s="35">
        <f t="shared" si="244"/>
        <v>56.58139660522702</v>
      </c>
      <c r="H3820" s="35">
        <f t="shared" si="245"/>
        <v>8.4171570045990887</v>
      </c>
      <c r="I3820" s="35">
        <f t="shared" si="246"/>
        <v>8.4171570045990887</v>
      </c>
    </row>
    <row r="3821" spans="1:9" s="14" customFormat="1" x14ac:dyDescent="0.2">
      <c r="A3821" s="32" t="s">
        <v>1416</v>
      </c>
      <c r="B3821" s="33">
        <v>2385000000</v>
      </c>
      <c r="C3821" s="33">
        <v>1177779776</v>
      </c>
      <c r="D3821" s="33">
        <v>332875224</v>
      </c>
      <c r="E3821" s="33">
        <v>332648339</v>
      </c>
      <c r="F3821" s="34">
        <f t="shared" si="247"/>
        <v>1207220224</v>
      </c>
      <c r="G3821" s="35">
        <f t="shared" si="244"/>
        <v>49.382799832285116</v>
      </c>
      <c r="H3821" s="35">
        <f t="shared" si="245"/>
        <v>13.957032452830189</v>
      </c>
      <c r="I3821" s="35">
        <f t="shared" si="246"/>
        <v>13.947519454926624</v>
      </c>
    </row>
    <row r="3822" spans="1:9" s="14" customFormat="1" ht="22.5" x14ac:dyDescent="0.2">
      <c r="A3822" s="32" t="s">
        <v>1417</v>
      </c>
      <c r="B3822" s="33">
        <v>2000000000</v>
      </c>
      <c r="C3822" s="33">
        <v>345533794</v>
      </c>
      <c r="D3822" s="33">
        <v>238633189</v>
      </c>
      <c r="E3822" s="33">
        <v>238633189</v>
      </c>
      <c r="F3822" s="34">
        <f t="shared" si="247"/>
        <v>1654466206</v>
      </c>
      <c r="G3822" s="35">
        <f t="shared" si="244"/>
        <v>17.276689699999999</v>
      </c>
      <c r="H3822" s="35">
        <f t="shared" si="245"/>
        <v>11.93165945</v>
      </c>
      <c r="I3822" s="35">
        <f t="shared" si="246"/>
        <v>11.93165945</v>
      </c>
    </row>
    <row r="3823" spans="1:9" s="14" customFormat="1" x14ac:dyDescent="0.2">
      <c r="A3823" s="32" t="s">
        <v>1418</v>
      </c>
      <c r="B3823" s="33">
        <v>2500000000</v>
      </c>
      <c r="C3823" s="33">
        <v>955594890.09000003</v>
      </c>
      <c r="D3823" s="33">
        <v>340128656.61000001</v>
      </c>
      <c r="E3823" s="33">
        <v>340128656.61000001</v>
      </c>
      <c r="F3823" s="34">
        <f t="shared" si="247"/>
        <v>1544405109.9099998</v>
      </c>
      <c r="G3823" s="35">
        <f t="shared" si="244"/>
        <v>38.223795603600003</v>
      </c>
      <c r="H3823" s="35">
        <f t="shared" si="245"/>
        <v>13.6051462644</v>
      </c>
      <c r="I3823" s="35">
        <f t="shared" si="246"/>
        <v>13.6051462644</v>
      </c>
    </row>
    <row r="3824" spans="1:9" s="15" customFormat="1" x14ac:dyDescent="0.2">
      <c r="A3824" s="32" t="s">
        <v>1419</v>
      </c>
      <c r="B3824" s="33">
        <v>500000000</v>
      </c>
      <c r="C3824" s="33">
        <v>55621320</v>
      </c>
      <c r="D3824" s="33">
        <v>4989570</v>
      </c>
      <c r="E3824" s="33">
        <v>4989570</v>
      </c>
      <c r="F3824" s="34">
        <f t="shared" si="247"/>
        <v>444378680</v>
      </c>
      <c r="G3824" s="35">
        <f t="shared" si="244"/>
        <v>11.124264</v>
      </c>
      <c r="H3824" s="35">
        <f t="shared" si="245"/>
        <v>0.99791399999999997</v>
      </c>
      <c r="I3824" s="35">
        <f t="shared" si="246"/>
        <v>0.99791399999999997</v>
      </c>
    </row>
    <row r="3825" spans="1:9" s="14" customFormat="1" x14ac:dyDescent="0.2">
      <c r="A3825" s="28" t="s">
        <v>166</v>
      </c>
      <c r="B3825" s="29">
        <v>167108871000</v>
      </c>
      <c r="C3825" s="29">
        <v>94626031168.580002</v>
      </c>
      <c r="D3825" s="29">
        <v>34381481927.799995</v>
      </c>
      <c r="E3825" s="29">
        <v>34240817923.399998</v>
      </c>
      <c r="F3825" s="30">
        <f t="shared" si="247"/>
        <v>72482839831.419998</v>
      </c>
      <c r="G3825" s="31">
        <f t="shared" si="244"/>
        <v>56.625378773925171</v>
      </c>
      <c r="H3825" s="31">
        <f t="shared" si="245"/>
        <v>20.574300886635751</v>
      </c>
      <c r="I3825" s="31">
        <f t="shared" si="246"/>
        <v>20.490125819472503</v>
      </c>
    </row>
    <row r="3826" spans="1:9" s="15" customFormat="1" x14ac:dyDescent="0.2">
      <c r="A3826" s="28" t="s">
        <v>8</v>
      </c>
      <c r="B3826" s="29">
        <v>98715994000</v>
      </c>
      <c r="C3826" s="29">
        <v>39779767887.82</v>
      </c>
      <c r="D3826" s="29">
        <v>23747345763.399998</v>
      </c>
      <c r="E3826" s="29">
        <v>23673614165.459999</v>
      </c>
      <c r="F3826" s="30">
        <f t="shared" si="247"/>
        <v>58936226112.18</v>
      </c>
      <c r="G3826" s="31">
        <f t="shared" si="244"/>
        <v>40.297186176152977</v>
      </c>
      <c r="H3826" s="31">
        <f t="shared" si="245"/>
        <v>24.056229189567798</v>
      </c>
      <c r="I3826" s="31">
        <f t="shared" si="246"/>
        <v>23.981538559455721</v>
      </c>
    </row>
    <row r="3827" spans="1:9" s="14" customFormat="1" x14ac:dyDescent="0.2">
      <c r="A3827" s="28" t="s">
        <v>200</v>
      </c>
      <c r="B3827" s="29">
        <v>70265203624</v>
      </c>
      <c r="C3827" s="29">
        <v>18917980312</v>
      </c>
      <c r="D3827" s="29">
        <v>18803843007.809998</v>
      </c>
      <c r="E3827" s="29">
        <v>18798696227.599998</v>
      </c>
      <c r="F3827" s="30">
        <f t="shared" si="247"/>
        <v>51347223312</v>
      </c>
      <c r="G3827" s="31">
        <f t="shared" si="244"/>
        <v>26.92368247195731</v>
      </c>
      <c r="H3827" s="31">
        <f t="shared" si="245"/>
        <v>26.761244596162104</v>
      </c>
      <c r="I3827" s="31">
        <f t="shared" si="246"/>
        <v>26.753919803882926</v>
      </c>
    </row>
    <row r="3828" spans="1:9" s="14" customFormat="1" x14ac:dyDescent="0.2">
      <c r="A3828" s="32" t="s">
        <v>241</v>
      </c>
      <c r="B3828" s="33">
        <v>46940550029</v>
      </c>
      <c r="C3828" s="33">
        <v>13757483852</v>
      </c>
      <c r="D3828" s="33">
        <v>13668950217.209999</v>
      </c>
      <c r="E3828" s="33">
        <v>13668869551</v>
      </c>
      <c r="F3828" s="34">
        <f t="shared" si="247"/>
        <v>33183066177</v>
      </c>
      <c r="G3828" s="35">
        <f t="shared" si="244"/>
        <v>29.308314119669642</v>
      </c>
      <c r="H3828" s="35">
        <f t="shared" si="245"/>
        <v>29.119706115001385</v>
      </c>
      <c r="I3828" s="35">
        <f t="shared" si="246"/>
        <v>29.119534267398517</v>
      </c>
    </row>
    <row r="3829" spans="1:9" s="14" customFormat="1" x14ac:dyDescent="0.2">
      <c r="A3829" s="32" t="s">
        <v>242</v>
      </c>
      <c r="B3829" s="33">
        <v>16025378592</v>
      </c>
      <c r="C3829" s="33">
        <v>4004514015</v>
      </c>
      <c r="D3829" s="33">
        <v>3987679238.5999999</v>
      </c>
      <c r="E3829" s="33">
        <v>3982613124.5999999</v>
      </c>
      <c r="F3829" s="34">
        <f t="shared" si="247"/>
        <v>12020864577</v>
      </c>
      <c r="G3829" s="35">
        <f t="shared" si="244"/>
        <v>24.988576663013042</v>
      </c>
      <c r="H3829" s="35">
        <f t="shared" si="245"/>
        <v>24.883525937981162</v>
      </c>
      <c r="I3829" s="35">
        <f t="shared" si="246"/>
        <v>24.851912868929993</v>
      </c>
    </row>
    <row r="3830" spans="1:9" s="14" customFormat="1" x14ac:dyDescent="0.2">
      <c r="A3830" s="32" t="s">
        <v>243</v>
      </c>
      <c r="B3830" s="33">
        <v>4384447003</v>
      </c>
      <c r="C3830" s="33">
        <v>1155982445</v>
      </c>
      <c r="D3830" s="33">
        <v>1147213552</v>
      </c>
      <c r="E3830" s="33">
        <v>1147213552</v>
      </c>
      <c r="F3830" s="34">
        <f t="shared" si="247"/>
        <v>3228464558</v>
      </c>
      <c r="G3830" s="35">
        <f t="shared" si="244"/>
        <v>26.365524414117314</v>
      </c>
      <c r="H3830" s="35">
        <f t="shared" si="245"/>
        <v>26.165524437062061</v>
      </c>
      <c r="I3830" s="35">
        <f t="shared" si="246"/>
        <v>26.165524437062061</v>
      </c>
    </row>
    <row r="3831" spans="1:9" s="14" customFormat="1" x14ac:dyDescent="0.2">
      <c r="A3831" s="32" t="s">
        <v>359</v>
      </c>
      <c r="B3831" s="33">
        <v>2914828000</v>
      </c>
      <c r="C3831" s="33">
        <v>0</v>
      </c>
      <c r="D3831" s="33">
        <v>0</v>
      </c>
      <c r="E3831" s="33">
        <v>0</v>
      </c>
      <c r="F3831" s="34">
        <f t="shared" si="247"/>
        <v>2914828000</v>
      </c>
      <c r="G3831" s="35">
        <f t="shared" si="244"/>
        <v>0</v>
      </c>
      <c r="H3831" s="35">
        <f t="shared" si="245"/>
        <v>0</v>
      </c>
      <c r="I3831" s="35">
        <f t="shared" si="246"/>
        <v>0</v>
      </c>
    </row>
    <row r="3832" spans="1:9" s="15" customFormat="1" x14ac:dyDescent="0.2">
      <c r="A3832" s="28" t="s">
        <v>201</v>
      </c>
      <c r="B3832" s="29">
        <v>22456226000</v>
      </c>
      <c r="C3832" s="29">
        <v>20445720404.82</v>
      </c>
      <c r="D3832" s="29">
        <v>4712278881.5900002</v>
      </c>
      <c r="E3832" s="29">
        <v>4643694063.8599997</v>
      </c>
      <c r="F3832" s="30">
        <f t="shared" si="247"/>
        <v>2010505595.1800003</v>
      </c>
      <c r="G3832" s="31">
        <f t="shared" si="244"/>
        <v>91.047001418760203</v>
      </c>
      <c r="H3832" s="31">
        <f t="shared" si="245"/>
        <v>20.984286859198871</v>
      </c>
      <c r="I3832" s="31">
        <f t="shared" si="246"/>
        <v>20.678871257619154</v>
      </c>
    </row>
    <row r="3833" spans="1:9" s="14" customFormat="1" x14ac:dyDescent="0.2">
      <c r="A3833" s="32" t="s">
        <v>244</v>
      </c>
      <c r="B3833" s="33">
        <v>22456226000</v>
      </c>
      <c r="C3833" s="33">
        <v>20445720404.82</v>
      </c>
      <c r="D3833" s="33">
        <v>4712278881.5900002</v>
      </c>
      <c r="E3833" s="33">
        <v>4643694063.8599997</v>
      </c>
      <c r="F3833" s="34">
        <f t="shared" si="247"/>
        <v>2010505595.1800003</v>
      </c>
      <c r="G3833" s="35">
        <f t="shared" si="244"/>
        <v>91.047001418760203</v>
      </c>
      <c r="H3833" s="35">
        <f t="shared" si="245"/>
        <v>20.984286859198871</v>
      </c>
      <c r="I3833" s="35">
        <f t="shared" si="246"/>
        <v>20.678871257619154</v>
      </c>
    </row>
    <row r="3834" spans="1:9" s="14" customFormat="1" x14ac:dyDescent="0.2">
      <c r="A3834" s="28" t="s">
        <v>9</v>
      </c>
      <c r="B3834" s="29">
        <v>5773896376</v>
      </c>
      <c r="C3834" s="29">
        <v>415625835</v>
      </c>
      <c r="D3834" s="29">
        <v>231223874</v>
      </c>
      <c r="E3834" s="29">
        <v>231223874</v>
      </c>
      <c r="F3834" s="30">
        <f t="shared" si="247"/>
        <v>5358270541</v>
      </c>
      <c r="G3834" s="31">
        <f t="shared" si="244"/>
        <v>7.1983597891989604</v>
      </c>
      <c r="H3834" s="31">
        <f t="shared" si="245"/>
        <v>4.0046419080382885</v>
      </c>
      <c r="I3834" s="31">
        <f t="shared" si="246"/>
        <v>4.0046419080382885</v>
      </c>
    </row>
    <row r="3835" spans="1:9" s="14" customFormat="1" x14ac:dyDescent="0.2">
      <c r="A3835" s="32" t="s">
        <v>356</v>
      </c>
      <c r="B3835" s="33">
        <v>4535416000</v>
      </c>
      <c r="C3835" s="33">
        <v>0</v>
      </c>
      <c r="D3835" s="33">
        <v>0</v>
      </c>
      <c r="E3835" s="33">
        <v>0</v>
      </c>
      <c r="F3835" s="34">
        <f t="shared" si="247"/>
        <v>4535416000</v>
      </c>
      <c r="G3835" s="35">
        <f t="shared" si="244"/>
        <v>0</v>
      </c>
      <c r="H3835" s="35">
        <f t="shared" si="245"/>
        <v>0</v>
      </c>
      <c r="I3835" s="35">
        <f t="shared" si="246"/>
        <v>0</v>
      </c>
    </row>
    <row r="3836" spans="1:9" s="14" customFormat="1" x14ac:dyDescent="0.2">
      <c r="A3836" s="32" t="s">
        <v>251</v>
      </c>
      <c r="B3836" s="33">
        <v>586026376</v>
      </c>
      <c r="C3836" s="33">
        <v>96060927</v>
      </c>
      <c r="D3836" s="33">
        <v>94888874</v>
      </c>
      <c r="E3836" s="33">
        <v>94888874</v>
      </c>
      <c r="F3836" s="34">
        <f t="shared" si="247"/>
        <v>489965449</v>
      </c>
      <c r="G3836" s="35">
        <f t="shared" si="244"/>
        <v>16.39191185483433</v>
      </c>
      <c r="H3836" s="35">
        <f t="shared" si="245"/>
        <v>16.191911812515414</v>
      </c>
      <c r="I3836" s="35">
        <f t="shared" si="246"/>
        <v>16.191911812515414</v>
      </c>
    </row>
    <row r="3837" spans="1:9" s="14" customFormat="1" x14ac:dyDescent="0.2">
      <c r="A3837" s="32" t="s">
        <v>254</v>
      </c>
      <c r="B3837" s="33">
        <v>583444000</v>
      </c>
      <c r="C3837" s="33">
        <v>319426888</v>
      </c>
      <c r="D3837" s="33">
        <v>136335000</v>
      </c>
      <c r="E3837" s="33">
        <v>136335000</v>
      </c>
      <c r="F3837" s="34">
        <f t="shared" si="247"/>
        <v>264017112</v>
      </c>
      <c r="G3837" s="35">
        <f t="shared" si="244"/>
        <v>54.748508511528094</v>
      </c>
      <c r="H3837" s="35">
        <f t="shared" si="245"/>
        <v>23.367281178656395</v>
      </c>
      <c r="I3837" s="35">
        <f t="shared" si="246"/>
        <v>23.367281178656395</v>
      </c>
    </row>
    <row r="3838" spans="1:9" s="15" customFormat="1" x14ac:dyDescent="0.2">
      <c r="A3838" s="32" t="s">
        <v>283</v>
      </c>
      <c r="B3838" s="33">
        <v>69010000</v>
      </c>
      <c r="C3838" s="33">
        <v>138020</v>
      </c>
      <c r="D3838" s="33">
        <v>0</v>
      </c>
      <c r="E3838" s="33">
        <v>0</v>
      </c>
      <c r="F3838" s="34">
        <f t="shared" si="247"/>
        <v>68871980</v>
      </c>
      <c r="G3838" s="35">
        <f t="shared" si="244"/>
        <v>0.2</v>
      </c>
      <c r="H3838" s="35">
        <f t="shared" si="245"/>
        <v>0</v>
      </c>
      <c r="I3838" s="35">
        <f t="shared" si="246"/>
        <v>0</v>
      </c>
    </row>
    <row r="3839" spans="1:9" s="14" customFormat="1" x14ac:dyDescent="0.2">
      <c r="A3839" s="28" t="s">
        <v>202</v>
      </c>
      <c r="B3839" s="29">
        <v>220668000</v>
      </c>
      <c r="C3839" s="29">
        <v>441336</v>
      </c>
      <c r="D3839" s="29">
        <v>0</v>
      </c>
      <c r="E3839" s="29">
        <v>0</v>
      </c>
      <c r="F3839" s="30">
        <f t="shared" si="247"/>
        <v>220226664</v>
      </c>
      <c r="G3839" s="31">
        <f t="shared" si="244"/>
        <v>0.2</v>
      </c>
      <c r="H3839" s="31">
        <f t="shared" si="245"/>
        <v>0</v>
      </c>
      <c r="I3839" s="31">
        <f t="shared" si="246"/>
        <v>0</v>
      </c>
    </row>
    <row r="3840" spans="1:9" s="14" customFormat="1" x14ac:dyDescent="0.2">
      <c r="A3840" s="32" t="s">
        <v>257</v>
      </c>
      <c r="B3840" s="33">
        <v>3183000</v>
      </c>
      <c r="C3840" s="33">
        <v>6366</v>
      </c>
      <c r="D3840" s="33">
        <v>0</v>
      </c>
      <c r="E3840" s="33">
        <v>0</v>
      </c>
      <c r="F3840" s="34">
        <f t="shared" si="247"/>
        <v>3176634</v>
      </c>
      <c r="G3840" s="35">
        <f t="shared" si="244"/>
        <v>0.2</v>
      </c>
      <c r="H3840" s="35">
        <f t="shared" si="245"/>
        <v>0</v>
      </c>
      <c r="I3840" s="35">
        <f t="shared" si="246"/>
        <v>0</v>
      </c>
    </row>
    <row r="3841" spans="1:9" s="15" customFormat="1" x14ac:dyDescent="0.2">
      <c r="A3841" s="32" t="s">
        <v>258</v>
      </c>
      <c r="B3841" s="33">
        <v>3183000</v>
      </c>
      <c r="C3841" s="33">
        <v>6366</v>
      </c>
      <c r="D3841" s="33">
        <v>0</v>
      </c>
      <c r="E3841" s="33">
        <v>0</v>
      </c>
      <c r="F3841" s="34">
        <f t="shared" si="247"/>
        <v>3176634</v>
      </c>
      <c r="G3841" s="35">
        <f t="shared" ref="G3841:G3901" si="248">IFERROR(IF(C3841&gt;0,+C3841/B3841*100,0),0)</f>
        <v>0.2</v>
      </c>
      <c r="H3841" s="35">
        <f t="shared" ref="H3841:H3901" si="249">IFERROR(IF(D3841&gt;0,+D3841/B3841*100,0),0)</f>
        <v>0</v>
      </c>
      <c r="I3841" s="35">
        <f t="shared" ref="I3841:I3901" si="250">IFERROR(IF(E3841&gt;0,+E3841/B3841*100,0),0)</f>
        <v>0</v>
      </c>
    </row>
    <row r="3842" spans="1:9" s="14" customFormat="1" x14ac:dyDescent="0.2">
      <c r="A3842" s="32" t="s">
        <v>259</v>
      </c>
      <c r="B3842" s="33">
        <v>214302000</v>
      </c>
      <c r="C3842" s="33">
        <v>428604</v>
      </c>
      <c r="D3842" s="33">
        <v>0</v>
      </c>
      <c r="E3842" s="33">
        <v>0</v>
      </c>
      <c r="F3842" s="34">
        <f t="shared" si="247"/>
        <v>213873396</v>
      </c>
      <c r="G3842" s="35">
        <f t="shared" si="248"/>
        <v>0.2</v>
      </c>
      <c r="H3842" s="35">
        <f t="shared" si="249"/>
        <v>0</v>
      </c>
      <c r="I3842" s="35">
        <f t="shared" si="250"/>
        <v>0</v>
      </c>
    </row>
    <row r="3843" spans="1:9" s="15" customFormat="1" x14ac:dyDescent="0.2">
      <c r="A3843" s="28" t="s">
        <v>10</v>
      </c>
      <c r="B3843" s="29">
        <v>68392877000</v>
      </c>
      <c r="C3843" s="29">
        <v>54846263280.759995</v>
      </c>
      <c r="D3843" s="29">
        <v>10634136164.400002</v>
      </c>
      <c r="E3843" s="29">
        <v>10567203757.940001</v>
      </c>
      <c r="F3843" s="30">
        <f t="shared" ref="F3843:F3903" si="251">+B3843-C3843</f>
        <v>13546613719.240005</v>
      </c>
      <c r="G3843" s="31">
        <f t="shared" si="248"/>
        <v>80.192946526814467</v>
      </c>
      <c r="H3843" s="31">
        <f t="shared" si="249"/>
        <v>15.548601887883736</v>
      </c>
      <c r="I3843" s="31">
        <f t="shared" si="250"/>
        <v>15.450737301108125</v>
      </c>
    </row>
    <row r="3844" spans="1:9" s="14" customFormat="1" ht="22.5" x14ac:dyDescent="0.2">
      <c r="A3844" s="32" t="s">
        <v>1420</v>
      </c>
      <c r="B3844" s="33">
        <v>1661633986</v>
      </c>
      <c r="C3844" s="33">
        <v>1270689615.96</v>
      </c>
      <c r="D3844" s="33">
        <v>327782431.80000001</v>
      </c>
      <c r="E3844" s="33">
        <v>327745218.95999998</v>
      </c>
      <c r="F3844" s="34">
        <f t="shared" si="251"/>
        <v>390944370.03999996</v>
      </c>
      <c r="G3844" s="35">
        <f t="shared" si="248"/>
        <v>76.47229333692745</v>
      </c>
      <c r="H3844" s="35">
        <f t="shared" si="249"/>
        <v>19.726512250093084</v>
      </c>
      <c r="I3844" s="35">
        <f t="shared" si="250"/>
        <v>19.724272717180689</v>
      </c>
    </row>
    <row r="3845" spans="1:9" s="14" customFormat="1" ht="22.5" x14ac:dyDescent="0.2">
      <c r="A3845" s="32" t="s">
        <v>1421</v>
      </c>
      <c r="B3845" s="33">
        <v>22047201545</v>
      </c>
      <c r="C3845" s="33">
        <v>16954646466.02</v>
      </c>
      <c r="D3845" s="33">
        <v>3010615097.0000005</v>
      </c>
      <c r="E3845" s="33">
        <v>3004734407.7700005</v>
      </c>
      <c r="F3845" s="34">
        <f t="shared" si="251"/>
        <v>5092555078.9799995</v>
      </c>
      <c r="G3845" s="35">
        <f t="shared" si="248"/>
        <v>76.901580599307763</v>
      </c>
      <c r="H3845" s="35">
        <f t="shared" si="249"/>
        <v>13.655316257961847</v>
      </c>
      <c r="I3845" s="35">
        <f t="shared" si="250"/>
        <v>13.628643080334305</v>
      </c>
    </row>
    <row r="3846" spans="1:9" s="15" customFormat="1" ht="22.5" x14ac:dyDescent="0.2">
      <c r="A3846" s="32" t="s">
        <v>1422</v>
      </c>
      <c r="B3846" s="33">
        <v>4765000000</v>
      </c>
      <c r="C3846" s="33">
        <v>4392985504.5</v>
      </c>
      <c r="D3846" s="33">
        <v>390170396.38</v>
      </c>
      <c r="E3846" s="33">
        <v>390149508.5</v>
      </c>
      <c r="F3846" s="34">
        <f t="shared" si="251"/>
        <v>372014495.5</v>
      </c>
      <c r="G3846" s="35">
        <f t="shared" si="248"/>
        <v>92.192770293809019</v>
      </c>
      <c r="H3846" s="35">
        <f t="shared" si="249"/>
        <v>8.1882559576075558</v>
      </c>
      <c r="I3846" s="35">
        <f t="shared" si="250"/>
        <v>8.18781759706191</v>
      </c>
    </row>
    <row r="3847" spans="1:9" s="14" customFormat="1" ht="22.5" x14ac:dyDescent="0.2">
      <c r="A3847" s="32" t="s">
        <v>1423</v>
      </c>
      <c r="B3847" s="33">
        <v>22668808144</v>
      </c>
      <c r="C3847" s="33">
        <v>21197030759.720001</v>
      </c>
      <c r="D3847" s="33">
        <v>5184710206.96</v>
      </c>
      <c r="E3847" s="33">
        <v>5184603972.21</v>
      </c>
      <c r="F3847" s="34">
        <f t="shared" si="251"/>
        <v>1471777384.2799988</v>
      </c>
      <c r="G3847" s="35">
        <f t="shared" si="248"/>
        <v>93.507477874748574</v>
      </c>
      <c r="H3847" s="35">
        <f t="shared" si="249"/>
        <v>22.871560666202441</v>
      </c>
      <c r="I3847" s="35">
        <f t="shared" si="250"/>
        <v>22.871092027757381</v>
      </c>
    </row>
    <row r="3848" spans="1:9" s="14" customFormat="1" ht="22.5" x14ac:dyDescent="0.2">
      <c r="A3848" s="32" t="s">
        <v>1424</v>
      </c>
      <c r="B3848" s="33">
        <v>2000000000</v>
      </c>
      <c r="C3848" s="33">
        <v>1582347194</v>
      </c>
      <c r="D3848" s="33">
        <v>285103711.16000003</v>
      </c>
      <c r="E3848" s="33">
        <v>285085783</v>
      </c>
      <c r="F3848" s="34">
        <f t="shared" si="251"/>
        <v>417652806</v>
      </c>
      <c r="G3848" s="35">
        <f t="shared" si="248"/>
        <v>79.117359699999994</v>
      </c>
      <c r="H3848" s="35">
        <f t="shared" si="249"/>
        <v>14.255185558000003</v>
      </c>
      <c r="I3848" s="35">
        <f t="shared" si="250"/>
        <v>14.254289149999998</v>
      </c>
    </row>
    <row r="3849" spans="1:9" s="14" customFormat="1" x14ac:dyDescent="0.2">
      <c r="A3849" s="32" t="s">
        <v>1425</v>
      </c>
      <c r="B3849" s="33">
        <v>767233325</v>
      </c>
      <c r="C3849" s="33">
        <v>584476964</v>
      </c>
      <c r="D3849" s="33">
        <v>94933334</v>
      </c>
      <c r="E3849" s="33">
        <v>94933334</v>
      </c>
      <c r="F3849" s="34">
        <f t="shared" si="251"/>
        <v>182756361</v>
      </c>
      <c r="G3849" s="35">
        <f t="shared" si="248"/>
        <v>76.179819743882987</v>
      </c>
      <c r="H3849" s="35">
        <f t="shared" si="249"/>
        <v>12.373463313783978</v>
      </c>
      <c r="I3849" s="35">
        <f t="shared" si="250"/>
        <v>12.373463313783978</v>
      </c>
    </row>
    <row r="3850" spans="1:9" s="15" customFormat="1" x14ac:dyDescent="0.2">
      <c r="A3850" s="32" t="s">
        <v>1426</v>
      </c>
      <c r="B3850" s="33">
        <v>2500000000</v>
      </c>
      <c r="C3850" s="33">
        <v>1222833565</v>
      </c>
      <c r="D3850" s="33">
        <v>364550080</v>
      </c>
      <c r="E3850" s="33">
        <v>328468567</v>
      </c>
      <c r="F3850" s="34">
        <f t="shared" si="251"/>
        <v>1277166435</v>
      </c>
      <c r="G3850" s="35">
        <f t="shared" si="248"/>
        <v>48.9133426</v>
      </c>
      <c r="H3850" s="35">
        <f t="shared" si="249"/>
        <v>14.582003199999999</v>
      </c>
      <c r="I3850" s="35">
        <f t="shared" si="250"/>
        <v>13.138742680000002</v>
      </c>
    </row>
    <row r="3851" spans="1:9" s="14" customFormat="1" x14ac:dyDescent="0.2">
      <c r="A3851" s="32" t="s">
        <v>1427</v>
      </c>
      <c r="B3851" s="33">
        <v>2500000000</v>
      </c>
      <c r="C3851" s="33">
        <v>2131485509</v>
      </c>
      <c r="D3851" s="33">
        <v>243381721.91999999</v>
      </c>
      <c r="E3851" s="33">
        <v>243380000</v>
      </c>
      <c r="F3851" s="34">
        <f t="shared" si="251"/>
        <v>368514491</v>
      </c>
      <c r="G3851" s="35">
        <f t="shared" si="248"/>
        <v>85.259420360000007</v>
      </c>
      <c r="H3851" s="35">
        <f t="shared" si="249"/>
        <v>9.7352688767999993</v>
      </c>
      <c r="I3851" s="35">
        <f t="shared" si="250"/>
        <v>9.735199999999999</v>
      </c>
    </row>
    <row r="3852" spans="1:9" s="14" customFormat="1" ht="22.5" x14ac:dyDescent="0.2">
      <c r="A3852" s="32" t="s">
        <v>1428</v>
      </c>
      <c r="B3852" s="33">
        <v>9483000000</v>
      </c>
      <c r="C3852" s="33">
        <v>5509767702.5600004</v>
      </c>
      <c r="D3852" s="33">
        <v>732889185.17999995</v>
      </c>
      <c r="E3852" s="33">
        <v>708102966.5</v>
      </c>
      <c r="F3852" s="34">
        <f t="shared" si="251"/>
        <v>3973232297.4399996</v>
      </c>
      <c r="G3852" s="35">
        <f t="shared" si="248"/>
        <v>58.101525915427608</v>
      </c>
      <c r="H3852" s="35">
        <f t="shared" si="249"/>
        <v>7.7284528649161643</v>
      </c>
      <c r="I3852" s="35">
        <f t="shared" si="250"/>
        <v>7.4670775756617109</v>
      </c>
    </row>
    <row r="3853" spans="1:9" s="14" customFormat="1" x14ac:dyDescent="0.2">
      <c r="A3853" s="28" t="s">
        <v>167</v>
      </c>
      <c r="B3853" s="29">
        <v>196133000000</v>
      </c>
      <c r="C3853" s="29">
        <v>67571842608.589996</v>
      </c>
      <c r="D3853" s="29">
        <v>36379036171.469994</v>
      </c>
      <c r="E3853" s="29">
        <v>36088918648.079994</v>
      </c>
      <c r="F3853" s="30">
        <f t="shared" si="251"/>
        <v>128561157391.41</v>
      </c>
      <c r="G3853" s="31">
        <f t="shared" si="248"/>
        <v>34.452051724386003</v>
      </c>
      <c r="H3853" s="31">
        <f t="shared" si="249"/>
        <v>18.548146498279223</v>
      </c>
      <c r="I3853" s="31">
        <f t="shared" si="250"/>
        <v>18.400227727144333</v>
      </c>
    </row>
    <row r="3854" spans="1:9" s="15" customFormat="1" x14ac:dyDescent="0.2">
      <c r="A3854" s="28" t="s">
        <v>8</v>
      </c>
      <c r="B3854" s="29">
        <v>128530585000</v>
      </c>
      <c r="C3854" s="29">
        <v>40514188390.989998</v>
      </c>
      <c r="D3854" s="29">
        <v>30687698005.889996</v>
      </c>
      <c r="E3854" s="29">
        <v>30460262683.069996</v>
      </c>
      <c r="F3854" s="30">
        <f t="shared" si="251"/>
        <v>88016396609.01001</v>
      </c>
      <c r="G3854" s="31">
        <f t="shared" si="248"/>
        <v>31.521048776826156</v>
      </c>
      <c r="H3854" s="31">
        <f t="shared" si="249"/>
        <v>23.875794236749172</v>
      </c>
      <c r="I3854" s="31">
        <f t="shared" si="250"/>
        <v>23.698843884566458</v>
      </c>
    </row>
    <row r="3855" spans="1:9" s="14" customFormat="1" x14ac:dyDescent="0.2">
      <c r="A3855" s="28" t="s">
        <v>200</v>
      </c>
      <c r="B3855" s="29">
        <v>93824611000</v>
      </c>
      <c r="C3855" s="29">
        <v>25686006629</v>
      </c>
      <c r="D3855" s="29">
        <v>25683244781.099998</v>
      </c>
      <c r="E3855" s="29">
        <v>25682840121.099998</v>
      </c>
      <c r="F3855" s="30">
        <f t="shared" si="251"/>
        <v>68138604371</v>
      </c>
      <c r="G3855" s="31">
        <f t="shared" si="248"/>
        <v>27.376619370156511</v>
      </c>
      <c r="H3855" s="31">
        <f t="shared" si="249"/>
        <v>27.373675741751807</v>
      </c>
      <c r="I3855" s="31">
        <f t="shared" si="250"/>
        <v>27.373244447664163</v>
      </c>
    </row>
    <row r="3856" spans="1:9" s="14" customFormat="1" x14ac:dyDescent="0.2">
      <c r="A3856" s="32" t="s">
        <v>241</v>
      </c>
      <c r="B3856" s="33">
        <v>61754996000</v>
      </c>
      <c r="C3856" s="33">
        <v>17236048610</v>
      </c>
      <c r="D3856" s="33">
        <v>17233286762.099998</v>
      </c>
      <c r="E3856" s="33">
        <v>17232882102.099998</v>
      </c>
      <c r="F3856" s="34">
        <f t="shared" si="251"/>
        <v>44518947390</v>
      </c>
      <c r="G3856" s="35">
        <f t="shared" si="248"/>
        <v>27.91037118681054</v>
      </c>
      <c r="H3856" s="35">
        <f t="shared" si="249"/>
        <v>27.905898920469525</v>
      </c>
      <c r="I3856" s="35">
        <f t="shared" si="250"/>
        <v>27.905243653647066</v>
      </c>
    </row>
    <row r="3857" spans="1:9" s="14" customFormat="1" x14ac:dyDescent="0.2">
      <c r="A3857" s="32" t="s">
        <v>242</v>
      </c>
      <c r="B3857" s="33">
        <v>24516681000</v>
      </c>
      <c r="C3857" s="33">
        <v>7429657922</v>
      </c>
      <c r="D3857" s="33">
        <v>7429657922</v>
      </c>
      <c r="E3857" s="33">
        <v>7429657922</v>
      </c>
      <c r="F3857" s="34">
        <f t="shared" si="251"/>
        <v>17087023078</v>
      </c>
      <c r="G3857" s="35">
        <f t="shared" si="248"/>
        <v>30.304501339312612</v>
      </c>
      <c r="H3857" s="35">
        <f t="shared" si="249"/>
        <v>30.304501339312612</v>
      </c>
      <c r="I3857" s="35">
        <f t="shared" si="250"/>
        <v>30.304501339312612</v>
      </c>
    </row>
    <row r="3858" spans="1:9" s="14" customFormat="1" x14ac:dyDescent="0.2">
      <c r="A3858" s="32" t="s">
        <v>243</v>
      </c>
      <c r="B3858" s="33">
        <v>5478589000</v>
      </c>
      <c r="C3858" s="33">
        <v>1020300097</v>
      </c>
      <c r="D3858" s="33">
        <v>1020300097</v>
      </c>
      <c r="E3858" s="33">
        <v>1020300097</v>
      </c>
      <c r="F3858" s="34">
        <f t="shared" si="251"/>
        <v>4458288903</v>
      </c>
      <c r="G3858" s="35">
        <f t="shared" si="248"/>
        <v>18.623410097015856</v>
      </c>
      <c r="H3858" s="35">
        <f t="shared" si="249"/>
        <v>18.623410097015856</v>
      </c>
      <c r="I3858" s="35">
        <f t="shared" si="250"/>
        <v>18.623410097015856</v>
      </c>
    </row>
    <row r="3859" spans="1:9" s="14" customFormat="1" x14ac:dyDescent="0.2">
      <c r="A3859" s="32" t="s">
        <v>359</v>
      </c>
      <c r="B3859" s="33">
        <v>2074345000</v>
      </c>
      <c r="C3859" s="33">
        <v>0</v>
      </c>
      <c r="D3859" s="33">
        <v>0</v>
      </c>
      <c r="E3859" s="33">
        <v>0</v>
      </c>
      <c r="F3859" s="34">
        <f t="shared" si="251"/>
        <v>2074345000</v>
      </c>
      <c r="G3859" s="35">
        <f t="shared" si="248"/>
        <v>0</v>
      </c>
      <c r="H3859" s="35">
        <f t="shared" si="249"/>
        <v>0</v>
      </c>
      <c r="I3859" s="35">
        <f t="shared" si="250"/>
        <v>0</v>
      </c>
    </row>
    <row r="3860" spans="1:9" s="14" customFormat="1" x14ac:dyDescent="0.2">
      <c r="A3860" s="28" t="s">
        <v>201</v>
      </c>
      <c r="B3860" s="29">
        <v>23403784000</v>
      </c>
      <c r="C3860" s="29">
        <v>14435225335.35</v>
      </c>
      <c r="D3860" s="29">
        <v>4646012850.8000002</v>
      </c>
      <c r="E3860" s="29">
        <v>4418982187.9799995</v>
      </c>
      <c r="F3860" s="30">
        <f t="shared" si="251"/>
        <v>8968558664.6499996</v>
      </c>
      <c r="G3860" s="31">
        <f t="shared" si="248"/>
        <v>61.67902308169483</v>
      </c>
      <c r="H3860" s="31">
        <f t="shared" si="249"/>
        <v>19.851545591089032</v>
      </c>
      <c r="I3860" s="31">
        <f t="shared" si="250"/>
        <v>18.881485951075263</v>
      </c>
    </row>
    <row r="3861" spans="1:9" s="14" customFormat="1" x14ac:dyDescent="0.2">
      <c r="A3861" s="32" t="s">
        <v>282</v>
      </c>
      <c r="B3861" s="33">
        <v>378010000</v>
      </c>
      <c r="C3861" s="33">
        <v>27000</v>
      </c>
      <c r="D3861" s="33">
        <v>0</v>
      </c>
      <c r="E3861" s="33">
        <v>0</v>
      </c>
      <c r="F3861" s="34">
        <f t="shared" si="251"/>
        <v>377983000</v>
      </c>
      <c r="G3861" s="35">
        <f t="shared" si="248"/>
        <v>7.1426681833813913E-3</v>
      </c>
      <c r="H3861" s="35">
        <f t="shared" si="249"/>
        <v>0</v>
      </c>
      <c r="I3861" s="35">
        <f t="shared" si="250"/>
        <v>0</v>
      </c>
    </row>
    <row r="3862" spans="1:9" s="14" customFormat="1" x14ac:dyDescent="0.2">
      <c r="A3862" s="32" t="s">
        <v>244</v>
      </c>
      <c r="B3862" s="33">
        <v>23025774000</v>
      </c>
      <c r="C3862" s="33">
        <v>14435198335.35</v>
      </c>
      <c r="D3862" s="33">
        <v>4646012850.8000002</v>
      </c>
      <c r="E3862" s="33">
        <v>4418982187.9799995</v>
      </c>
      <c r="F3862" s="34">
        <f t="shared" si="251"/>
        <v>8590575664.6499996</v>
      </c>
      <c r="G3862" s="35">
        <f t="shared" si="248"/>
        <v>62.691479276006099</v>
      </c>
      <c r="H3862" s="35">
        <f t="shared" si="249"/>
        <v>20.177444852885294</v>
      </c>
      <c r="I3862" s="35">
        <f t="shared" si="250"/>
        <v>19.191459917829469</v>
      </c>
    </row>
    <row r="3863" spans="1:9" s="15" customFormat="1" x14ac:dyDescent="0.2">
      <c r="A3863" s="28" t="s">
        <v>9</v>
      </c>
      <c r="B3863" s="29">
        <v>10784336000</v>
      </c>
      <c r="C3863" s="29">
        <v>152290518</v>
      </c>
      <c r="D3863" s="29">
        <v>118075286</v>
      </c>
      <c r="E3863" s="29">
        <v>118075286</v>
      </c>
      <c r="F3863" s="30">
        <f t="shared" si="251"/>
        <v>10632045482</v>
      </c>
      <c r="G3863" s="31">
        <f t="shared" si="248"/>
        <v>1.4121455229139745</v>
      </c>
      <c r="H3863" s="31">
        <f t="shared" si="249"/>
        <v>1.0948776633072264</v>
      </c>
      <c r="I3863" s="31">
        <f t="shared" si="250"/>
        <v>1.0948776633072264</v>
      </c>
    </row>
    <row r="3864" spans="1:9" s="14" customFormat="1" x14ac:dyDescent="0.2">
      <c r="A3864" s="32" t="s">
        <v>356</v>
      </c>
      <c r="B3864" s="33">
        <v>10175635000</v>
      </c>
      <c r="C3864" s="33">
        <v>0</v>
      </c>
      <c r="D3864" s="33">
        <v>0</v>
      </c>
      <c r="E3864" s="33">
        <v>0</v>
      </c>
      <c r="F3864" s="34">
        <f t="shared" si="251"/>
        <v>10175635000</v>
      </c>
      <c r="G3864" s="35">
        <f t="shared" si="248"/>
        <v>0</v>
      </c>
      <c r="H3864" s="35">
        <f t="shared" si="249"/>
        <v>0</v>
      </c>
      <c r="I3864" s="35">
        <f t="shared" si="250"/>
        <v>0</v>
      </c>
    </row>
    <row r="3865" spans="1:9" s="14" customFormat="1" x14ac:dyDescent="0.2">
      <c r="A3865" s="32" t="s">
        <v>251</v>
      </c>
      <c r="B3865" s="33">
        <v>519580000</v>
      </c>
      <c r="C3865" s="33">
        <v>152066718</v>
      </c>
      <c r="D3865" s="33">
        <v>118075286</v>
      </c>
      <c r="E3865" s="33">
        <v>118075286</v>
      </c>
      <c r="F3865" s="34">
        <f t="shared" si="251"/>
        <v>367513282</v>
      </c>
      <c r="G3865" s="35">
        <f t="shared" si="248"/>
        <v>29.267238538819818</v>
      </c>
      <c r="H3865" s="35">
        <f t="shared" si="249"/>
        <v>22.725140690557758</v>
      </c>
      <c r="I3865" s="35">
        <f t="shared" si="250"/>
        <v>22.725140690557758</v>
      </c>
    </row>
    <row r="3866" spans="1:9" s="15" customFormat="1" x14ac:dyDescent="0.2">
      <c r="A3866" s="32" t="s">
        <v>254</v>
      </c>
      <c r="B3866" s="33">
        <v>82400000</v>
      </c>
      <c r="C3866" s="33">
        <v>211800</v>
      </c>
      <c r="D3866" s="33">
        <v>0</v>
      </c>
      <c r="E3866" s="33">
        <v>0</v>
      </c>
      <c r="F3866" s="34">
        <f t="shared" si="251"/>
        <v>82188200</v>
      </c>
      <c r="G3866" s="35">
        <f t="shared" si="248"/>
        <v>0.2570388349514563</v>
      </c>
      <c r="H3866" s="35">
        <f t="shared" si="249"/>
        <v>0</v>
      </c>
      <c r="I3866" s="35">
        <f t="shared" si="250"/>
        <v>0</v>
      </c>
    </row>
    <row r="3867" spans="1:9" s="14" customFormat="1" x14ac:dyDescent="0.2">
      <c r="A3867" s="32" t="s">
        <v>283</v>
      </c>
      <c r="B3867" s="33">
        <v>6721000</v>
      </c>
      <c r="C3867" s="33">
        <v>12000</v>
      </c>
      <c r="D3867" s="33">
        <v>0</v>
      </c>
      <c r="E3867" s="33">
        <v>0</v>
      </c>
      <c r="F3867" s="34">
        <f t="shared" si="251"/>
        <v>6709000</v>
      </c>
      <c r="G3867" s="35">
        <f t="shared" si="248"/>
        <v>0.17854485939592324</v>
      </c>
      <c r="H3867" s="35">
        <f t="shared" si="249"/>
        <v>0</v>
      </c>
      <c r="I3867" s="35">
        <f t="shared" si="250"/>
        <v>0</v>
      </c>
    </row>
    <row r="3868" spans="1:9" s="14" customFormat="1" x14ac:dyDescent="0.2">
      <c r="A3868" s="28" t="s">
        <v>202</v>
      </c>
      <c r="B3868" s="29">
        <v>517854000</v>
      </c>
      <c r="C3868" s="29">
        <v>240665908.63999999</v>
      </c>
      <c r="D3868" s="29">
        <v>240365087.98999998</v>
      </c>
      <c r="E3868" s="29">
        <v>240365087.98999998</v>
      </c>
      <c r="F3868" s="30">
        <f t="shared" si="251"/>
        <v>277188091.36000001</v>
      </c>
      <c r="G3868" s="31">
        <f t="shared" si="248"/>
        <v>46.473698888103591</v>
      </c>
      <c r="H3868" s="31">
        <f t="shared" si="249"/>
        <v>46.415609030730664</v>
      </c>
      <c r="I3868" s="31">
        <f t="shared" si="250"/>
        <v>46.415609030730664</v>
      </c>
    </row>
    <row r="3869" spans="1:9" s="15" customFormat="1" x14ac:dyDescent="0.2">
      <c r="A3869" s="32" t="s">
        <v>257</v>
      </c>
      <c r="B3869" s="33">
        <v>247324000</v>
      </c>
      <c r="C3869" s="33">
        <v>239957838</v>
      </c>
      <c r="D3869" s="33">
        <v>239657017.34999999</v>
      </c>
      <c r="E3869" s="33">
        <v>239657017.34999999</v>
      </c>
      <c r="F3869" s="34">
        <f t="shared" si="251"/>
        <v>7366162</v>
      </c>
      <c r="G3869" s="35">
        <f t="shared" si="248"/>
        <v>97.021654995067195</v>
      </c>
      <c r="H3869" s="35">
        <f t="shared" si="249"/>
        <v>96.900024805518271</v>
      </c>
      <c r="I3869" s="35">
        <f t="shared" si="250"/>
        <v>96.900024805518271</v>
      </c>
    </row>
    <row r="3870" spans="1:9" s="14" customFormat="1" x14ac:dyDescent="0.2">
      <c r="A3870" s="32" t="s">
        <v>259</v>
      </c>
      <c r="B3870" s="33">
        <v>270530000</v>
      </c>
      <c r="C3870" s="33">
        <v>708070.64</v>
      </c>
      <c r="D3870" s="33">
        <v>708070.64</v>
      </c>
      <c r="E3870" s="33">
        <v>708070.64</v>
      </c>
      <c r="F3870" s="34">
        <f t="shared" si="251"/>
        <v>269821929.36000001</v>
      </c>
      <c r="G3870" s="35">
        <f t="shared" si="248"/>
        <v>0.26173460983994384</v>
      </c>
      <c r="H3870" s="35">
        <f t="shared" si="249"/>
        <v>0.26173460983994384</v>
      </c>
      <c r="I3870" s="35">
        <f t="shared" si="250"/>
        <v>0.26173460983994384</v>
      </c>
    </row>
    <row r="3871" spans="1:9" s="15" customFormat="1" x14ac:dyDescent="0.2">
      <c r="A3871" s="28" t="s">
        <v>10</v>
      </c>
      <c r="B3871" s="29">
        <v>67602415000</v>
      </c>
      <c r="C3871" s="29">
        <v>27057654217.600002</v>
      </c>
      <c r="D3871" s="29">
        <v>5691338165.5799999</v>
      </c>
      <c r="E3871" s="29">
        <v>5628655965.0100002</v>
      </c>
      <c r="F3871" s="30">
        <f t="shared" si="251"/>
        <v>40544760782.399994</v>
      </c>
      <c r="G3871" s="31">
        <f t="shared" si="248"/>
        <v>40.024685830528398</v>
      </c>
      <c r="H3871" s="31">
        <f t="shared" si="249"/>
        <v>8.4188385364339418</v>
      </c>
      <c r="I3871" s="31">
        <f t="shared" si="250"/>
        <v>8.3261167001356391</v>
      </c>
    </row>
    <row r="3872" spans="1:9" s="14" customFormat="1" ht="22.5" x14ac:dyDescent="0.2">
      <c r="A3872" s="32" t="s">
        <v>1429</v>
      </c>
      <c r="B3872" s="33">
        <v>10612468367</v>
      </c>
      <c r="C3872" s="33">
        <v>986858527</v>
      </c>
      <c r="D3872" s="33">
        <v>557588696</v>
      </c>
      <c r="E3872" s="33">
        <v>557588696</v>
      </c>
      <c r="F3872" s="34">
        <f t="shared" si="251"/>
        <v>9625609840</v>
      </c>
      <c r="G3872" s="35">
        <f t="shared" si="248"/>
        <v>9.2990479959279391</v>
      </c>
      <c r="H3872" s="35">
        <f t="shared" si="249"/>
        <v>5.2540905349960791</v>
      </c>
      <c r="I3872" s="35">
        <f t="shared" si="250"/>
        <v>5.2540905349960791</v>
      </c>
    </row>
    <row r="3873" spans="1:9" s="14" customFormat="1" x14ac:dyDescent="0.2">
      <c r="A3873" s="32" t="s">
        <v>1430</v>
      </c>
      <c r="B3873" s="33">
        <v>44558397575</v>
      </c>
      <c r="C3873" s="33">
        <v>25526407052.400002</v>
      </c>
      <c r="D3873" s="33">
        <v>5083372710.5799999</v>
      </c>
      <c r="E3873" s="33">
        <v>5020690510.0100002</v>
      </c>
      <c r="F3873" s="34">
        <f t="shared" si="251"/>
        <v>19031990522.599998</v>
      </c>
      <c r="G3873" s="35">
        <f t="shared" si="248"/>
        <v>57.287533757097862</v>
      </c>
      <c r="H3873" s="35">
        <f t="shared" si="249"/>
        <v>11.408338242019916</v>
      </c>
      <c r="I3873" s="35">
        <f t="shared" si="250"/>
        <v>11.267663971890489</v>
      </c>
    </row>
    <row r="3874" spans="1:9" s="14" customFormat="1" x14ac:dyDescent="0.2">
      <c r="A3874" s="32" t="s">
        <v>1431</v>
      </c>
      <c r="B3874" s="33">
        <v>3490000000</v>
      </c>
      <c r="C3874" s="33">
        <v>0</v>
      </c>
      <c r="D3874" s="33">
        <v>0</v>
      </c>
      <c r="E3874" s="33">
        <v>0</v>
      </c>
      <c r="F3874" s="34">
        <f t="shared" si="251"/>
        <v>3490000000</v>
      </c>
      <c r="G3874" s="35">
        <f t="shared" si="248"/>
        <v>0</v>
      </c>
      <c r="H3874" s="35">
        <f t="shared" si="249"/>
        <v>0</v>
      </c>
      <c r="I3874" s="35">
        <f t="shared" si="250"/>
        <v>0</v>
      </c>
    </row>
    <row r="3875" spans="1:9" s="14" customFormat="1" x14ac:dyDescent="0.2">
      <c r="A3875" s="32" t="s">
        <v>1432</v>
      </c>
      <c r="B3875" s="33">
        <v>8941549058</v>
      </c>
      <c r="C3875" s="33">
        <v>544388638.20000005</v>
      </c>
      <c r="D3875" s="33">
        <v>50376759</v>
      </c>
      <c r="E3875" s="33">
        <v>50376759</v>
      </c>
      <c r="F3875" s="34">
        <f t="shared" si="251"/>
        <v>8397160419.8000002</v>
      </c>
      <c r="G3875" s="35">
        <f t="shared" si="248"/>
        <v>6.0883034323111582</v>
      </c>
      <c r="H3875" s="35">
        <f t="shared" si="249"/>
        <v>0.56340080083694144</v>
      </c>
      <c r="I3875" s="35">
        <f t="shared" si="250"/>
        <v>0.56340080083694144</v>
      </c>
    </row>
    <row r="3876" spans="1:9" s="15" customFormat="1" x14ac:dyDescent="0.2">
      <c r="A3876" s="28" t="s">
        <v>168</v>
      </c>
      <c r="B3876" s="29">
        <v>291895888000</v>
      </c>
      <c r="C3876" s="29">
        <v>88110332963.070007</v>
      </c>
      <c r="D3876" s="29">
        <v>86694934528.270004</v>
      </c>
      <c r="E3876" s="29">
        <v>86694934528.270004</v>
      </c>
      <c r="F3876" s="30">
        <f t="shared" si="251"/>
        <v>203785555036.92999</v>
      </c>
      <c r="G3876" s="31">
        <f t="shared" si="248"/>
        <v>30.185534152872346</v>
      </c>
      <c r="H3876" s="31">
        <f t="shared" si="249"/>
        <v>29.700635771981137</v>
      </c>
      <c r="I3876" s="31">
        <f t="shared" si="250"/>
        <v>29.700635771981137</v>
      </c>
    </row>
    <row r="3877" spans="1:9" s="15" customFormat="1" x14ac:dyDescent="0.2">
      <c r="A3877" s="28" t="s">
        <v>8</v>
      </c>
      <c r="B3877" s="29">
        <v>291704174000</v>
      </c>
      <c r="C3877" s="29">
        <v>88110332963.070007</v>
      </c>
      <c r="D3877" s="29">
        <v>86694934528.270004</v>
      </c>
      <c r="E3877" s="29">
        <v>86694934528.270004</v>
      </c>
      <c r="F3877" s="30">
        <f t="shared" si="251"/>
        <v>203593841036.92999</v>
      </c>
      <c r="G3877" s="31">
        <f t="shared" si="248"/>
        <v>30.205372708540679</v>
      </c>
      <c r="H3877" s="31">
        <f t="shared" si="249"/>
        <v>29.720155642431777</v>
      </c>
      <c r="I3877" s="31">
        <f t="shared" si="250"/>
        <v>29.720155642431777</v>
      </c>
    </row>
    <row r="3878" spans="1:9" s="14" customFormat="1" x14ac:dyDescent="0.2">
      <c r="A3878" s="28" t="s">
        <v>200</v>
      </c>
      <c r="B3878" s="29">
        <v>3584840000</v>
      </c>
      <c r="C3878" s="29">
        <v>1102719329</v>
      </c>
      <c r="D3878" s="29">
        <v>1102719329</v>
      </c>
      <c r="E3878" s="29">
        <v>1102719329</v>
      </c>
      <c r="F3878" s="30">
        <f t="shared" si="251"/>
        <v>2482120671</v>
      </c>
      <c r="G3878" s="31">
        <f t="shared" si="248"/>
        <v>30.760628898360874</v>
      </c>
      <c r="H3878" s="31">
        <f t="shared" si="249"/>
        <v>30.760628898360874</v>
      </c>
      <c r="I3878" s="31">
        <f t="shared" si="250"/>
        <v>30.760628898360874</v>
      </c>
    </row>
    <row r="3879" spans="1:9" s="14" customFormat="1" x14ac:dyDescent="0.2">
      <c r="A3879" s="32" t="s">
        <v>241</v>
      </c>
      <c r="B3879" s="33">
        <v>2434786000</v>
      </c>
      <c r="C3879" s="33">
        <v>706725382</v>
      </c>
      <c r="D3879" s="33">
        <v>706725382</v>
      </c>
      <c r="E3879" s="33">
        <v>706725382</v>
      </c>
      <c r="F3879" s="34">
        <f t="shared" si="251"/>
        <v>1728060618</v>
      </c>
      <c r="G3879" s="35">
        <f t="shared" si="248"/>
        <v>29.026180617105567</v>
      </c>
      <c r="H3879" s="35">
        <f t="shared" si="249"/>
        <v>29.026180617105567</v>
      </c>
      <c r="I3879" s="35">
        <f t="shared" si="250"/>
        <v>29.026180617105567</v>
      </c>
    </row>
    <row r="3880" spans="1:9" s="15" customFormat="1" x14ac:dyDescent="0.2">
      <c r="A3880" s="32" t="s">
        <v>242</v>
      </c>
      <c r="B3880" s="33">
        <v>762716000</v>
      </c>
      <c r="C3880" s="33">
        <v>279696204</v>
      </c>
      <c r="D3880" s="33">
        <v>279696204</v>
      </c>
      <c r="E3880" s="33">
        <v>279696204</v>
      </c>
      <c r="F3880" s="34">
        <f t="shared" si="251"/>
        <v>483019796</v>
      </c>
      <c r="G3880" s="35">
        <f t="shared" si="248"/>
        <v>36.67108124124838</v>
      </c>
      <c r="H3880" s="35">
        <f t="shared" si="249"/>
        <v>36.67108124124838</v>
      </c>
      <c r="I3880" s="35">
        <f t="shared" si="250"/>
        <v>36.67108124124838</v>
      </c>
    </row>
    <row r="3881" spans="1:9" s="14" customFormat="1" x14ac:dyDescent="0.2">
      <c r="A3881" s="32" t="s">
        <v>243</v>
      </c>
      <c r="B3881" s="33">
        <v>387338000</v>
      </c>
      <c r="C3881" s="33">
        <v>116297743</v>
      </c>
      <c r="D3881" s="33">
        <v>116297743</v>
      </c>
      <c r="E3881" s="33">
        <v>116297743</v>
      </c>
      <c r="F3881" s="34">
        <f t="shared" si="251"/>
        <v>271040257</v>
      </c>
      <c r="G3881" s="35">
        <f t="shared" si="248"/>
        <v>30.02487310824138</v>
      </c>
      <c r="H3881" s="35">
        <f t="shared" si="249"/>
        <v>30.02487310824138</v>
      </c>
      <c r="I3881" s="35">
        <f t="shared" si="250"/>
        <v>30.02487310824138</v>
      </c>
    </row>
    <row r="3882" spans="1:9" s="14" customFormat="1" x14ac:dyDescent="0.2">
      <c r="A3882" s="28" t="s">
        <v>201</v>
      </c>
      <c r="B3882" s="29">
        <v>2815830000</v>
      </c>
      <c r="C3882" s="29">
        <v>1878610555.8799999</v>
      </c>
      <c r="D3882" s="29">
        <v>780841362.08000004</v>
      </c>
      <c r="E3882" s="29">
        <v>780841362.08000004</v>
      </c>
      <c r="F3882" s="30">
        <f t="shared" si="251"/>
        <v>937219444.12000012</v>
      </c>
      <c r="G3882" s="31">
        <f t="shared" si="248"/>
        <v>66.716050183427271</v>
      </c>
      <c r="H3882" s="31">
        <f t="shared" si="249"/>
        <v>27.730415617420089</v>
      </c>
      <c r="I3882" s="31">
        <f t="shared" si="250"/>
        <v>27.730415617420089</v>
      </c>
    </row>
    <row r="3883" spans="1:9" s="14" customFormat="1" x14ac:dyDescent="0.2">
      <c r="A3883" s="32" t="s">
        <v>282</v>
      </c>
      <c r="B3883" s="33">
        <v>41742000</v>
      </c>
      <c r="C3883" s="33">
        <v>0</v>
      </c>
      <c r="D3883" s="33">
        <v>0</v>
      </c>
      <c r="E3883" s="33">
        <v>0</v>
      </c>
      <c r="F3883" s="34">
        <f t="shared" si="251"/>
        <v>41742000</v>
      </c>
      <c r="G3883" s="35">
        <f t="shared" si="248"/>
        <v>0</v>
      </c>
      <c r="H3883" s="35">
        <f t="shared" si="249"/>
        <v>0</v>
      </c>
      <c r="I3883" s="35">
        <f t="shared" si="250"/>
        <v>0</v>
      </c>
    </row>
    <row r="3884" spans="1:9" s="14" customFormat="1" x14ac:dyDescent="0.2">
      <c r="A3884" s="32" t="s">
        <v>244</v>
      </c>
      <c r="B3884" s="33">
        <v>2774088000</v>
      </c>
      <c r="C3884" s="33">
        <v>1878610555.8799999</v>
      </c>
      <c r="D3884" s="33">
        <v>780841362.08000004</v>
      </c>
      <c r="E3884" s="33">
        <v>780841362.08000004</v>
      </c>
      <c r="F3884" s="34">
        <f t="shared" si="251"/>
        <v>895477444.12000012</v>
      </c>
      <c r="G3884" s="35">
        <f t="shared" si="248"/>
        <v>67.719933754084209</v>
      </c>
      <c r="H3884" s="35">
        <f t="shared" si="249"/>
        <v>28.147678158731811</v>
      </c>
      <c r="I3884" s="35">
        <f t="shared" si="250"/>
        <v>28.147678158731811</v>
      </c>
    </row>
    <row r="3885" spans="1:9" s="14" customFormat="1" x14ac:dyDescent="0.2">
      <c r="A3885" s="28" t="s">
        <v>9</v>
      </c>
      <c r="B3885" s="29">
        <v>285244776000</v>
      </c>
      <c r="C3885" s="29">
        <v>85128066304.190002</v>
      </c>
      <c r="D3885" s="29">
        <v>84810437063.190002</v>
      </c>
      <c r="E3885" s="29">
        <v>84810437063.190002</v>
      </c>
      <c r="F3885" s="30">
        <f t="shared" si="251"/>
        <v>200116709695.81</v>
      </c>
      <c r="G3885" s="31">
        <f t="shared" si="248"/>
        <v>29.843865152569876</v>
      </c>
      <c r="H3885" s="31">
        <f t="shared" si="249"/>
        <v>29.732511933256227</v>
      </c>
      <c r="I3885" s="31">
        <f t="shared" si="250"/>
        <v>29.732511933256227</v>
      </c>
    </row>
    <row r="3886" spans="1:9" s="14" customFormat="1" x14ac:dyDescent="0.2">
      <c r="A3886" s="32" t="s">
        <v>292</v>
      </c>
      <c r="B3886" s="33">
        <v>277862746000</v>
      </c>
      <c r="C3886" s="33">
        <v>82859016149</v>
      </c>
      <c r="D3886" s="33">
        <v>82657472869</v>
      </c>
      <c r="E3886" s="33">
        <v>82657472869</v>
      </c>
      <c r="F3886" s="34">
        <f t="shared" si="251"/>
        <v>195003729851</v>
      </c>
      <c r="G3886" s="35">
        <f t="shared" si="248"/>
        <v>29.820124267036501</v>
      </c>
      <c r="H3886" s="35">
        <f t="shared" si="249"/>
        <v>29.747590873157208</v>
      </c>
      <c r="I3886" s="35">
        <f t="shared" si="250"/>
        <v>29.747590873157208</v>
      </c>
    </row>
    <row r="3887" spans="1:9" s="14" customFormat="1" x14ac:dyDescent="0.2">
      <c r="A3887" s="32" t="s">
        <v>293</v>
      </c>
      <c r="B3887" s="33">
        <v>1679089000</v>
      </c>
      <c r="C3887" s="33">
        <v>21434775.190000001</v>
      </c>
      <c r="D3887" s="33">
        <v>21434775.190000001</v>
      </c>
      <c r="E3887" s="33">
        <v>21434775.190000001</v>
      </c>
      <c r="F3887" s="34">
        <f t="shared" si="251"/>
        <v>1657654224.8099999</v>
      </c>
      <c r="G3887" s="35">
        <f t="shared" si="248"/>
        <v>1.2765717118032458</v>
      </c>
      <c r="H3887" s="35">
        <f t="shared" si="249"/>
        <v>1.2765717118032458</v>
      </c>
      <c r="I3887" s="35">
        <f t="shared" si="250"/>
        <v>1.2765717118032458</v>
      </c>
    </row>
    <row r="3888" spans="1:9" s="14" customFormat="1" x14ac:dyDescent="0.2">
      <c r="A3888" s="32" t="s">
        <v>249</v>
      </c>
      <c r="B3888" s="33">
        <v>2525127000</v>
      </c>
      <c r="C3888" s="33">
        <v>615899000</v>
      </c>
      <c r="D3888" s="33">
        <v>590058000</v>
      </c>
      <c r="E3888" s="33">
        <v>590058000</v>
      </c>
      <c r="F3888" s="34">
        <f t="shared" si="251"/>
        <v>1909228000</v>
      </c>
      <c r="G3888" s="35">
        <f t="shared" si="248"/>
        <v>24.390812818523582</v>
      </c>
      <c r="H3888" s="35">
        <f t="shared" si="249"/>
        <v>23.367458349619643</v>
      </c>
      <c r="I3888" s="35">
        <f t="shared" si="250"/>
        <v>23.367458349619643</v>
      </c>
    </row>
    <row r="3889" spans="1:9" s="14" customFormat="1" x14ac:dyDescent="0.2">
      <c r="A3889" s="32" t="s">
        <v>251</v>
      </c>
      <c r="B3889" s="33">
        <v>98265000</v>
      </c>
      <c r="C3889" s="33">
        <v>3493768</v>
      </c>
      <c r="D3889" s="33">
        <v>3493768</v>
      </c>
      <c r="E3889" s="33">
        <v>3493768</v>
      </c>
      <c r="F3889" s="34">
        <f t="shared" si="251"/>
        <v>94771232</v>
      </c>
      <c r="G3889" s="35">
        <f t="shared" si="248"/>
        <v>3.5554551467969264</v>
      </c>
      <c r="H3889" s="35">
        <f t="shared" si="249"/>
        <v>3.5554551467969264</v>
      </c>
      <c r="I3889" s="35">
        <f t="shared" si="250"/>
        <v>3.5554551467969264</v>
      </c>
    </row>
    <row r="3890" spans="1:9" s="14" customFormat="1" x14ac:dyDescent="0.2">
      <c r="A3890" s="32" t="s">
        <v>448</v>
      </c>
      <c r="B3890" s="33">
        <v>106423000</v>
      </c>
      <c r="C3890" s="33">
        <v>103502937</v>
      </c>
      <c r="D3890" s="33">
        <v>65243977</v>
      </c>
      <c r="E3890" s="33">
        <v>65243977</v>
      </c>
      <c r="F3890" s="34">
        <f t="shared" si="251"/>
        <v>2920063</v>
      </c>
      <c r="G3890" s="35">
        <f t="shared" si="248"/>
        <v>97.256173007714494</v>
      </c>
      <c r="H3890" s="35">
        <f t="shared" si="249"/>
        <v>61.306274959360287</v>
      </c>
      <c r="I3890" s="35">
        <f t="shared" si="250"/>
        <v>61.306274959360287</v>
      </c>
    </row>
    <row r="3891" spans="1:9" s="14" customFormat="1" x14ac:dyDescent="0.2">
      <c r="A3891" s="32" t="s">
        <v>1433</v>
      </c>
      <c r="B3891" s="33">
        <v>75119000</v>
      </c>
      <c r="C3891" s="33">
        <v>75060000</v>
      </c>
      <c r="D3891" s="33">
        <v>23073999</v>
      </c>
      <c r="E3891" s="33">
        <v>23073999</v>
      </c>
      <c r="F3891" s="34">
        <f t="shared" si="251"/>
        <v>59000</v>
      </c>
      <c r="G3891" s="35">
        <f t="shared" si="248"/>
        <v>99.921457953380639</v>
      </c>
      <c r="H3891" s="35">
        <f t="shared" si="249"/>
        <v>30.716595002595881</v>
      </c>
      <c r="I3891" s="35">
        <f t="shared" si="250"/>
        <v>30.716595002595881</v>
      </c>
    </row>
    <row r="3892" spans="1:9" s="14" customFormat="1" x14ac:dyDescent="0.2">
      <c r="A3892" s="32" t="s">
        <v>254</v>
      </c>
      <c r="B3892" s="33">
        <v>2898007000</v>
      </c>
      <c r="C3892" s="33">
        <v>1449659675</v>
      </c>
      <c r="D3892" s="33">
        <v>1449659675</v>
      </c>
      <c r="E3892" s="33">
        <v>1449659675</v>
      </c>
      <c r="F3892" s="34">
        <f t="shared" si="251"/>
        <v>1448347325</v>
      </c>
      <c r="G3892" s="35">
        <f t="shared" si="248"/>
        <v>50.022642284853006</v>
      </c>
      <c r="H3892" s="35">
        <f t="shared" si="249"/>
        <v>50.022642284853006</v>
      </c>
      <c r="I3892" s="35">
        <f t="shared" si="250"/>
        <v>50.022642284853006</v>
      </c>
    </row>
    <row r="3893" spans="1:9" s="15" customFormat="1" x14ac:dyDescent="0.2">
      <c r="A3893" s="28" t="s">
        <v>202</v>
      </c>
      <c r="B3893" s="29">
        <v>58728000</v>
      </c>
      <c r="C3893" s="29">
        <v>936774</v>
      </c>
      <c r="D3893" s="29">
        <v>936774</v>
      </c>
      <c r="E3893" s="29">
        <v>936774</v>
      </c>
      <c r="F3893" s="30">
        <f t="shared" si="251"/>
        <v>57791226</v>
      </c>
      <c r="G3893" s="31">
        <f t="shared" si="248"/>
        <v>1.595106252554148</v>
      </c>
      <c r="H3893" s="31">
        <f t="shared" si="249"/>
        <v>1.595106252554148</v>
      </c>
      <c r="I3893" s="31">
        <f t="shared" si="250"/>
        <v>1.595106252554148</v>
      </c>
    </row>
    <row r="3894" spans="1:9" s="14" customFormat="1" x14ac:dyDescent="0.2">
      <c r="A3894" s="32" t="s">
        <v>257</v>
      </c>
      <c r="B3894" s="33">
        <v>18340000</v>
      </c>
      <c r="C3894" s="33">
        <v>0</v>
      </c>
      <c r="D3894" s="33">
        <v>0</v>
      </c>
      <c r="E3894" s="33">
        <v>0</v>
      </c>
      <c r="F3894" s="34">
        <f t="shared" si="251"/>
        <v>18340000</v>
      </c>
      <c r="G3894" s="35">
        <f t="shared" si="248"/>
        <v>0</v>
      </c>
      <c r="H3894" s="35">
        <f t="shared" si="249"/>
        <v>0</v>
      </c>
      <c r="I3894" s="35">
        <f t="shared" si="250"/>
        <v>0</v>
      </c>
    </row>
    <row r="3895" spans="1:9" s="14" customFormat="1" x14ac:dyDescent="0.2">
      <c r="A3895" s="32" t="s">
        <v>1434</v>
      </c>
      <c r="B3895" s="33">
        <v>40388000</v>
      </c>
      <c r="C3895" s="33">
        <v>936774</v>
      </c>
      <c r="D3895" s="33">
        <v>936774</v>
      </c>
      <c r="E3895" s="33">
        <v>936774</v>
      </c>
      <c r="F3895" s="34">
        <f t="shared" si="251"/>
        <v>39451226</v>
      </c>
      <c r="G3895" s="35">
        <f t="shared" si="248"/>
        <v>2.3194364662771121</v>
      </c>
      <c r="H3895" s="35">
        <f t="shared" si="249"/>
        <v>2.3194364662771121</v>
      </c>
      <c r="I3895" s="35">
        <f t="shared" si="250"/>
        <v>2.3194364662771121</v>
      </c>
    </row>
    <row r="3896" spans="1:9" s="15" customFormat="1" x14ac:dyDescent="0.2">
      <c r="A3896" s="28" t="s">
        <v>10</v>
      </c>
      <c r="B3896" s="29">
        <v>191714000</v>
      </c>
      <c r="C3896" s="29">
        <v>0</v>
      </c>
      <c r="D3896" s="29">
        <v>0</v>
      </c>
      <c r="E3896" s="29">
        <v>0</v>
      </c>
      <c r="F3896" s="30">
        <f t="shared" si="251"/>
        <v>191714000</v>
      </c>
      <c r="G3896" s="31">
        <f t="shared" si="248"/>
        <v>0</v>
      </c>
      <c r="H3896" s="31">
        <f t="shared" si="249"/>
        <v>0</v>
      </c>
      <c r="I3896" s="31">
        <f t="shared" si="250"/>
        <v>0</v>
      </c>
    </row>
    <row r="3897" spans="1:9" s="14" customFormat="1" x14ac:dyDescent="0.2">
      <c r="A3897" s="32" t="s">
        <v>1435</v>
      </c>
      <c r="B3897" s="33">
        <v>191714000</v>
      </c>
      <c r="C3897" s="33">
        <v>0</v>
      </c>
      <c r="D3897" s="33">
        <v>0</v>
      </c>
      <c r="E3897" s="33">
        <v>0</v>
      </c>
      <c r="F3897" s="34">
        <f t="shared" si="251"/>
        <v>191714000</v>
      </c>
      <c r="G3897" s="35">
        <f t="shared" si="248"/>
        <v>0</v>
      </c>
      <c r="H3897" s="35">
        <f t="shared" si="249"/>
        <v>0</v>
      </c>
      <c r="I3897" s="35">
        <f t="shared" si="250"/>
        <v>0</v>
      </c>
    </row>
    <row r="3898" spans="1:9" s="14" customFormat="1" x14ac:dyDescent="0.2">
      <c r="A3898" s="28" t="s">
        <v>169</v>
      </c>
      <c r="B3898" s="29">
        <v>4237748000</v>
      </c>
      <c r="C3898" s="29">
        <v>238250832</v>
      </c>
      <c r="D3898" s="29">
        <v>0</v>
      </c>
      <c r="E3898" s="29">
        <v>0</v>
      </c>
      <c r="F3898" s="30">
        <f t="shared" si="251"/>
        <v>3999497168</v>
      </c>
      <c r="G3898" s="31">
        <f t="shared" si="248"/>
        <v>5.6221094789024733</v>
      </c>
      <c r="H3898" s="31">
        <f t="shared" si="249"/>
        <v>0</v>
      </c>
      <c r="I3898" s="31">
        <f t="shared" si="250"/>
        <v>0</v>
      </c>
    </row>
    <row r="3899" spans="1:9" s="15" customFormat="1" x14ac:dyDescent="0.2">
      <c r="A3899" s="28" t="s">
        <v>8</v>
      </c>
      <c r="B3899" s="29">
        <v>4237748000</v>
      </c>
      <c r="C3899" s="29">
        <v>238250832</v>
      </c>
      <c r="D3899" s="29">
        <v>0</v>
      </c>
      <c r="E3899" s="29">
        <v>0</v>
      </c>
      <c r="F3899" s="30">
        <f t="shared" si="251"/>
        <v>3999497168</v>
      </c>
      <c r="G3899" s="31">
        <f t="shared" si="248"/>
        <v>5.6221094789024733</v>
      </c>
      <c r="H3899" s="31">
        <f t="shared" si="249"/>
        <v>0</v>
      </c>
      <c r="I3899" s="31">
        <f t="shared" si="250"/>
        <v>0</v>
      </c>
    </row>
    <row r="3900" spans="1:9" s="14" customFormat="1" x14ac:dyDescent="0.2">
      <c r="A3900" s="28" t="s">
        <v>206</v>
      </c>
      <c r="B3900" s="29">
        <v>4237748000</v>
      </c>
      <c r="C3900" s="29">
        <v>238250832</v>
      </c>
      <c r="D3900" s="29">
        <v>0</v>
      </c>
      <c r="E3900" s="29">
        <v>0</v>
      </c>
      <c r="F3900" s="30">
        <f t="shared" si="251"/>
        <v>3999497168</v>
      </c>
      <c r="G3900" s="31">
        <f t="shared" si="248"/>
        <v>5.6221094789024733</v>
      </c>
      <c r="H3900" s="31">
        <f t="shared" si="249"/>
        <v>0</v>
      </c>
      <c r="I3900" s="31">
        <f t="shared" si="250"/>
        <v>0</v>
      </c>
    </row>
    <row r="3901" spans="1:9" s="14" customFormat="1" x14ac:dyDescent="0.2">
      <c r="A3901" s="32" t="s">
        <v>535</v>
      </c>
      <c r="B3901" s="33">
        <v>4237748000</v>
      </c>
      <c r="C3901" s="33">
        <v>238250832</v>
      </c>
      <c r="D3901" s="33">
        <v>0</v>
      </c>
      <c r="E3901" s="33">
        <v>0</v>
      </c>
      <c r="F3901" s="34">
        <f t="shared" si="251"/>
        <v>3999497168</v>
      </c>
      <c r="G3901" s="35">
        <f t="shared" si="248"/>
        <v>5.6221094789024733</v>
      </c>
      <c r="H3901" s="35">
        <f t="shared" si="249"/>
        <v>0</v>
      </c>
      <c r="I3901" s="35">
        <f t="shared" si="250"/>
        <v>0</v>
      </c>
    </row>
    <row r="3902" spans="1:9" s="14" customFormat="1" x14ac:dyDescent="0.2">
      <c r="A3902" s="28" t="s">
        <v>170</v>
      </c>
      <c r="B3902" s="29">
        <v>209080767327</v>
      </c>
      <c r="C3902" s="29">
        <v>85472147778.740005</v>
      </c>
      <c r="D3902" s="29">
        <v>49735546653.410004</v>
      </c>
      <c r="E3902" s="29">
        <v>49710897439.410004</v>
      </c>
      <c r="F3902" s="30">
        <f t="shared" si="251"/>
        <v>123608619548.25999</v>
      </c>
      <c r="G3902" s="31">
        <f t="shared" ref="G3902:G3963" si="252">IFERROR(IF(C3902&gt;0,+C3902/B3902*100,0),0)</f>
        <v>40.879966565773366</v>
      </c>
      <c r="H3902" s="31">
        <f t="shared" ref="H3902:H3963" si="253">IFERROR(IF(D3902&gt;0,+D3902/B3902*100,0),0)</f>
        <v>23.787719592411939</v>
      </c>
      <c r="I3902" s="31">
        <f t="shared" ref="I3902:I3963" si="254">IFERROR(IF(E3902&gt;0,+E3902/B3902*100,0),0)</f>
        <v>23.775930266059675</v>
      </c>
    </row>
    <row r="3903" spans="1:9" s="15" customFormat="1" x14ac:dyDescent="0.2">
      <c r="A3903" s="28" t="s">
        <v>8</v>
      </c>
      <c r="B3903" s="29">
        <v>207953074000</v>
      </c>
      <c r="C3903" s="29">
        <v>84987493603.100006</v>
      </c>
      <c r="D3903" s="29">
        <v>49626969447.410004</v>
      </c>
      <c r="E3903" s="29">
        <v>49602320233.410004</v>
      </c>
      <c r="F3903" s="30">
        <f t="shared" si="251"/>
        <v>122965580396.89999</v>
      </c>
      <c r="G3903" s="31">
        <f t="shared" si="252"/>
        <v>40.868592114728727</v>
      </c>
      <c r="H3903" s="31">
        <f t="shared" si="253"/>
        <v>23.864503896398283</v>
      </c>
      <c r="I3903" s="31">
        <f t="shared" si="254"/>
        <v>23.852650638581089</v>
      </c>
    </row>
    <row r="3904" spans="1:9" s="14" customFormat="1" x14ac:dyDescent="0.2">
      <c r="A3904" s="28" t="s">
        <v>200</v>
      </c>
      <c r="B3904" s="29">
        <v>2814119000</v>
      </c>
      <c r="C3904" s="29">
        <v>829975118</v>
      </c>
      <c r="D3904" s="29">
        <v>829975118</v>
      </c>
      <c r="E3904" s="29">
        <v>829975118</v>
      </c>
      <c r="F3904" s="30">
        <f t="shared" ref="F3904:F3965" si="255">+B3904-C3904</f>
        <v>1984143882</v>
      </c>
      <c r="G3904" s="31">
        <f t="shared" si="252"/>
        <v>29.493248792961491</v>
      </c>
      <c r="H3904" s="31">
        <f t="shared" si="253"/>
        <v>29.493248792961491</v>
      </c>
      <c r="I3904" s="31">
        <f t="shared" si="254"/>
        <v>29.493248792961491</v>
      </c>
    </row>
    <row r="3905" spans="1:9" s="14" customFormat="1" x14ac:dyDescent="0.2">
      <c r="A3905" s="32" t="s">
        <v>241</v>
      </c>
      <c r="B3905" s="33">
        <v>1761092000</v>
      </c>
      <c r="C3905" s="33">
        <v>547700110</v>
      </c>
      <c r="D3905" s="33">
        <v>547700110</v>
      </c>
      <c r="E3905" s="33">
        <v>547700110</v>
      </c>
      <c r="F3905" s="34">
        <f t="shared" si="255"/>
        <v>1213391890</v>
      </c>
      <c r="G3905" s="35">
        <f t="shared" si="252"/>
        <v>31.100028277909388</v>
      </c>
      <c r="H3905" s="35">
        <f t="shared" si="253"/>
        <v>31.100028277909388</v>
      </c>
      <c r="I3905" s="35">
        <f t="shared" si="254"/>
        <v>31.100028277909388</v>
      </c>
    </row>
    <row r="3906" spans="1:9" s="14" customFormat="1" x14ac:dyDescent="0.2">
      <c r="A3906" s="32" t="s">
        <v>242</v>
      </c>
      <c r="B3906" s="33">
        <v>571219000</v>
      </c>
      <c r="C3906" s="33">
        <v>209416436</v>
      </c>
      <c r="D3906" s="33">
        <v>209416436</v>
      </c>
      <c r="E3906" s="33">
        <v>209416436</v>
      </c>
      <c r="F3906" s="34">
        <f t="shared" si="255"/>
        <v>361802564</v>
      </c>
      <c r="G3906" s="35">
        <f t="shared" si="252"/>
        <v>36.66132183978474</v>
      </c>
      <c r="H3906" s="35">
        <f t="shared" si="253"/>
        <v>36.66132183978474</v>
      </c>
      <c r="I3906" s="35">
        <f t="shared" si="254"/>
        <v>36.66132183978474</v>
      </c>
    </row>
    <row r="3907" spans="1:9" s="14" customFormat="1" x14ac:dyDescent="0.2">
      <c r="A3907" s="32" t="s">
        <v>243</v>
      </c>
      <c r="B3907" s="33">
        <v>481808000</v>
      </c>
      <c r="C3907" s="33">
        <v>72858572</v>
      </c>
      <c r="D3907" s="33">
        <v>72858572</v>
      </c>
      <c r="E3907" s="33">
        <v>72858572</v>
      </c>
      <c r="F3907" s="34">
        <f t="shared" si="255"/>
        <v>408949428</v>
      </c>
      <c r="G3907" s="35">
        <f t="shared" si="252"/>
        <v>15.121909972437154</v>
      </c>
      <c r="H3907" s="35">
        <f t="shared" si="253"/>
        <v>15.121909972437154</v>
      </c>
      <c r="I3907" s="35">
        <f t="shared" si="254"/>
        <v>15.121909972437154</v>
      </c>
    </row>
    <row r="3908" spans="1:9" s="14" customFormat="1" x14ac:dyDescent="0.2">
      <c r="A3908" s="28" t="s">
        <v>201</v>
      </c>
      <c r="B3908" s="29">
        <v>5362065000</v>
      </c>
      <c r="C3908" s="29">
        <v>4377339095.1000004</v>
      </c>
      <c r="D3908" s="29">
        <v>1496152660.4100001</v>
      </c>
      <c r="E3908" s="29">
        <v>1471503446.4100001</v>
      </c>
      <c r="F3908" s="30">
        <f t="shared" si="255"/>
        <v>984725904.89999962</v>
      </c>
      <c r="G3908" s="31">
        <f t="shared" si="252"/>
        <v>81.635323240206901</v>
      </c>
      <c r="H3908" s="31">
        <f t="shared" si="253"/>
        <v>27.902546134931228</v>
      </c>
      <c r="I3908" s="31">
        <f t="shared" si="254"/>
        <v>27.442849842551333</v>
      </c>
    </row>
    <row r="3909" spans="1:9" s="14" customFormat="1" x14ac:dyDescent="0.2">
      <c r="A3909" s="32" t="s">
        <v>282</v>
      </c>
      <c r="B3909" s="33">
        <v>20000000</v>
      </c>
      <c r="C3909" s="33">
        <v>8871937.3000000007</v>
      </c>
      <c r="D3909" s="33">
        <v>0</v>
      </c>
      <c r="E3909" s="33">
        <v>0</v>
      </c>
      <c r="F3909" s="34">
        <f t="shared" si="255"/>
        <v>11128062.699999999</v>
      </c>
      <c r="G3909" s="35">
        <f t="shared" si="252"/>
        <v>44.359686500000009</v>
      </c>
      <c r="H3909" s="35">
        <f t="shared" si="253"/>
        <v>0</v>
      </c>
      <c r="I3909" s="35">
        <f t="shared" si="254"/>
        <v>0</v>
      </c>
    </row>
    <row r="3910" spans="1:9" s="15" customFormat="1" x14ac:dyDescent="0.2">
      <c r="A3910" s="32" t="s">
        <v>244</v>
      </c>
      <c r="B3910" s="33">
        <v>5342065000</v>
      </c>
      <c r="C3910" s="33">
        <v>4368467157.8000002</v>
      </c>
      <c r="D3910" s="33">
        <v>1496152660.4100001</v>
      </c>
      <c r="E3910" s="33">
        <v>1471503446.4100001</v>
      </c>
      <c r="F3910" s="34">
        <f t="shared" si="255"/>
        <v>973597842.19999981</v>
      </c>
      <c r="G3910" s="35">
        <f t="shared" si="252"/>
        <v>81.774878400019475</v>
      </c>
      <c r="H3910" s="35">
        <f t="shared" si="253"/>
        <v>28.007009656565394</v>
      </c>
      <c r="I3910" s="35">
        <f t="shared" si="254"/>
        <v>27.545592320759859</v>
      </c>
    </row>
    <row r="3911" spans="1:9" s="14" customFormat="1" x14ac:dyDescent="0.2">
      <c r="A3911" s="28" t="s">
        <v>9</v>
      </c>
      <c r="B3911" s="29">
        <v>199698304000</v>
      </c>
      <c r="C3911" s="29">
        <v>79779943390</v>
      </c>
      <c r="D3911" s="29">
        <v>47300605669</v>
      </c>
      <c r="E3911" s="29">
        <v>47300605669</v>
      </c>
      <c r="F3911" s="30">
        <f t="shared" si="255"/>
        <v>119918360610</v>
      </c>
      <c r="G3911" s="31">
        <f t="shared" si="252"/>
        <v>39.95023582673992</v>
      </c>
      <c r="H3911" s="31">
        <f t="shared" si="253"/>
        <v>23.686032741169399</v>
      </c>
      <c r="I3911" s="31">
        <f t="shared" si="254"/>
        <v>23.686032741169399</v>
      </c>
    </row>
    <row r="3912" spans="1:9" s="14" customFormat="1" x14ac:dyDescent="0.2">
      <c r="A3912" s="32" t="s">
        <v>1436</v>
      </c>
      <c r="B3912" s="33">
        <v>282454000</v>
      </c>
      <c r="C3912" s="33">
        <v>0</v>
      </c>
      <c r="D3912" s="33">
        <v>0</v>
      </c>
      <c r="E3912" s="33">
        <v>0</v>
      </c>
      <c r="F3912" s="34">
        <f t="shared" si="255"/>
        <v>282454000</v>
      </c>
      <c r="G3912" s="35">
        <f t="shared" si="252"/>
        <v>0</v>
      </c>
      <c r="H3912" s="35">
        <f t="shared" si="253"/>
        <v>0</v>
      </c>
      <c r="I3912" s="35">
        <f t="shared" si="254"/>
        <v>0</v>
      </c>
    </row>
    <row r="3913" spans="1:9" s="14" customFormat="1" x14ac:dyDescent="0.2">
      <c r="A3913" s="32" t="s">
        <v>356</v>
      </c>
      <c r="B3913" s="33">
        <v>368484000</v>
      </c>
      <c r="C3913" s="33">
        <v>0</v>
      </c>
      <c r="D3913" s="33">
        <v>0</v>
      </c>
      <c r="E3913" s="33">
        <v>0</v>
      </c>
      <c r="F3913" s="34">
        <f t="shared" si="255"/>
        <v>368484000</v>
      </c>
      <c r="G3913" s="35">
        <f t="shared" si="252"/>
        <v>0</v>
      </c>
      <c r="H3913" s="35">
        <f t="shared" si="253"/>
        <v>0</v>
      </c>
      <c r="I3913" s="35">
        <f t="shared" si="254"/>
        <v>0</v>
      </c>
    </row>
    <row r="3914" spans="1:9" s="14" customFormat="1" x14ac:dyDescent="0.2">
      <c r="A3914" s="32" t="s">
        <v>251</v>
      </c>
      <c r="B3914" s="33">
        <v>147316000</v>
      </c>
      <c r="C3914" s="33">
        <v>8979642</v>
      </c>
      <c r="D3914" s="33">
        <v>8979642</v>
      </c>
      <c r="E3914" s="33">
        <v>8979642</v>
      </c>
      <c r="F3914" s="34">
        <f t="shared" si="255"/>
        <v>138336358</v>
      </c>
      <c r="G3914" s="35">
        <f t="shared" si="252"/>
        <v>6.0954967552743762</v>
      </c>
      <c r="H3914" s="35">
        <f t="shared" si="253"/>
        <v>6.0954967552743762</v>
      </c>
      <c r="I3914" s="35">
        <f t="shared" si="254"/>
        <v>6.0954967552743762</v>
      </c>
    </row>
    <row r="3915" spans="1:9" s="14" customFormat="1" x14ac:dyDescent="0.2">
      <c r="A3915" s="32" t="s">
        <v>1437</v>
      </c>
      <c r="B3915" s="33">
        <v>274228000</v>
      </c>
      <c r="C3915" s="33">
        <v>0</v>
      </c>
      <c r="D3915" s="33">
        <v>0</v>
      </c>
      <c r="E3915" s="33">
        <v>0</v>
      </c>
      <c r="F3915" s="34">
        <f t="shared" si="255"/>
        <v>274228000</v>
      </c>
      <c r="G3915" s="35">
        <f t="shared" si="252"/>
        <v>0</v>
      </c>
      <c r="H3915" s="35">
        <f t="shared" si="253"/>
        <v>0</v>
      </c>
      <c r="I3915" s="35">
        <f t="shared" si="254"/>
        <v>0</v>
      </c>
    </row>
    <row r="3916" spans="1:9" s="14" customFormat="1" x14ac:dyDescent="0.2">
      <c r="A3916" s="32" t="s">
        <v>1438</v>
      </c>
      <c r="B3916" s="33">
        <v>949032000</v>
      </c>
      <c r="C3916" s="33">
        <v>383114893</v>
      </c>
      <c r="D3916" s="33">
        <v>0</v>
      </c>
      <c r="E3916" s="33">
        <v>0</v>
      </c>
      <c r="F3916" s="34">
        <f t="shared" si="255"/>
        <v>565917107</v>
      </c>
      <c r="G3916" s="35">
        <f t="shared" si="252"/>
        <v>40.369017377706967</v>
      </c>
      <c r="H3916" s="35">
        <f t="shared" si="253"/>
        <v>0</v>
      </c>
      <c r="I3916" s="35">
        <f t="shared" si="254"/>
        <v>0</v>
      </c>
    </row>
    <row r="3917" spans="1:9" s="14" customFormat="1" x14ac:dyDescent="0.2">
      <c r="A3917" s="32" t="s">
        <v>1439</v>
      </c>
      <c r="B3917" s="33">
        <v>99668253000</v>
      </c>
      <c r="C3917" s="33">
        <v>39441301609</v>
      </c>
      <c r="D3917" s="33">
        <v>23085193974</v>
      </c>
      <c r="E3917" s="33">
        <v>23085193974</v>
      </c>
      <c r="F3917" s="34">
        <f t="shared" si="255"/>
        <v>60226951391</v>
      </c>
      <c r="G3917" s="35">
        <f t="shared" si="252"/>
        <v>39.572582464147331</v>
      </c>
      <c r="H3917" s="35">
        <f t="shared" si="253"/>
        <v>23.16203332469367</v>
      </c>
      <c r="I3917" s="35">
        <f t="shared" si="254"/>
        <v>23.16203332469367</v>
      </c>
    </row>
    <row r="3918" spans="1:9" s="14" customFormat="1" x14ac:dyDescent="0.2">
      <c r="A3918" s="32" t="s">
        <v>1440</v>
      </c>
      <c r="B3918" s="33">
        <v>95097746000</v>
      </c>
      <c r="C3918" s="33">
        <v>39946547246</v>
      </c>
      <c r="D3918" s="33">
        <v>24206432053</v>
      </c>
      <c r="E3918" s="33">
        <v>24206432053</v>
      </c>
      <c r="F3918" s="34">
        <f t="shared" si="255"/>
        <v>55151198754</v>
      </c>
      <c r="G3918" s="35">
        <f t="shared" si="252"/>
        <v>42.005777135874496</v>
      </c>
      <c r="H3918" s="35">
        <f t="shared" si="253"/>
        <v>25.454264765644393</v>
      </c>
      <c r="I3918" s="35">
        <f t="shared" si="254"/>
        <v>25.454264765644393</v>
      </c>
    </row>
    <row r="3919" spans="1:9" s="14" customFormat="1" x14ac:dyDescent="0.2">
      <c r="A3919" s="32" t="s">
        <v>254</v>
      </c>
      <c r="B3919" s="33">
        <v>2910791000</v>
      </c>
      <c r="C3919" s="33">
        <v>0</v>
      </c>
      <c r="D3919" s="33">
        <v>0</v>
      </c>
      <c r="E3919" s="33">
        <v>0</v>
      </c>
      <c r="F3919" s="34">
        <f t="shared" si="255"/>
        <v>2910791000</v>
      </c>
      <c r="G3919" s="35">
        <f t="shared" si="252"/>
        <v>0</v>
      </c>
      <c r="H3919" s="35">
        <f t="shared" si="253"/>
        <v>0</v>
      </c>
      <c r="I3919" s="35">
        <f t="shared" si="254"/>
        <v>0</v>
      </c>
    </row>
    <row r="3920" spans="1:9" s="15" customFormat="1" x14ac:dyDescent="0.2">
      <c r="A3920" s="28" t="s">
        <v>202</v>
      </c>
      <c r="B3920" s="29">
        <v>78586000</v>
      </c>
      <c r="C3920" s="29">
        <v>236000</v>
      </c>
      <c r="D3920" s="29">
        <v>236000</v>
      </c>
      <c r="E3920" s="29">
        <v>236000</v>
      </c>
      <c r="F3920" s="30">
        <f t="shared" si="255"/>
        <v>78350000</v>
      </c>
      <c r="G3920" s="31">
        <f t="shared" si="252"/>
        <v>0.30030794289059121</v>
      </c>
      <c r="H3920" s="31">
        <f t="shared" si="253"/>
        <v>0.30030794289059121</v>
      </c>
      <c r="I3920" s="31">
        <f t="shared" si="254"/>
        <v>0.30030794289059121</v>
      </c>
    </row>
    <row r="3921" spans="1:9" s="14" customFormat="1" x14ac:dyDescent="0.2">
      <c r="A3921" s="32" t="s">
        <v>257</v>
      </c>
      <c r="B3921" s="33">
        <v>37886000</v>
      </c>
      <c r="C3921" s="33">
        <v>236000</v>
      </c>
      <c r="D3921" s="33">
        <v>236000</v>
      </c>
      <c r="E3921" s="33">
        <v>236000</v>
      </c>
      <c r="F3921" s="34">
        <f t="shared" si="255"/>
        <v>37650000</v>
      </c>
      <c r="G3921" s="35">
        <f t="shared" si="252"/>
        <v>0.62292139576624617</v>
      </c>
      <c r="H3921" s="35">
        <f t="shared" si="253"/>
        <v>0.62292139576624617</v>
      </c>
      <c r="I3921" s="35">
        <f t="shared" si="254"/>
        <v>0.62292139576624617</v>
      </c>
    </row>
    <row r="3922" spans="1:9" s="14" customFormat="1" x14ac:dyDescent="0.2">
      <c r="A3922" s="32" t="s">
        <v>453</v>
      </c>
      <c r="B3922" s="33">
        <v>40700000</v>
      </c>
      <c r="C3922" s="33">
        <v>0</v>
      </c>
      <c r="D3922" s="33">
        <v>0</v>
      </c>
      <c r="E3922" s="33">
        <v>0</v>
      </c>
      <c r="F3922" s="34">
        <f t="shared" si="255"/>
        <v>40700000</v>
      </c>
      <c r="G3922" s="35">
        <f t="shared" si="252"/>
        <v>0</v>
      </c>
      <c r="H3922" s="35">
        <f t="shared" si="253"/>
        <v>0</v>
      </c>
      <c r="I3922" s="35">
        <f t="shared" si="254"/>
        <v>0</v>
      </c>
    </row>
    <row r="3923" spans="1:9" s="15" customFormat="1" x14ac:dyDescent="0.2">
      <c r="A3923" s="28" t="s">
        <v>10</v>
      </c>
      <c r="B3923" s="29">
        <v>1127693327</v>
      </c>
      <c r="C3923" s="29">
        <v>484654175.63999999</v>
      </c>
      <c r="D3923" s="29">
        <v>108577206</v>
      </c>
      <c r="E3923" s="29">
        <v>108577206</v>
      </c>
      <c r="F3923" s="30">
        <f t="shared" si="255"/>
        <v>643039151.36000001</v>
      </c>
      <c r="G3923" s="31">
        <f t="shared" si="252"/>
        <v>42.977480138977533</v>
      </c>
      <c r="H3923" s="31">
        <f t="shared" si="253"/>
        <v>9.6282564949504206</v>
      </c>
      <c r="I3923" s="31">
        <f t="shared" si="254"/>
        <v>9.6282564949504206</v>
      </c>
    </row>
    <row r="3924" spans="1:9" s="15" customFormat="1" ht="22.5" x14ac:dyDescent="0.2">
      <c r="A3924" s="32" t="s">
        <v>1441</v>
      </c>
      <c r="B3924" s="33">
        <v>1127693327</v>
      </c>
      <c r="C3924" s="33">
        <v>484654175.63999999</v>
      </c>
      <c r="D3924" s="33">
        <v>108577206</v>
      </c>
      <c r="E3924" s="33">
        <v>108577206</v>
      </c>
      <c r="F3924" s="34">
        <f t="shared" si="255"/>
        <v>643039151.36000001</v>
      </c>
      <c r="G3924" s="35">
        <f t="shared" si="252"/>
        <v>42.977480138977533</v>
      </c>
      <c r="H3924" s="35">
        <f t="shared" si="253"/>
        <v>9.6282564949504206</v>
      </c>
      <c r="I3924" s="35">
        <f t="shared" si="254"/>
        <v>9.6282564949504206</v>
      </c>
    </row>
    <row r="3925" spans="1:9" s="14" customFormat="1" x14ac:dyDescent="0.2">
      <c r="A3925" s="28" t="s">
        <v>171</v>
      </c>
      <c r="B3925" s="29">
        <v>372543969000</v>
      </c>
      <c r="C3925" s="29">
        <v>109727205726.32001</v>
      </c>
      <c r="D3925" s="29">
        <v>103300463625.82001</v>
      </c>
      <c r="E3925" s="29">
        <v>103266421700.82001</v>
      </c>
      <c r="F3925" s="30">
        <f t="shared" si="255"/>
        <v>262816763273.67999</v>
      </c>
      <c r="G3925" s="31">
        <f t="shared" si="252"/>
        <v>29.45349136126265</v>
      </c>
      <c r="H3925" s="31">
        <f t="shared" si="253"/>
        <v>27.728395094706258</v>
      </c>
      <c r="I3925" s="31">
        <f t="shared" si="254"/>
        <v>27.719257401485407</v>
      </c>
    </row>
    <row r="3926" spans="1:9" s="15" customFormat="1" x14ac:dyDescent="0.2">
      <c r="A3926" s="28" t="s">
        <v>8</v>
      </c>
      <c r="B3926" s="29">
        <v>371353969000</v>
      </c>
      <c r="C3926" s="29">
        <v>108779117007.32001</v>
      </c>
      <c r="D3926" s="29">
        <v>102995886745.82001</v>
      </c>
      <c r="E3926" s="29">
        <v>102961844820.82001</v>
      </c>
      <c r="F3926" s="30">
        <f t="shared" si="255"/>
        <v>262574851992.67999</v>
      </c>
      <c r="G3926" s="31">
        <f t="shared" si="252"/>
        <v>29.292568839440627</v>
      </c>
      <c r="H3926" s="31">
        <f t="shared" si="253"/>
        <v>27.735232512304187</v>
      </c>
      <c r="I3926" s="31">
        <f t="shared" si="254"/>
        <v>27.72606553743876</v>
      </c>
    </row>
    <row r="3927" spans="1:9" s="14" customFormat="1" x14ac:dyDescent="0.2">
      <c r="A3927" s="28" t="s">
        <v>200</v>
      </c>
      <c r="B3927" s="29">
        <v>1597591000</v>
      </c>
      <c r="C3927" s="29">
        <v>457645915</v>
      </c>
      <c r="D3927" s="29">
        <v>457645915</v>
      </c>
      <c r="E3927" s="29">
        <v>457645915</v>
      </c>
      <c r="F3927" s="30">
        <f t="shared" si="255"/>
        <v>1139945085</v>
      </c>
      <c r="G3927" s="31">
        <f t="shared" si="252"/>
        <v>28.64599982098046</v>
      </c>
      <c r="H3927" s="31">
        <f t="shared" si="253"/>
        <v>28.64599982098046</v>
      </c>
      <c r="I3927" s="31">
        <f t="shared" si="254"/>
        <v>28.64599982098046</v>
      </c>
    </row>
    <row r="3928" spans="1:9" s="15" customFormat="1" x14ac:dyDescent="0.2">
      <c r="A3928" s="32" t="s">
        <v>241</v>
      </c>
      <c r="B3928" s="33">
        <v>1057100000</v>
      </c>
      <c r="C3928" s="33">
        <v>303191007</v>
      </c>
      <c r="D3928" s="33">
        <v>303191007</v>
      </c>
      <c r="E3928" s="33">
        <v>303191007</v>
      </c>
      <c r="F3928" s="34">
        <f t="shared" si="255"/>
        <v>753908993</v>
      </c>
      <c r="G3928" s="35">
        <f t="shared" si="252"/>
        <v>28.681393151073692</v>
      </c>
      <c r="H3928" s="35">
        <f t="shared" si="253"/>
        <v>28.681393151073692</v>
      </c>
      <c r="I3928" s="35">
        <f t="shared" si="254"/>
        <v>28.681393151073692</v>
      </c>
    </row>
    <row r="3929" spans="1:9" s="14" customFormat="1" x14ac:dyDescent="0.2">
      <c r="A3929" s="32" t="s">
        <v>242</v>
      </c>
      <c r="B3929" s="33">
        <v>382761000</v>
      </c>
      <c r="C3929" s="33">
        <v>119996119</v>
      </c>
      <c r="D3929" s="33">
        <v>119996119</v>
      </c>
      <c r="E3929" s="33">
        <v>119996119</v>
      </c>
      <c r="F3929" s="34">
        <f t="shared" si="255"/>
        <v>262764881</v>
      </c>
      <c r="G3929" s="35">
        <f t="shared" si="252"/>
        <v>31.350142517132102</v>
      </c>
      <c r="H3929" s="35">
        <f t="shared" si="253"/>
        <v>31.350142517132102</v>
      </c>
      <c r="I3929" s="35">
        <f t="shared" si="254"/>
        <v>31.350142517132102</v>
      </c>
    </row>
    <row r="3930" spans="1:9" s="14" customFormat="1" x14ac:dyDescent="0.2">
      <c r="A3930" s="32" t="s">
        <v>243</v>
      </c>
      <c r="B3930" s="33">
        <v>157730000</v>
      </c>
      <c r="C3930" s="33">
        <v>34458789</v>
      </c>
      <c r="D3930" s="33">
        <v>34458789</v>
      </c>
      <c r="E3930" s="33">
        <v>34458789</v>
      </c>
      <c r="F3930" s="34">
        <f t="shared" si="255"/>
        <v>123271211</v>
      </c>
      <c r="G3930" s="35">
        <f t="shared" si="252"/>
        <v>21.846693083116719</v>
      </c>
      <c r="H3930" s="35">
        <f t="shared" si="253"/>
        <v>21.846693083116719</v>
      </c>
      <c r="I3930" s="35">
        <f t="shared" si="254"/>
        <v>21.846693083116719</v>
      </c>
    </row>
    <row r="3931" spans="1:9" s="14" customFormat="1" x14ac:dyDescent="0.2">
      <c r="A3931" s="28" t="s">
        <v>201</v>
      </c>
      <c r="B3931" s="29">
        <v>7244787000</v>
      </c>
      <c r="C3931" s="29">
        <v>6744008765.5</v>
      </c>
      <c r="D3931" s="29">
        <v>1827925941.24</v>
      </c>
      <c r="E3931" s="29">
        <v>1823312781.24</v>
      </c>
      <c r="F3931" s="30">
        <f t="shared" si="255"/>
        <v>500778234.5</v>
      </c>
      <c r="G3931" s="31">
        <f t="shared" si="252"/>
        <v>93.087743856375624</v>
      </c>
      <c r="H3931" s="31">
        <f t="shared" si="253"/>
        <v>25.23091350014845</v>
      </c>
      <c r="I3931" s="31">
        <f t="shared" si="254"/>
        <v>25.167237922108683</v>
      </c>
    </row>
    <row r="3932" spans="1:9" s="14" customFormat="1" x14ac:dyDescent="0.2">
      <c r="A3932" s="32" t="s">
        <v>282</v>
      </c>
      <c r="B3932" s="33">
        <v>43260000</v>
      </c>
      <c r="C3932" s="33">
        <v>4234000</v>
      </c>
      <c r="D3932" s="33">
        <v>4234000</v>
      </c>
      <c r="E3932" s="33">
        <v>4234000</v>
      </c>
      <c r="F3932" s="34">
        <f t="shared" si="255"/>
        <v>39026000</v>
      </c>
      <c r="G3932" s="35">
        <f t="shared" si="252"/>
        <v>9.7873324086916327</v>
      </c>
      <c r="H3932" s="35">
        <f t="shared" si="253"/>
        <v>9.7873324086916327</v>
      </c>
      <c r="I3932" s="35">
        <f t="shared" si="254"/>
        <v>9.7873324086916327</v>
      </c>
    </row>
    <row r="3933" spans="1:9" s="14" customFormat="1" x14ac:dyDescent="0.2">
      <c r="A3933" s="32" t="s">
        <v>244</v>
      </c>
      <c r="B3933" s="33">
        <v>7201527000</v>
      </c>
      <c r="C3933" s="33">
        <v>6739774765.5</v>
      </c>
      <c r="D3933" s="33">
        <v>1823691941.24</v>
      </c>
      <c r="E3933" s="33">
        <v>1819078781.24</v>
      </c>
      <c r="F3933" s="34">
        <f t="shared" si="255"/>
        <v>461752234.5</v>
      </c>
      <c r="G3933" s="35">
        <f t="shared" si="252"/>
        <v>93.588134370668882</v>
      </c>
      <c r="H3933" s="35">
        <f t="shared" si="253"/>
        <v>25.323684008127721</v>
      </c>
      <c r="I3933" s="35">
        <f t="shared" si="254"/>
        <v>25.259625927112399</v>
      </c>
    </row>
    <row r="3934" spans="1:9" s="14" customFormat="1" x14ac:dyDescent="0.2">
      <c r="A3934" s="28" t="s">
        <v>9</v>
      </c>
      <c r="B3934" s="29">
        <v>362299411000</v>
      </c>
      <c r="C3934" s="29">
        <v>101577462326.82001</v>
      </c>
      <c r="D3934" s="29">
        <v>100710314889.58</v>
      </c>
      <c r="E3934" s="29">
        <v>100680886124.58</v>
      </c>
      <c r="F3934" s="30">
        <f t="shared" si="255"/>
        <v>260721948673.17999</v>
      </c>
      <c r="G3934" s="31">
        <f t="shared" si="252"/>
        <v>28.036883098002058</v>
      </c>
      <c r="H3934" s="31">
        <f t="shared" si="253"/>
        <v>27.797537570266712</v>
      </c>
      <c r="I3934" s="31">
        <f t="shared" si="254"/>
        <v>27.789414795537716</v>
      </c>
    </row>
    <row r="3935" spans="1:9" s="14" customFormat="1" ht="22.5" x14ac:dyDescent="0.2">
      <c r="A3935" s="32" t="s">
        <v>1442</v>
      </c>
      <c r="B3935" s="33">
        <v>1328600000</v>
      </c>
      <c r="C3935" s="33">
        <v>1328600000</v>
      </c>
      <c r="D3935" s="33">
        <v>512339396.75999999</v>
      </c>
      <c r="E3935" s="33">
        <v>512339396.75999999</v>
      </c>
      <c r="F3935" s="34">
        <f t="shared" si="255"/>
        <v>0</v>
      </c>
      <c r="G3935" s="35">
        <f t="shared" si="252"/>
        <v>100</v>
      </c>
      <c r="H3935" s="35">
        <f t="shared" si="253"/>
        <v>38.562351103417129</v>
      </c>
      <c r="I3935" s="35">
        <f t="shared" si="254"/>
        <v>38.562351103417129</v>
      </c>
    </row>
    <row r="3936" spans="1:9" s="14" customFormat="1" x14ac:dyDescent="0.2">
      <c r="A3936" s="32" t="s">
        <v>356</v>
      </c>
      <c r="B3936" s="33">
        <v>69088000</v>
      </c>
      <c r="C3936" s="33">
        <v>0</v>
      </c>
      <c r="D3936" s="33">
        <v>0</v>
      </c>
      <c r="E3936" s="33">
        <v>0</v>
      </c>
      <c r="F3936" s="34">
        <f t="shared" si="255"/>
        <v>69088000</v>
      </c>
      <c r="G3936" s="35">
        <f t="shared" si="252"/>
        <v>0</v>
      </c>
      <c r="H3936" s="35">
        <f t="shared" si="253"/>
        <v>0</v>
      </c>
      <c r="I3936" s="35">
        <f t="shared" si="254"/>
        <v>0</v>
      </c>
    </row>
    <row r="3937" spans="1:9" s="14" customFormat="1" x14ac:dyDescent="0.2">
      <c r="A3937" s="32" t="s">
        <v>292</v>
      </c>
      <c r="B3937" s="33">
        <v>327467580000</v>
      </c>
      <c r="C3937" s="33">
        <v>93307632327.820007</v>
      </c>
      <c r="D3937" s="33">
        <v>93305055469.820007</v>
      </c>
      <c r="E3937" s="33">
        <v>93275632213.820007</v>
      </c>
      <c r="F3937" s="34">
        <f t="shared" si="255"/>
        <v>234159947672.17999</v>
      </c>
      <c r="G3937" s="35">
        <f t="shared" si="252"/>
        <v>28.493700758963687</v>
      </c>
      <c r="H3937" s="35">
        <f t="shared" si="253"/>
        <v>28.492913854195891</v>
      </c>
      <c r="I3937" s="35">
        <f t="shared" si="254"/>
        <v>28.483928764435245</v>
      </c>
    </row>
    <row r="3938" spans="1:9" s="14" customFormat="1" x14ac:dyDescent="0.2">
      <c r="A3938" s="32" t="s">
        <v>293</v>
      </c>
      <c r="B3938" s="33">
        <v>5305898000</v>
      </c>
      <c r="C3938" s="33">
        <v>9802581</v>
      </c>
      <c r="D3938" s="33">
        <v>0</v>
      </c>
      <c r="E3938" s="33">
        <v>0</v>
      </c>
      <c r="F3938" s="34">
        <f t="shared" si="255"/>
        <v>5296095419</v>
      </c>
      <c r="G3938" s="35">
        <f t="shared" si="252"/>
        <v>0.18474876448812247</v>
      </c>
      <c r="H3938" s="35">
        <f t="shared" si="253"/>
        <v>0</v>
      </c>
      <c r="I3938" s="35">
        <f t="shared" si="254"/>
        <v>0</v>
      </c>
    </row>
    <row r="3939" spans="1:9" s="14" customFormat="1" x14ac:dyDescent="0.2">
      <c r="A3939" s="32" t="s">
        <v>249</v>
      </c>
      <c r="B3939" s="33">
        <v>892095000</v>
      </c>
      <c r="C3939" s="33">
        <v>351682000</v>
      </c>
      <c r="D3939" s="33">
        <v>351682000</v>
      </c>
      <c r="E3939" s="33">
        <v>351682000</v>
      </c>
      <c r="F3939" s="34">
        <f t="shared" si="255"/>
        <v>540413000</v>
      </c>
      <c r="G3939" s="35">
        <f t="shared" si="252"/>
        <v>39.422034648776197</v>
      </c>
      <c r="H3939" s="35">
        <f t="shared" si="253"/>
        <v>39.422034648776197</v>
      </c>
      <c r="I3939" s="35">
        <f t="shared" si="254"/>
        <v>39.422034648776197</v>
      </c>
    </row>
    <row r="3940" spans="1:9" s="14" customFormat="1" x14ac:dyDescent="0.2">
      <c r="A3940" s="32" t="s">
        <v>1443</v>
      </c>
      <c r="B3940" s="33">
        <v>23300000000</v>
      </c>
      <c r="C3940" s="33">
        <v>6252282573</v>
      </c>
      <c r="D3940" s="33">
        <v>6252282573</v>
      </c>
      <c r="E3940" s="33">
        <v>6252282573</v>
      </c>
      <c r="F3940" s="34">
        <f t="shared" si="255"/>
        <v>17047717427</v>
      </c>
      <c r="G3940" s="35">
        <f t="shared" si="252"/>
        <v>26.833830785407724</v>
      </c>
      <c r="H3940" s="35">
        <f t="shared" si="253"/>
        <v>26.833830785407724</v>
      </c>
      <c r="I3940" s="35">
        <f t="shared" si="254"/>
        <v>26.833830785407724</v>
      </c>
    </row>
    <row r="3941" spans="1:9" s="14" customFormat="1" x14ac:dyDescent="0.2">
      <c r="A3941" s="32" t="s">
        <v>251</v>
      </c>
      <c r="B3941" s="33">
        <v>5150000</v>
      </c>
      <c r="C3941" s="33">
        <v>984250</v>
      </c>
      <c r="D3941" s="33">
        <v>984250</v>
      </c>
      <c r="E3941" s="33">
        <v>984250</v>
      </c>
      <c r="F3941" s="34">
        <f t="shared" si="255"/>
        <v>4165750</v>
      </c>
      <c r="G3941" s="35">
        <f t="shared" si="252"/>
        <v>19.111650485436893</v>
      </c>
      <c r="H3941" s="35">
        <f t="shared" si="253"/>
        <v>19.111650485436893</v>
      </c>
      <c r="I3941" s="35">
        <f t="shared" si="254"/>
        <v>19.111650485436893</v>
      </c>
    </row>
    <row r="3942" spans="1:9" s="14" customFormat="1" x14ac:dyDescent="0.2">
      <c r="A3942" s="32" t="s">
        <v>448</v>
      </c>
      <c r="B3942" s="33">
        <v>1485260000</v>
      </c>
      <c r="C3942" s="33">
        <v>253859750</v>
      </c>
      <c r="D3942" s="33">
        <v>215352355</v>
      </c>
      <c r="E3942" s="33">
        <v>215352355</v>
      </c>
      <c r="F3942" s="34">
        <f t="shared" si="255"/>
        <v>1231400250</v>
      </c>
      <c r="G3942" s="35">
        <f t="shared" si="252"/>
        <v>17.091940131694113</v>
      </c>
      <c r="H3942" s="35">
        <f t="shared" si="253"/>
        <v>14.499303488951428</v>
      </c>
      <c r="I3942" s="35">
        <f t="shared" si="254"/>
        <v>14.499303488951428</v>
      </c>
    </row>
    <row r="3943" spans="1:9" s="14" customFormat="1" x14ac:dyDescent="0.2">
      <c r="A3943" s="32" t="s">
        <v>254</v>
      </c>
      <c r="B3943" s="33">
        <v>1871684000</v>
      </c>
      <c r="C3943" s="33">
        <v>72618845</v>
      </c>
      <c r="D3943" s="33">
        <v>72618845</v>
      </c>
      <c r="E3943" s="33">
        <v>72613336</v>
      </c>
      <c r="F3943" s="34">
        <f t="shared" si="255"/>
        <v>1799065155</v>
      </c>
      <c r="G3943" s="35">
        <f t="shared" si="252"/>
        <v>3.879866740325824</v>
      </c>
      <c r="H3943" s="35">
        <f t="shared" si="253"/>
        <v>3.879866740325824</v>
      </c>
      <c r="I3943" s="35">
        <f t="shared" si="254"/>
        <v>3.8795724064532258</v>
      </c>
    </row>
    <row r="3944" spans="1:9" s="15" customFormat="1" x14ac:dyDescent="0.2">
      <c r="A3944" s="32" t="s">
        <v>921</v>
      </c>
      <c r="B3944" s="33">
        <v>574056000</v>
      </c>
      <c r="C3944" s="33">
        <v>0</v>
      </c>
      <c r="D3944" s="33">
        <v>0</v>
      </c>
      <c r="E3944" s="33">
        <v>0</v>
      </c>
      <c r="F3944" s="34">
        <f t="shared" si="255"/>
        <v>574056000</v>
      </c>
      <c r="G3944" s="35">
        <f t="shared" si="252"/>
        <v>0</v>
      </c>
      <c r="H3944" s="35">
        <f t="shared" si="253"/>
        <v>0</v>
      </c>
      <c r="I3944" s="35">
        <f t="shared" si="254"/>
        <v>0</v>
      </c>
    </row>
    <row r="3945" spans="1:9" s="14" customFormat="1" x14ac:dyDescent="0.2">
      <c r="A3945" s="28" t="s">
        <v>202</v>
      </c>
      <c r="B3945" s="29">
        <v>212180000</v>
      </c>
      <c r="C3945" s="29">
        <v>0</v>
      </c>
      <c r="D3945" s="29">
        <v>0</v>
      </c>
      <c r="E3945" s="29">
        <v>0</v>
      </c>
      <c r="F3945" s="30">
        <f t="shared" si="255"/>
        <v>212180000</v>
      </c>
      <c r="G3945" s="31">
        <f t="shared" si="252"/>
        <v>0</v>
      </c>
      <c r="H3945" s="31">
        <f t="shared" si="253"/>
        <v>0</v>
      </c>
      <c r="I3945" s="31">
        <f t="shared" si="254"/>
        <v>0</v>
      </c>
    </row>
    <row r="3946" spans="1:9" s="14" customFormat="1" x14ac:dyDescent="0.2">
      <c r="A3946" s="32" t="s">
        <v>453</v>
      </c>
      <c r="B3946" s="33">
        <v>212180000</v>
      </c>
      <c r="C3946" s="33">
        <v>0</v>
      </c>
      <c r="D3946" s="33">
        <v>0</v>
      </c>
      <c r="E3946" s="33">
        <v>0</v>
      </c>
      <c r="F3946" s="34">
        <f t="shared" si="255"/>
        <v>212180000</v>
      </c>
      <c r="G3946" s="35">
        <f t="shared" si="252"/>
        <v>0</v>
      </c>
      <c r="H3946" s="35">
        <f t="shared" si="253"/>
        <v>0</v>
      </c>
      <c r="I3946" s="35">
        <f t="shared" si="254"/>
        <v>0</v>
      </c>
    </row>
    <row r="3947" spans="1:9" s="15" customFormat="1" x14ac:dyDescent="0.2">
      <c r="A3947" s="28" t="s">
        <v>10</v>
      </c>
      <c r="B3947" s="29">
        <v>1190000000</v>
      </c>
      <c r="C3947" s="29">
        <v>948088719</v>
      </c>
      <c r="D3947" s="29">
        <v>304576880</v>
      </c>
      <c r="E3947" s="29">
        <v>304576880</v>
      </c>
      <c r="F3947" s="30">
        <f t="shared" si="255"/>
        <v>241911281</v>
      </c>
      <c r="G3947" s="31">
        <f t="shared" si="252"/>
        <v>79.671320924369752</v>
      </c>
      <c r="H3947" s="31">
        <f t="shared" si="253"/>
        <v>25.594695798319329</v>
      </c>
      <c r="I3947" s="31">
        <f t="shared" si="254"/>
        <v>25.594695798319329</v>
      </c>
    </row>
    <row r="3948" spans="1:9" s="14" customFormat="1" ht="22.5" x14ac:dyDescent="0.2">
      <c r="A3948" s="32" t="s">
        <v>1444</v>
      </c>
      <c r="B3948" s="33">
        <v>1190000000</v>
      </c>
      <c r="C3948" s="33">
        <v>948088719</v>
      </c>
      <c r="D3948" s="33">
        <v>304576880</v>
      </c>
      <c r="E3948" s="33">
        <v>304576880</v>
      </c>
      <c r="F3948" s="34">
        <f t="shared" si="255"/>
        <v>241911281</v>
      </c>
      <c r="G3948" s="35">
        <f t="shared" si="252"/>
        <v>79.671320924369752</v>
      </c>
      <c r="H3948" s="35">
        <f t="shared" si="253"/>
        <v>25.594695798319329</v>
      </c>
      <c r="I3948" s="35">
        <f t="shared" si="254"/>
        <v>25.594695798319329</v>
      </c>
    </row>
    <row r="3949" spans="1:9" s="14" customFormat="1" x14ac:dyDescent="0.2">
      <c r="A3949" s="24" t="s">
        <v>235</v>
      </c>
      <c r="B3949" s="25">
        <v>52707007457633</v>
      </c>
      <c r="C3949" s="25">
        <v>17077891692798.172</v>
      </c>
      <c r="D3949" s="25">
        <v>17034808629640.75</v>
      </c>
      <c r="E3949" s="25">
        <v>13652601128088.828</v>
      </c>
      <c r="F3949" s="26">
        <f t="shared" si="255"/>
        <v>35629115764834.828</v>
      </c>
      <c r="G3949" s="27">
        <f t="shared" si="252"/>
        <v>32.401558192287318</v>
      </c>
      <c r="H3949" s="27">
        <f t="shared" si="253"/>
        <v>32.31981751825635</v>
      </c>
      <c r="I3949" s="27">
        <f t="shared" si="254"/>
        <v>25.902819732391514</v>
      </c>
    </row>
    <row r="3950" spans="1:9" s="14" customFormat="1" x14ac:dyDescent="0.2">
      <c r="A3950" s="28" t="s">
        <v>172</v>
      </c>
      <c r="B3950" s="29">
        <v>52707007457633</v>
      </c>
      <c r="C3950" s="29">
        <v>17077891692798.172</v>
      </c>
      <c r="D3950" s="29">
        <v>17034808629640.75</v>
      </c>
      <c r="E3950" s="29">
        <v>13652601128088.828</v>
      </c>
      <c r="F3950" s="30">
        <f t="shared" si="255"/>
        <v>35629115764834.828</v>
      </c>
      <c r="G3950" s="31">
        <f t="shared" si="252"/>
        <v>32.401558192287318</v>
      </c>
      <c r="H3950" s="31">
        <f t="shared" si="253"/>
        <v>32.31981751825635</v>
      </c>
      <c r="I3950" s="31">
        <f t="shared" si="254"/>
        <v>25.902819732391514</v>
      </c>
    </row>
    <row r="3951" spans="1:9" s="15" customFormat="1" x14ac:dyDescent="0.2">
      <c r="A3951" s="28" t="s">
        <v>194</v>
      </c>
      <c r="B3951" s="29">
        <v>52707007457633</v>
      </c>
      <c r="C3951" s="29">
        <v>17077891692798.172</v>
      </c>
      <c r="D3951" s="29">
        <v>17034808629640.75</v>
      </c>
      <c r="E3951" s="29">
        <v>13652601128088.828</v>
      </c>
      <c r="F3951" s="30">
        <f t="shared" si="255"/>
        <v>35629115764834.828</v>
      </c>
      <c r="G3951" s="31">
        <f t="shared" si="252"/>
        <v>32.401558192287318</v>
      </c>
      <c r="H3951" s="31">
        <f t="shared" si="253"/>
        <v>32.31981751825635</v>
      </c>
      <c r="I3951" s="31">
        <f t="shared" si="254"/>
        <v>25.902819732391514</v>
      </c>
    </row>
    <row r="3952" spans="1:9" s="15" customFormat="1" x14ac:dyDescent="0.2">
      <c r="A3952" s="28" t="s">
        <v>203</v>
      </c>
      <c r="B3952" s="29">
        <v>14284935171439</v>
      </c>
      <c r="C3952" s="29">
        <v>7307622208931.9902</v>
      </c>
      <c r="D3952" s="29">
        <v>7268156395774.5693</v>
      </c>
      <c r="E3952" s="29">
        <v>6626871674015.0693</v>
      </c>
      <c r="F3952" s="30">
        <f t="shared" si="255"/>
        <v>6977312962507.0098</v>
      </c>
      <c r="G3952" s="31">
        <f t="shared" si="252"/>
        <v>51.156145416345296</v>
      </c>
      <c r="H3952" s="31">
        <f t="shared" si="253"/>
        <v>50.879869656716181</v>
      </c>
      <c r="I3952" s="31">
        <f t="shared" si="254"/>
        <v>46.390631770347113</v>
      </c>
    </row>
    <row r="3953" spans="1:9" s="14" customFormat="1" x14ac:dyDescent="0.2">
      <c r="A3953" s="32" t="s">
        <v>1445</v>
      </c>
      <c r="B3953" s="33">
        <v>2808381909000</v>
      </c>
      <c r="C3953" s="33">
        <v>2705048284950</v>
      </c>
      <c r="D3953" s="33">
        <v>2705048284950</v>
      </c>
      <c r="E3953" s="33">
        <v>2705048284950</v>
      </c>
      <c r="F3953" s="34">
        <f t="shared" si="255"/>
        <v>103333624050</v>
      </c>
      <c r="G3953" s="35">
        <f t="shared" si="252"/>
        <v>96.320528069247018</v>
      </c>
      <c r="H3953" s="35">
        <f t="shared" si="253"/>
        <v>96.320528069247018</v>
      </c>
      <c r="I3953" s="35">
        <f t="shared" si="254"/>
        <v>96.320528069247018</v>
      </c>
    </row>
    <row r="3954" spans="1:9" s="14" customFormat="1" x14ac:dyDescent="0.2">
      <c r="A3954" s="32" t="s">
        <v>307</v>
      </c>
      <c r="B3954" s="33">
        <v>2835191268677</v>
      </c>
      <c r="C3954" s="33">
        <v>1338782024879.4299</v>
      </c>
      <c r="D3954" s="33">
        <v>1338537614829.0901</v>
      </c>
      <c r="E3954" s="33">
        <v>852714039000.58997</v>
      </c>
      <c r="F3954" s="34">
        <f t="shared" si="255"/>
        <v>1496409243797.5701</v>
      </c>
      <c r="G3954" s="35">
        <f t="shared" si="252"/>
        <v>47.220166049119946</v>
      </c>
      <c r="H3954" s="35">
        <f t="shared" si="253"/>
        <v>47.211545464927269</v>
      </c>
      <c r="I3954" s="35">
        <f t="shared" si="254"/>
        <v>30.076067474576284</v>
      </c>
    </row>
    <row r="3955" spans="1:9" s="14" customFormat="1" x14ac:dyDescent="0.2">
      <c r="A3955" s="32" t="s">
        <v>1446</v>
      </c>
      <c r="B3955" s="33">
        <v>5972952028476</v>
      </c>
      <c r="C3955" s="33">
        <v>2385484942363.8101</v>
      </c>
      <c r="D3955" s="33">
        <v>2352352612880.3896</v>
      </c>
      <c r="E3955" s="33">
        <v>2352352612880.3896</v>
      </c>
      <c r="F3955" s="34">
        <f t="shared" si="255"/>
        <v>3587467086112.1899</v>
      </c>
      <c r="G3955" s="35">
        <f t="shared" si="252"/>
        <v>39.938123242762209</v>
      </c>
      <c r="H3955" s="35">
        <f t="shared" si="253"/>
        <v>39.383417138888241</v>
      </c>
      <c r="I3955" s="35">
        <f t="shared" si="254"/>
        <v>39.383417138888241</v>
      </c>
    </row>
    <row r="3956" spans="1:9" s="14" customFormat="1" x14ac:dyDescent="0.2">
      <c r="A3956" s="32" t="s">
        <v>1447</v>
      </c>
      <c r="B3956" s="33">
        <v>2553198773768</v>
      </c>
      <c r="C3956" s="33">
        <v>813160599993.93994</v>
      </c>
      <c r="D3956" s="33">
        <v>813056862670.73999</v>
      </c>
      <c r="E3956" s="33">
        <v>659115108568.23999</v>
      </c>
      <c r="F3956" s="34">
        <f t="shared" si="255"/>
        <v>1740038173774.0601</v>
      </c>
      <c r="G3956" s="35">
        <f t="shared" si="252"/>
        <v>31.848699300206889</v>
      </c>
      <c r="H3956" s="35">
        <f t="shared" si="253"/>
        <v>31.844636266640304</v>
      </c>
      <c r="I3956" s="35">
        <f t="shared" si="254"/>
        <v>25.815268099769632</v>
      </c>
    </row>
    <row r="3957" spans="1:9" s="14" customFormat="1" x14ac:dyDescent="0.2">
      <c r="A3957" s="32" t="s">
        <v>1448</v>
      </c>
      <c r="B3957" s="33">
        <v>45826964957</v>
      </c>
      <c r="C3957" s="33">
        <v>23612631308.120003</v>
      </c>
      <c r="D3957" s="33">
        <v>17921153661.580002</v>
      </c>
      <c r="E3957" s="33">
        <v>17921153661.580002</v>
      </c>
      <c r="F3957" s="34">
        <f t="shared" si="255"/>
        <v>22214333648.879997</v>
      </c>
      <c r="G3957" s="35">
        <f t="shared" si="252"/>
        <v>51.5256276087147</v>
      </c>
      <c r="H3957" s="35">
        <f t="shared" si="253"/>
        <v>39.106132554044635</v>
      </c>
      <c r="I3957" s="35">
        <f t="shared" si="254"/>
        <v>39.106132554044635</v>
      </c>
    </row>
    <row r="3958" spans="1:9" s="14" customFormat="1" x14ac:dyDescent="0.2">
      <c r="A3958" s="32" t="s">
        <v>1449</v>
      </c>
      <c r="B3958" s="33">
        <v>69384226561</v>
      </c>
      <c r="C3958" s="33">
        <v>41533725436.690002</v>
      </c>
      <c r="D3958" s="33">
        <v>41239866782.769997</v>
      </c>
      <c r="E3958" s="33">
        <v>39720474954.269997</v>
      </c>
      <c r="F3958" s="34">
        <f t="shared" si="255"/>
        <v>27850501124.309998</v>
      </c>
      <c r="G3958" s="35">
        <f t="shared" si="252"/>
        <v>59.860471890070166</v>
      </c>
      <c r="H3958" s="35">
        <f t="shared" si="253"/>
        <v>59.43694817512084</v>
      </c>
      <c r="I3958" s="35">
        <f t="shared" si="254"/>
        <v>57.24712506429578</v>
      </c>
    </row>
    <row r="3959" spans="1:9" s="14" customFormat="1" x14ac:dyDescent="0.2">
      <c r="A3959" s="28" t="s">
        <v>207</v>
      </c>
      <c r="B3959" s="29">
        <v>38422072286194</v>
      </c>
      <c r="C3959" s="29">
        <v>9770269483866.1797</v>
      </c>
      <c r="D3959" s="29">
        <v>9766652233866.1797</v>
      </c>
      <c r="E3959" s="29">
        <v>7025729454073.7607</v>
      </c>
      <c r="F3959" s="30">
        <f t="shared" si="255"/>
        <v>28651802802327.82</v>
      </c>
      <c r="G3959" s="31">
        <f t="shared" si="252"/>
        <v>25.428793666022219</v>
      </c>
      <c r="H3959" s="31">
        <f t="shared" si="253"/>
        <v>25.419379155599525</v>
      </c>
      <c r="I3959" s="31">
        <f t="shared" si="254"/>
        <v>18.28565987212064</v>
      </c>
    </row>
    <row r="3960" spans="1:9" s="14" customFormat="1" x14ac:dyDescent="0.2">
      <c r="A3960" s="32" t="s">
        <v>1450</v>
      </c>
      <c r="B3960" s="33">
        <v>8171345286194</v>
      </c>
      <c r="C3960" s="33">
        <v>62730641840</v>
      </c>
      <c r="D3960" s="33">
        <v>62730641840</v>
      </c>
      <c r="E3960" s="33">
        <v>62702940840</v>
      </c>
      <c r="F3960" s="34">
        <f t="shared" si="255"/>
        <v>8108614644354</v>
      </c>
      <c r="G3960" s="35">
        <f t="shared" si="252"/>
        <v>0.76769050435290442</v>
      </c>
      <c r="H3960" s="35">
        <f t="shared" si="253"/>
        <v>0.76769050435290442</v>
      </c>
      <c r="I3960" s="35">
        <f t="shared" si="254"/>
        <v>0.76735150264596641</v>
      </c>
    </row>
    <row r="3961" spans="1:9" s="14" customFormat="1" x14ac:dyDescent="0.2">
      <c r="A3961" s="32" t="s">
        <v>1451</v>
      </c>
      <c r="B3961" s="33">
        <v>228001000000</v>
      </c>
      <c r="C3961" s="33">
        <v>8844844288.5200005</v>
      </c>
      <c r="D3961" s="33">
        <v>8844844288.5200005</v>
      </c>
      <c r="E3961" s="33">
        <v>8844844288.5200005</v>
      </c>
      <c r="F3961" s="34">
        <f t="shared" si="255"/>
        <v>219156155711.48001</v>
      </c>
      <c r="G3961" s="35">
        <f t="shared" si="252"/>
        <v>3.8793006559269476</v>
      </c>
      <c r="H3961" s="35">
        <f t="shared" si="253"/>
        <v>3.8793006559269476</v>
      </c>
      <c r="I3961" s="35">
        <f t="shared" si="254"/>
        <v>3.8793006559269476</v>
      </c>
    </row>
    <row r="3962" spans="1:9" s="14" customFormat="1" x14ac:dyDescent="0.2">
      <c r="A3962" s="32" t="s">
        <v>1452</v>
      </c>
      <c r="B3962" s="33">
        <v>8496000000000</v>
      </c>
      <c r="C3962" s="33">
        <v>1160829088646.23</v>
      </c>
      <c r="D3962" s="33">
        <v>1160829088646.23</v>
      </c>
      <c r="E3962" s="33">
        <v>1142745606483.0901</v>
      </c>
      <c r="F3962" s="34">
        <f t="shared" si="255"/>
        <v>7335170911353.7695</v>
      </c>
      <c r="G3962" s="35">
        <f t="shared" si="252"/>
        <v>13.66324256881156</v>
      </c>
      <c r="H3962" s="35">
        <f t="shared" si="253"/>
        <v>13.66324256881156</v>
      </c>
      <c r="I3962" s="35">
        <f t="shared" si="254"/>
        <v>13.450395556533545</v>
      </c>
    </row>
    <row r="3963" spans="1:9" s="15" customFormat="1" x14ac:dyDescent="0.2">
      <c r="A3963" s="32" t="s">
        <v>1453</v>
      </c>
      <c r="B3963" s="33">
        <v>21360127667267</v>
      </c>
      <c r="C3963" s="33">
        <v>8502938728497.6104</v>
      </c>
      <c r="D3963" s="33">
        <v>8502938728497.6104</v>
      </c>
      <c r="E3963" s="33">
        <v>5780127131868.3301</v>
      </c>
      <c r="F3963" s="34">
        <f t="shared" si="255"/>
        <v>12857188938769.391</v>
      </c>
      <c r="G3963" s="35">
        <f t="shared" si="252"/>
        <v>39.807527655969061</v>
      </c>
      <c r="H3963" s="35">
        <f t="shared" si="253"/>
        <v>39.807527655969061</v>
      </c>
      <c r="I3963" s="35">
        <f t="shared" si="254"/>
        <v>27.060358542360202</v>
      </c>
    </row>
    <row r="3964" spans="1:9" s="14" customFormat="1" x14ac:dyDescent="0.2">
      <c r="A3964" s="32" t="s">
        <v>1454</v>
      </c>
      <c r="B3964" s="33">
        <v>20240000000</v>
      </c>
      <c r="C3964" s="33">
        <v>13808179.689999999</v>
      </c>
      <c r="D3964" s="33">
        <v>13808179.689999999</v>
      </c>
      <c r="E3964" s="33">
        <v>13808179.689999999</v>
      </c>
      <c r="F3964" s="34">
        <f t="shared" si="255"/>
        <v>20226191820.310001</v>
      </c>
      <c r="G3964" s="35">
        <f t="shared" ref="G3964:G4024" si="256">IFERROR(IF(C3964&gt;0,+C3964/B3964*100,0),0)</f>
        <v>6.822223166996047E-2</v>
      </c>
      <c r="H3964" s="35">
        <f t="shared" ref="H3964:H4024" si="257">IFERROR(IF(D3964&gt;0,+D3964/B3964*100,0),0)</f>
        <v>6.822223166996047E-2</v>
      </c>
      <c r="I3964" s="35">
        <f t="shared" ref="I3964:I4024" si="258">IFERROR(IF(E3964&gt;0,+E3964/B3964*100,0),0)</f>
        <v>6.822223166996047E-2</v>
      </c>
    </row>
    <row r="3965" spans="1:9" s="14" customFormat="1" x14ac:dyDescent="0.2">
      <c r="A3965" s="32" t="s">
        <v>1455</v>
      </c>
      <c r="B3965" s="33">
        <v>146358332733</v>
      </c>
      <c r="C3965" s="33">
        <v>34912372414.129997</v>
      </c>
      <c r="D3965" s="33">
        <v>31295122414.130001</v>
      </c>
      <c r="E3965" s="33">
        <v>31295122414.130001</v>
      </c>
      <c r="F3965" s="34">
        <f t="shared" si="255"/>
        <v>111445960318.87</v>
      </c>
      <c r="G3965" s="35">
        <f t="shared" si="256"/>
        <v>23.854038073677895</v>
      </c>
      <c r="H3965" s="35">
        <f t="shared" si="257"/>
        <v>21.382535472866699</v>
      </c>
      <c r="I3965" s="35">
        <f t="shared" si="258"/>
        <v>21.382535472866699</v>
      </c>
    </row>
    <row r="3966" spans="1:9" s="15" customFormat="1" x14ac:dyDescent="0.2">
      <c r="A3966" s="24" t="s">
        <v>236</v>
      </c>
      <c r="B3966" s="25">
        <v>532727170417</v>
      </c>
      <c r="C3966" s="25">
        <v>223916953618.76001</v>
      </c>
      <c r="D3966" s="25">
        <v>106294558213.69</v>
      </c>
      <c r="E3966" s="25">
        <v>105830567165.39999</v>
      </c>
      <c r="F3966" s="26">
        <f t="shared" ref="F3966:F4026" si="259">+B3966-C3966</f>
        <v>308810216798.23999</v>
      </c>
      <c r="G3966" s="27">
        <f t="shared" si="256"/>
        <v>42.032200731095756</v>
      </c>
      <c r="H3966" s="27">
        <f t="shared" si="257"/>
        <v>19.952907250907888</v>
      </c>
      <c r="I3966" s="27">
        <f t="shared" si="258"/>
        <v>19.86580993842675</v>
      </c>
    </row>
    <row r="3967" spans="1:9" s="14" customFormat="1" x14ac:dyDescent="0.2">
      <c r="A3967" s="28" t="s">
        <v>1456</v>
      </c>
      <c r="B3967" s="29">
        <v>316850695183</v>
      </c>
      <c r="C3967" s="29">
        <v>140136045306.39999</v>
      </c>
      <c r="D3967" s="29">
        <v>70953671911.320007</v>
      </c>
      <c r="E3967" s="29">
        <v>70579657927.029999</v>
      </c>
      <c r="F3967" s="30">
        <f t="shared" si="259"/>
        <v>176714649876.60001</v>
      </c>
      <c r="G3967" s="31">
        <f t="shared" si="256"/>
        <v>44.227785337653479</v>
      </c>
      <c r="H3967" s="31">
        <f t="shared" si="257"/>
        <v>22.393408943079667</v>
      </c>
      <c r="I3967" s="31">
        <f t="shared" si="258"/>
        <v>22.275367862540456</v>
      </c>
    </row>
    <row r="3968" spans="1:9" s="15" customFormat="1" x14ac:dyDescent="0.2">
      <c r="A3968" s="28" t="s">
        <v>8</v>
      </c>
      <c r="B3968" s="29">
        <v>201713900000</v>
      </c>
      <c r="C3968" s="29">
        <v>74092466983.899994</v>
      </c>
      <c r="D3968" s="29">
        <v>60655520746.970001</v>
      </c>
      <c r="E3968" s="29">
        <v>60632029510.970001</v>
      </c>
      <c r="F3968" s="30">
        <f t="shared" si="259"/>
        <v>127621433016.10001</v>
      </c>
      <c r="G3968" s="31">
        <f t="shared" si="256"/>
        <v>36.731463217904164</v>
      </c>
      <c r="H3968" s="31">
        <f t="shared" si="257"/>
        <v>30.070074866912989</v>
      </c>
      <c r="I3968" s="31">
        <f t="shared" si="258"/>
        <v>30.058429047760221</v>
      </c>
    </row>
    <row r="3969" spans="1:9" s="14" customFormat="1" x14ac:dyDescent="0.2">
      <c r="A3969" s="28" t="s">
        <v>200</v>
      </c>
      <c r="B3969" s="29">
        <v>172137800000</v>
      </c>
      <c r="C3969" s="29">
        <v>51936437068</v>
      </c>
      <c r="D3969" s="29">
        <v>51936437068</v>
      </c>
      <c r="E3969" s="29">
        <v>51913276568</v>
      </c>
      <c r="F3969" s="30">
        <f t="shared" si="259"/>
        <v>120201362932</v>
      </c>
      <c r="G3969" s="31">
        <f t="shared" si="256"/>
        <v>30.171430718877552</v>
      </c>
      <c r="H3969" s="31">
        <f t="shared" si="257"/>
        <v>30.171430718877552</v>
      </c>
      <c r="I3969" s="31">
        <f t="shared" si="258"/>
        <v>30.157976091247825</v>
      </c>
    </row>
    <row r="3970" spans="1:9" s="14" customFormat="1" x14ac:dyDescent="0.2">
      <c r="A3970" s="32" t="s">
        <v>241</v>
      </c>
      <c r="B3970" s="33">
        <v>91569300000</v>
      </c>
      <c r="C3970" s="33">
        <v>23398539566</v>
      </c>
      <c r="D3970" s="33">
        <v>23398539566</v>
      </c>
      <c r="E3970" s="33">
        <v>23398539566</v>
      </c>
      <c r="F3970" s="34">
        <f t="shared" si="259"/>
        <v>68170760434</v>
      </c>
      <c r="G3970" s="35">
        <f t="shared" si="256"/>
        <v>25.552821268700317</v>
      </c>
      <c r="H3970" s="35">
        <f t="shared" si="257"/>
        <v>25.552821268700317</v>
      </c>
      <c r="I3970" s="35">
        <f t="shared" si="258"/>
        <v>25.552821268700317</v>
      </c>
    </row>
    <row r="3971" spans="1:9" s="14" customFormat="1" x14ac:dyDescent="0.2">
      <c r="A3971" s="32" t="s">
        <v>242</v>
      </c>
      <c r="B3971" s="33">
        <v>38776700000</v>
      </c>
      <c r="C3971" s="33">
        <v>13022307783</v>
      </c>
      <c r="D3971" s="33">
        <v>13022307783</v>
      </c>
      <c r="E3971" s="33">
        <v>12999147283</v>
      </c>
      <c r="F3971" s="34">
        <f t="shared" si="259"/>
        <v>25754392217</v>
      </c>
      <c r="G3971" s="35">
        <f t="shared" si="256"/>
        <v>33.582815925542917</v>
      </c>
      <c r="H3971" s="35">
        <f t="shared" si="257"/>
        <v>33.582815925542917</v>
      </c>
      <c r="I3971" s="35">
        <f t="shared" si="258"/>
        <v>33.523088047719376</v>
      </c>
    </row>
    <row r="3972" spans="1:9" s="14" customFormat="1" x14ac:dyDescent="0.2">
      <c r="A3972" s="32" t="s">
        <v>243</v>
      </c>
      <c r="B3972" s="33">
        <v>41791800000</v>
      </c>
      <c r="C3972" s="33">
        <v>15515589719</v>
      </c>
      <c r="D3972" s="33">
        <v>15515589719</v>
      </c>
      <c r="E3972" s="33">
        <v>15515589719</v>
      </c>
      <c r="F3972" s="34">
        <f t="shared" si="259"/>
        <v>26276210281</v>
      </c>
      <c r="G3972" s="35">
        <f t="shared" si="256"/>
        <v>37.125918766360869</v>
      </c>
      <c r="H3972" s="35">
        <f t="shared" si="257"/>
        <v>37.125918766360869</v>
      </c>
      <c r="I3972" s="35">
        <f t="shared" si="258"/>
        <v>37.125918766360869</v>
      </c>
    </row>
    <row r="3973" spans="1:9" s="14" customFormat="1" x14ac:dyDescent="0.2">
      <c r="A3973" s="28" t="s">
        <v>201</v>
      </c>
      <c r="B3973" s="29">
        <v>28359400000</v>
      </c>
      <c r="C3973" s="29">
        <v>21915505534.900002</v>
      </c>
      <c r="D3973" s="29">
        <v>8478559297.9700003</v>
      </c>
      <c r="E3973" s="29">
        <v>8478228561.9700003</v>
      </c>
      <c r="F3973" s="30">
        <f t="shared" si="259"/>
        <v>6443894465.0999985</v>
      </c>
      <c r="G3973" s="31">
        <f t="shared" si="256"/>
        <v>77.277747536619259</v>
      </c>
      <c r="H3973" s="31">
        <f t="shared" si="257"/>
        <v>29.896821857902495</v>
      </c>
      <c r="I3973" s="31">
        <f t="shared" si="258"/>
        <v>29.895655627305235</v>
      </c>
    </row>
    <row r="3974" spans="1:9" s="15" customFormat="1" x14ac:dyDescent="0.2">
      <c r="A3974" s="32" t="s">
        <v>282</v>
      </c>
      <c r="B3974" s="33">
        <v>161700000</v>
      </c>
      <c r="C3974" s="33">
        <v>0</v>
      </c>
      <c r="D3974" s="33">
        <v>0</v>
      </c>
      <c r="E3974" s="33">
        <v>0</v>
      </c>
      <c r="F3974" s="34">
        <f t="shared" si="259"/>
        <v>161700000</v>
      </c>
      <c r="G3974" s="35">
        <f t="shared" si="256"/>
        <v>0</v>
      </c>
      <c r="H3974" s="35">
        <f t="shared" si="257"/>
        <v>0</v>
      </c>
      <c r="I3974" s="35">
        <f t="shared" si="258"/>
        <v>0</v>
      </c>
    </row>
    <row r="3975" spans="1:9" s="14" customFormat="1" x14ac:dyDescent="0.2">
      <c r="A3975" s="32" t="s">
        <v>244</v>
      </c>
      <c r="B3975" s="33">
        <v>28197700000</v>
      </c>
      <c r="C3975" s="33">
        <v>21915505534.900002</v>
      </c>
      <c r="D3975" s="33">
        <v>8478559297.9700003</v>
      </c>
      <c r="E3975" s="33">
        <v>8478228561.9700003</v>
      </c>
      <c r="F3975" s="34">
        <f t="shared" si="259"/>
        <v>6282194465.0999985</v>
      </c>
      <c r="G3975" s="35">
        <f t="shared" si="256"/>
        <v>77.720897572851683</v>
      </c>
      <c r="H3975" s="35">
        <f t="shared" si="257"/>
        <v>30.068265489632136</v>
      </c>
      <c r="I3975" s="35">
        <f t="shared" si="258"/>
        <v>30.067092571273545</v>
      </c>
    </row>
    <row r="3976" spans="1:9" s="14" customFormat="1" x14ac:dyDescent="0.2">
      <c r="A3976" s="28" t="s">
        <v>9</v>
      </c>
      <c r="B3976" s="29">
        <v>932700000</v>
      </c>
      <c r="C3976" s="29">
        <v>240524381</v>
      </c>
      <c r="D3976" s="29">
        <v>240524381</v>
      </c>
      <c r="E3976" s="29">
        <v>240524381</v>
      </c>
      <c r="F3976" s="30">
        <f t="shared" si="259"/>
        <v>692175619</v>
      </c>
      <c r="G3976" s="31">
        <f t="shared" si="256"/>
        <v>25.787968371394875</v>
      </c>
      <c r="H3976" s="31">
        <f t="shared" si="257"/>
        <v>25.787968371394875</v>
      </c>
      <c r="I3976" s="31">
        <f t="shared" si="258"/>
        <v>25.787968371394875</v>
      </c>
    </row>
    <row r="3977" spans="1:9" s="15" customFormat="1" x14ac:dyDescent="0.2">
      <c r="A3977" s="32" t="s">
        <v>251</v>
      </c>
      <c r="B3977" s="33">
        <v>932700000</v>
      </c>
      <c r="C3977" s="33">
        <v>240524381</v>
      </c>
      <c r="D3977" s="33">
        <v>240524381</v>
      </c>
      <c r="E3977" s="33">
        <v>240524381</v>
      </c>
      <c r="F3977" s="34">
        <f t="shared" si="259"/>
        <v>692175619</v>
      </c>
      <c r="G3977" s="35">
        <f t="shared" si="256"/>
        <v>25.787968371394875</v>
      </c>
      <c r="H3977" s="35">
        <f t="shared" si="257"/>
        <v>25.787968371394875</v>
      </c>
      <c r="I3977" s="35">
        <f t="shared" si="258"/>
        <v>25.787968371394875</v>
      </c>
    </row>
    <row r="3978" spans="1:9" s="15" customFormat="1" x14ac:dyDescent="0.2">
      <c r="A3978" s="28" t="s">
        <v>202</v>
      </c>
      <c r="B3978" s="29">
        <v>284000000</v>
      </c>
      <c r="C3978" s="29">
        <v>0</v>
      </c>
      <c r="D3978" s="29">
        <v>0</v>
      </c>
      <c r="E3978" s="29">
        <v>0</v>
      </c>
      <c r="F3978" s="30">
        <f t="shared" si="259"/>
        <v>284000000</v>
      </c>
      <c r="G3978" s="31">
        <f t="shared" si="256"/>
        <v>0</v>
      </c>
      <c r="H3978" s="31">
        <f t="shared" si="257"/>
        <v>0</v>
      </c>
      <c r="I3978" s="31">
        <f t="shared" si="258"/>
        <v>0</v>
      </c>
    </row>
    <row r="3979" spans="1:9" s="14" customFormat="1" x14ac:dyDescent="0.2">
      <c r="A3979" s="32" t="s">
        <v>259</v>
      </c>
      <c r="B3979" s="33">
        <v>284000000</v>
      </c>
      <c r="C3979" s="33">
        <v>0</v>
      </c>
      <c r="D3979" s="33">
        <v>0</v>
      </c>
      <c r="E3979" s="33">
        <v>0</v>
      </c>
      <c r="F3979" s="34">
        <f t="shared" si="259"/>
        <v>284000000</v>
      </c>
      <c r="G3979" s="35">
        <f t="shared" si="256"/>
        <v>0</v>
      </c>
      <c r="H3979" s="35">
        <f t="shared" si="257"/>
        <v>0</v>
      </c>
      <c r="I3979" s="35">
        <f t="shared" si="258"/>
        <v>0</v>
      </c>
    </row>
    <row r="3980" spans="1:9" s="15" customFormat="1" x14ac:dyDescent="0.2">
      <c r="A3980" s="28" t="s">
        <v>10</v>
      </c>
      <c r="B3980" s="29">
        <v>115136795183</v>
      </c>
      <c r="C3980" s="29">
        <v>66043578322.5</v>
      </c>
      <c r="D3980" s="29">
        <v>10298151164.35</v>
      </c>
      <c r="E3980" s="29">
        <v>9947628416.0600014</v>
      </c>
      <c r="F3980" s="30">
        <f t="shared" si="259"/>
        <v>49093216860.5</v>
      </c>
      <c r="G3980" s="31">
        <f t="shared" si="256"/>
        <v>57.360966333594256</v>
      </c>
      <c r="H3980" s="31">
        <f t="shared" si="257"/>
        <v>8.94427463260722</v>
      </c>
      <c r="I3980" s="31">
        <f t="shared" si="258"/>
        <v>8.6398343815711591</v>
      </c>
    </row>
    <row r="3981" spans="1:9" s="15" customFormat="1" x14ac:dyDescent="0.2">
      <c r="A3981" s="32" t="s">
        <v>1457</v>
      </c>
      <c r="B3981" s="33">
        <v>2198246455</v>
      </c>
      <c r="C3981" s="33">
        <v>676791329</v>
      </c>
      <c r="D3981" s="33">
        <v>98410183</v>
      </c>
      <c r="E3981" s="33">
        <v>98410183</v>
      </c>
      <c r="F3981" s="34">
        <f t="shared" si="259"/>
        <v>1521455126</v>
      </c>
      <c r="G3981" s="35">
        <f t="shared" si="256"/>
        <v>30.787782118816153</v>
      </c>
      <c r="H3981" s="35">
        <f t="shared" si="257"/>
        <v>4.4767584078737883</v>
      </c>
      <c r="I3981" s="35">
        <f t="shared" si="258"/>
        <v>4.4767584078737883</v>
      </c>
    </row>
    <row r="3982" spans="1:9" s="14" customFormat="1" ht="22.5" x14ac:dyDescent="0.2">
      <c r="A3982" s="32" t="s">
        <v>1458</v>
      </c>
      <c r="B3982" s="33">
        <v>28995050699</v>
      </c>
      <c r="C3982" s="33">
        <v>23330235786</v>
      </c>
      <c r="D3982" s="33">
        <v>996705607</v>
      </c>
      <c r="E3982" s="33">
        <v>996705607</v>
      </c>
      <c r="F3982" s="34">
        <f t="shared" si="259"/>
        <v>5664814913</v>
      </c>
      <c r="G3982" s="35">
        <f t="shared" si="256"/>
        <v>80.462821149006061</v>
      </c>
      <c r="H3982" s="35">
        <f t="shared" si="257"/>
        <v>3.437502549476056</v>
      </c>
      <c r="I3982" s="35">
        <f t="shared" si="258"/>
        <v>3.437502549476056</v>
      </c>
    </row>
    <row r="3983" spans="1:9" s="14" customFormat="1" ht="22.5" x14ac:dyDescent="0.2">
      <c r="A3983" s="32" t="s">
        <v>1459</v>
      </c>
      <c r="B3983" s="33">
        <v>66111773456</v>
      </c>
      <c r="C3983" s="33">
        <v>32140077969</v>
      </c>
      <c r="D3983" s="33">
        <v>7904072908.1999998</v>
      </c>
      <c r="E3983" s="33">
        <v>7887932404.1999998</v>
      </c>
      <c r="F3983" s="34">
        <f t="shared" si="259"/>
        <v>33971695487</v>
      </c>
      <c r="G3983" s="35">
        <f t="shared" si="256"/>
        <v>48.614756931895784</v>
      </c>
      <c r="H3983" s="35">
        <f t="shared" si="257"/>
        <v>11.955620754086219</v>
      </c>
      <c r="I3983" s="35">
        <f t="shared" si="258"/>
        <v>11.931206790950375</v>
      </c>
    </row>
    <row r="3984" spans="1:9" s="14" customFormat="1" ht="22.5" x14ac:dyDescent="0.2">
      <c r="A3984" s="32" t="s">
        <v>1460</v>
      </c>
      <c r="B3984" s="33">
        <v>11806029000</v>
      </c>
      <c r="C3984" s="33">
        <v>6971433279</v>
      </c>
      <c r="D3984" s="33">
        <v>400753612.26999998</v>
      </c>
      <c r="E3984" s="33">
        <v>288018439.94</v>
      </c>
      <c r="F3984" s="34">
        <f t="shared" si="259"/>
        <v>4834595721</v>
      </c>
      <c r="G3984" s="35">
        <f t="shared" si="256"/>
        <v>59.049772611942601</v>
      </c>
      <c r="H3984" s="35">
        <f t="shared" si="257"/>
        <v>3.3944827026089799</v>
      </c>
      <c r="I3984" s="35">
        <f t="shared" si="258"/>
        <v>2.4395877728235296</v>
      </c>
    </row>
    <row r="3985" spans="1:9" s="14" customFormat="1" x14ac:dyDescent="0.2">
      <c r="A3985" s="32" t="s">
        <v>1461</v>
      </c>
      <c r="B3985" s="33">
        <v>543398573</v>
      </c>
      <c r="C3985" s="33">
        <v>116632749.5</v>
      </c>
      <c r="D3985" s="33">
        <v>25179201</v>
      </c>
      <c r="E3985" s="33">
        <v>25179201</v>
      </c>
      <c r="F3985" s="34">
        <f t="shared" si="259"/>
        <v>426765823.5</v>
      </c>
      <c r="G3985" s="35">
        <f t="shared" si="256"/>
        <v>21.463573018989138</v>
      </c>
      <c r="H3985" s="35">
        <f t="shared" si="257"/>
        <v>4.6336523964335106</v>
      </c>
      <c r="I3985" s="35">
        <f t="shared" si="258"/>
        <v>4.6336523964335106</v>
      </c>
    </row>
    <row r="3986" spans="1:9" s="14" customFormat="1" x14ac:dyDescent="0.2">
      <c r="A3986" s="32" t="s">
        <v>1462</v>
      </c>
      <c r="B3986" s="33">
        <v>5482297000</v>
      </c>
      <c r="C3986" s="33">
        <v>2808407210</v>
      </c>
      <c r="D3986" s="33">
        <v>873029652.88</v>
      </c>
      <c r="E3986" s="33">
        <v>651382580.91999996</v>
      </c>
      <c r="F3986" s="34">
        <f t="shared" si="259"/>
        <v>2673889790</v>
      </c>
      <c r="G3986" s="35">
        <f t="shared" si="256"/>
        <v>51.226834481969874</v>
      </c>
      <c r="H3986" s="35">
        <f t="shared" si="257"/>
        <v>15.924523112848501</v>
      </c>
      <c r="I3986" s="35">
        <f t="shared" si="258"/>
        <v>11.881563164491087</v>
      </c>
    </row>
    <row r="3987" spans="1:9" s="14" customFormat="1" x14ac:dyDescent="0.2">
      <c r="A3987" s="28" t="s">
        <v>209</v>
      </c>
      <c r="B3987" s="29">
        <v>95824809346</v>
      </c>
      <c r="C3987" s="29">
        <v>46160029891.379997</v>
      </c>
      <c r="D3987" s="29">
        <v>17541956969.91</v>
      </c>
      <c r="E3987" s="29">
        <v>17456517498.91</v>
      </c>
      <c r="F3987" s="30">
        <f t="shared" si="259"/>
        <v>49664779454.620003</v>
      </c>
      <c r="G3987" s="31">
        <f t="shared" si="256"/>
        <v>48.171272352556841</v>
      </c>
      <c r="H3987" s="31">
        <f t="shared" si="257"/>
        <v>18.306279020676445</v>
      </c>
      <c r="I3987" s="31">
        <f t="shared" si="258"/>
        <v>18.217116859454187</v>
      </c>
    </row>
    <row r="3988" spans="1:9" s="15" customFormat="1" x14ac:dyDescent="0.2">
      <c r="A3988" s="28" t="s">
        <v>8</v>
      </c>
      <c r="B3988" s="29">
        <v>60557900000</v>
      </c>
      <c r="C3988" s="29">
        <v>19058508235.880001</v>
      </c>
      <c r="D3988" s="29">
        <v>12757670101.41</v>
      </c>
      <c r="E3988" s="29">
        <v>12682517561.41</v>
      </c>
      <c r="F3988" s="30">
        <f t="shared" si="259"/>
        <v>41499391764.119995</v>
      </c>
      <c r="G3988" s="31">
        <f t="shared" si="256"/>
        <v>31.471547454386627</v>
      </c>
      <c r="H3988" s="31">
        <f t="shared" si="257"/>
        <v>21.066896476611639</v>
      </c>
      <c r="I3988" s="31">
        <f t="shared" si="258"/>
        <v>20.942796169302436</v>
      </c>
    </row>
    <row r="3989" spans="1:9" s="14" customFormat="1" x14ac:dyDescent="0.2">
      <c r="A3989" s="28" t="s">
        <v>200</v>
      </c>
      <c r="B3989" s="29">
        <v>50823200000</v>
      </c>
      <c r="C3989" s="29">
        <v>10770420951</v>
      </c>
      <c r="D3989" s="29">
        <v>10767938228</v>
      </c>
      <c r="E3989" s="29">
        <v>10695292688</v>
      </c>
      <c r="F3989" s="30">
        <f t="shared" si="259"/>
        <v>40052779049</v>
      </c>
      <c r="G3989" s="31">
        <f t="shared" si="256"/>
        <v>21.191937837444318</v>
      </c>
      <c r="H3989" s="31">
        <f t="shared" si="257"/>
        <v>21.187052818397898</v>
      </c>
      <c r="I3989" s="31">
        <f t="shared" si="258"/>
        <v>21.044115065560611</v>
      </c>
    </row>
    <row r="3990" spans="1:9" s="14" customFormat="1" x14ac:dyDescent="0.2">
      <c r="A3990" s="32" t="s">
        <v>241</v>
      </c>
      <c r="B3990" s="33">
        <v>36929100000</v>
      </c>
      <c r="C3990" s="33">
        <v>8099062221</v>
      </c>
      <c r="D3990" s="33">
        <v>8096579498</v>
      </c>
      <c r="E3990" s="33">
        <v>8096579498</v>
      </c>
      <c r="F3990" s="34">
        <f t="shared" si="259"/>
        <v>28830037779</v>
      </c>
      <c r="G3990" s="35">
        <f t="shared" si="256"/>
        <v>21.931382625084282</v>
      </c>
      <c r="H3990" s="35">
        <f t="shared" si="257"/>
        <v>21.924659680306316</v>
      </c>
      <c r="I3990" s="35">
        <f t="shared" si="258"/>
        <v>21.924659680306316</v>
      </c>
    </row>
    <row r="3991" spans="1:9" s="14" customFormat="1" x14ac:dyDescent="0.2">
      <c r="A3991" s="32" t="s">
        <v>242</v>
      </c>
      <c r="B3991" s="33">
        <v>10643600000</v>
      </c>
      <c r="C3991" s="33">
        <v>2440084365</v>
      </c>
      <c r="D3991" s="33">
        <v>2440084365</v>
      </c>
      <c r="E3991" s="33">
        <v>2367438825</v>
      </c>
      <c r="F3991" s="34">
        <f t="shared" si="259"/>
        <v>8203515635</v>
      </c>
      <c r="G3991" s="35">
        <f t="shared" si="256"/>
        <v>22.925367028073211</v>
      </c>
      <c r="H3991" s="35">
        <f t="shared" si="257"/>
        <v>22.925367028073211</v>
      </c>
      <c r="I3991" s="35">
        <f t="shared" si="258"/>
        <v>22.242839123980605</v>
      </c>
    </row>
    <row r="3992" spans="1:9" s="14" customFormat="1" x14ac:dyDescent="0.2">
      <c r="A3992" s="32" t="s">
        <v>243</v>
      </c>
      <c r="B3992" s="33">
        <v>3250500000</v>
      </c>
      <c r="C3992" s="33">
        <v>231274365</v>
      </c>
      <c r="D3992" s="33">
        <v>231274365</v>
      </c>
      <c r="E3992" s="33">
        <v>231274365</v>
      </c>
      <c r="F3992" s="34">
        <f t="shared" si="259"/>
        <v>3019225635</v>
      </c>
      <c r="G3992" s="35">
        <f t="shared" si="256"/>
        <v>7.1150396862021221</v>
      </c>
      <c r="H3992" s="35">
        <f t="shared" si="257"/>
        <v>7.1150396862021221</v>
      </c>
      <c r="I3992" s="35">
        <f t="shared" si="258"/>
        <v>7.1150396862021221</v>
      </c>
    </row>
    <row r="3993" spans="1:9" s="14" customFormat="1" x14ac:dyDescent="0.2">
      <c r="A3993" s="28" t="s">
        <v>201</v>
      </c>
      <c r="B3993" s="29">
        <v>9433500000</v>
      </c>
      <c r="C3993" s="29">
        <v>8203214195.8800001</v>
      </c>
      <c r="D3993" s="29">
        <v>1924855784.4099998</v>
      </c>
      <c r="E3993" s="29">
        <v>1922348784.4099998</v>
      </c>
      <c r="F3993" s="30">
        <f t="shared" si="259"/>
        <v>1230285804.1199999</v>
      </c>
      <c r="G3993" s="31">
        <f t="shared" si="256"/>
        <v>86.958331434568294</v>
      </c>
      <c r="H3993" s="31">
        <f t="shared" si="257"/>
        <v>20.404471133831557</v>
      </c>
      <c r="I3993" s="31">
        <f t="shared" si="258"/>
        <v>20.377895631631947</v>
      </c>
    </row>
    <row r="3994" spans="1:9" s="14" customFormat="1" x14ac:dyDescent="0.2">
      <c r="A3994" s="32" t="s">
        <v>282</v>
      </c>
      <c r="B3994" s="33">
        <v>1218034065</v>
      </c>
      <c r="C3994" s="33">
        <v>978265469.25999999</v>
      </c>
      <c r="D3994" s="33">
        <v>502815883.36000001</v>
      </c>
      <c r="E3994" s="33">
        <v>502815883.36000001</v>
      </c>
      <c r="F3994" s="34">
        <f t="shared" si="259"/>
        <v>239768595.74000001</v>
      </c>
      <c r="G3994" s="35">
        <f t="shared" si="256"/>
        <v>80.315115756635265</v>
      </c>
      <c r="H3994" s="35">
        <f t="shared" si="257"/>
        <v>41.280937685433287</v>
      </c>
      <c r="I3994" s="35">
        <f t="shared" si="258"/>
        <v>41.280937685433287</v>
      </c>
    </row>
    <row r="3995" spans="1:9" s="14" customFormat="1" x14ac:dyDescent="0.2">
      <c r="A3995" s="32" t="s">
        <v>244</v>
      </c>
      <c r="B3995" s="33">
        <v>8215465935</v>
      </c>
      <c r="C3995" s="33">
        <v>7224948726.6199999</v>
      </c>
      <c r="D3995" s="33">
        <v>1422039901.05</v>
      </c>
      <c r="E3995" s="33">
        <v>1419532901.05</v>
      </c>
      <c r="F3995" s="34">
        <f t="shared" si="259"/>
        <v>990517208.38000011</v>
      </c>
      <c r="G3995" s="35">
        <f t="shared" si="256"/>
        <v>87.943261937705302</v>
      </c>
      <c r="H3995" s="35">
        <f t="shared" si="257"/>
        <v>17.309303115624203</v>
      </c>
      <c r="I3995" s="35">
        <f t="shared" si="258"/>
        <v>17.278787500078653</v>
      </c>
    </row>
    <row r="3996" spans="1:9" s="14" customFormat="1" x14ac:dyDescent="0.2">
      <c r="A3996" s="28" t="s">
        <v>9</v>
      </c>
      <c r="B3996" s="29">
        <v>106900000</v>
      </c>
      <c r="C3996" s="29">
        <v>64876089</v>
      </c>
      <c r="D3996" s="29">
        <v>64876089</v>
      </c>
      <c r="E3996" s="29">
        <v>64876089</v>
      </c>
      <c r="F3996" s="30">
        <f t="shared" si="259"/>
        <v>42023911</v>
      </c>
      <c r="G3996" s="31">
        <f t="shared" si="256"/>
        <v>60.688577174929833</v>
      </c>
      <c r="H3996" s="31">
        <f t="shared" si="257"/>
        <v>60.688577174929833</v>
      </c>
      <c r="I3996" s="31">
        <f t="shared" si="258"/>
        <v>60.688577174929833</v>
      </c>
    </row>
    <row r="3997" spans="1:9" s="15" customFormat="1" x14ac:dyDescent="0.2">
      <c r="A3997" s="32" t="s">
        <v>251</v>
      </c>
      <c r="B3997" s="33">
        <v>106900000</v>
      </c>
      <c r="C3997" s="33">
        <v>64876089</v>
      </c>
      <c r="D3997" s="33">
        <v>64876089</v>
      </c>
      <c r="E3997" s="33">
        <v>64876089</v>
      </c>
      <c r="F3997" s="34">
        <f t="shared" si="259"/>
        <v>42023911</v>
      </c>
      <c r="G3997" s="35">
        <f t="shared" si="256"/>
        <v>60.688577174929833</v>
      </c>
      <c r="H3997" s="35">
        <f t="shared" si="257"/>
        <v>60.688577174929833</v>
      </c>
      <c r="I3997" s="35">
        <f t="shared" si="258"/>
        <v>60.688577174929833</v>
      </c>
    </row>
    <row r="3998" spans="1:9" s="15" customFormat="1" x14ac:dyDescent="0.2">
      <c r="A3998" s="28" t="s">
        <v>202</v>
      </c>
      <c r="B3998" s="29">
        <v>194300000</v>
      </c>
      <c r="C3998" s="29">
        <v>19997000</v>
      </c>
      <c r="D3998" s="29">
        <v>0</v>
      </c>
      <c r="E3998" s="29">
        <v>0</v>
      </c>
      <c r="F3998" s="30">
        <f t="shared" si="259"/>
        <v>174303000</v>
      </c>
      <c r="G3998" s="31">
        <f t="shared" si="256"/>
        <v>10.291816778178076</v>
      </c>
      <c r="H3998" s="31">
        <f t="shared" si="257"/>
        <v>0</v>
      </c>
      <c r="I3998" s="31">
        <f t="shared" si="258"/>
        <v>0</v>
      </c>
    </row>
    <row r="3999" spans="1:9" s="14" customFormat="1" x14ac:dyDescent="0.2">
      <c r="A3999" s="32" t="s">
        <v>257</v>
      </c>
      <c r="B3999" s="33">
        <v>61800000</v>
      </c>
      <c r="C3999" s="33">
        <v>19997000</v>
      </c>
      <c r="D3999" s="33">
        <v>0</v>
      </c>
      <c r="E3999" s="33">
        <v>0</v>
      </c>
      <c r="F3999" s="34">
        <f t="shared" si="259"/>
        <v>41803000</v>
      </c>
      <c r="G3999" s="35">
        <f t="shared" si="256"/>
        <v>32.357605177993527</v>
      </c>
      <c r="H3999" s="35">
        <f t="shared" si="257"/>
        <v>0</v>
      </c>
      <c r="I3999" s="35">
        <f t="shared" si="258"/>
        <v>0</v>
      </c>
    </row>
    <row r="4000" spans="1:9" s="14" customFormat="1" x14ac:dyDescent="0.2">
      <c r="A4000" s="32" t="s">
        <v>259</v>
      </c>
      <c r="B4000" s="33">
        <v>132500000</v>
      </c>
      <c r="C4000" s="33">
        <v>0</v>
      </c>
      <c r="D4000" s="33">
        <v>0</v>
      </c>
      <c r="E4000" s="33">
        <v>0</v>
      </c>
      <c r="F4000" s="34">
        <f t="shared" si="259"/>
        <v>132500000</v>
      </c>
      <c r="G4000" s="35">
        <f t="shared" si="256"/>
        <v>0</v>
      </c>
      <c r="H4000" s="35">
        <f t="shared" si="257"/>
        <v>0</v>
      </c>
      <c r="I4000" s="35">
        <f t="shared" si="258"/>
        <v>0</v>
      </c>
    </row>
    <row r="4001" spans="1:9" s="15" customFormat="1" x14ac:dyDescent="0.2">
      <c r="A4001" s="28" t="s">
        <v>10</v>
      </c>
      <c r="B4001" s="29">
        <v>35266909346</v>
      </c>
      <c r="C4001" s="29">
        <v>27101521655.5</v>
      </c>
      <c r="D4001" s="29">
        <v>4784286868.5</v>
      </c>
      <c r="E4001" s="29">
        <v>4773999937.5</v>
      </c>
      <c r="F4001" s="30">
        <f t="shared" si="259"/>
        <v>8165387690.5</v>
      </c>
      <c r="G4001" s="31">
        <f t="shared" si="256"/>
        <v>76.846886098267859</v>
      </c>
      <c r="H4001" s="31">
        <f t="shared" si="257"/>
        <v>13.565937467221346</v>
      </c>
      <c r="I4001" s="31">
        <f t="shared" si="258"/>
        <v>13.536768676446185</v>
      </c>
    </row>
    <row r="4002" spans="1:9" s="14" customFormat="1" ht="22.5" x14ac:dyDescent="0.2">
      <c r="A4002" s="32" t="s">
        <v>1463</v>
      </c>
      <c r="B4002" s="33">
        <v>5198036402</v>
      </c>
      <c r="C4002" s="33">
        <v>3078491807.8499999</v>
      </c>
      <c r="D4002" s="33">
        <v>337718840.85000002</v>
      </c>
      <c r="E4002" s="33">
        <v>337718840.85000002</v>
      </c>
      <c r="F4002" s="34">
        <f t="shared" si="259"/>
        <v>2119544594.1500001</v>
      </c>
      <c r="G4002" s="35">
        <f t="shared" si="256"/>
        <v>59.224129455221153</v>
      </c>
      <c r="H4002" s="35">
        <f t="shared" si="257"/>
        <v>6.4970464754740682</v>
      </c>
      <c r="I4002" s="35">
        <f t="shared" si="258"/>
        <v>6.4970464754740682</v>
      </c>
    </row>
    <row r="4003" spans="1:9" s="14" customFormat="1" ht="22.5" x14ac:dyDescent="0.2">
      <c r="A4003" s="32" t="s">
        <v>1464</v>
      </c>
      <c r="B4003" s="33">
        <v>16656836542</v>
      </c>
      <c r="C4003" s="33">
        <v>13493905295.65</v>
      </c>
      <c r="D4003" s="33">
        <v>2349093068.6500001</v>
      </c>
      <c r="E4003" s="33">
        <v>2338806137.6500001</v>
      </c>
      <c r="F4003" s="34">
        <f t="shared" si="259"/>
        <v>3162931246.3500004</v>
      </c>
      <c r="G4003" s="35">
        <f t="shared" si="256"/>
        <v>81.011212793169278</v>
      </c>
      <c r="H4003" s="35">
        <f t="shared" si="257"/>
        <v>14.102876393886628</v>
      </c>
      <c r="I4003" s="35">
        <f t="shared" si="258"/>
        <v>14.041118382549595</v>
      </c>
    </row>
    <row r="4004" spans="1:9" s="14" customFormat="1" ht="22.5" x14ac:dyDescent="0.2">
      <c r="A4004" s="32" t="s">
        <v>1465</v>
      </c>
      <c r="B4004" s="33">
        <v>4910000000</v>
      </c>
      <c r="C4004" s="33">
        <v>4225777768</v>
      </c>
      <c r="D4004" s="33">
        <v>1302108261</v>
      </c>
      <c r="E4004" s="33">
        <v>1302108261</v>
      </c>
      <c r="F4004" s="34">
        <f t="shared" si="259"/>
        <v>684222232</v>
      </c>
      <c r="G4004" s="35">
        <f t="shared" si="256"/>
        <v>86.064720325865579</v>
      </c>
      <c r="H4004" s="35">
        <f t="shared" si="257"/>
        <v>26.519516517311608</v>
      </c>
      <c r="I4004" s="35">
        <f t="shared" si="258"/>
        <v>26.519516517311608</v>
      </c>
    </row>
    <row r="4005" spans="1:9" s="14" customFormat="1" ht="22.5" x14ac:dyDescent="0.2">
      <c r="A4005" s="32" t="s">
        <v>1466</v>
      </c>
      <c r="B4005" s="33">
        <v>8502036402</v>
      </c>
      <c r="C4005" s="33">
        <v>6303346784</v>
      </c>
      <c r="D4005" s="33">
        <v>795366698</v>
      </c>
      <c r="E4005" s="33">
        <v>795366698</v>
      </c>
      <c r="F4005" s="34">
        <f t="shared" si="259"/>
        <v>2198689618</v>
      </c>
      <c r="G4005" s="35">
        <f t="shared" si="256"/>
        <v>74.139258948799778</v>
      </c>
      <c r="H4005" s="35">
        <f t="shared" si="257"/>
        <v>9.3550140271441293</v>
      </c>
      <c r="I4005" s="35">
        <f t="shared" si="258"/>
        <v>9.3550140271441293</v>
      </c>
    </row>
    <row r="4006" spans="1:9" s="14" customFormat="1" x14ac:dyDescent="0.2">
      <c r="A4006" s="28" t="s">
        <v>1467</v>
      </c>
      <c r="B4006" s="29">
        <v>120051665888</v>
      </c>
      <c r="C4006" s="29">
        <v>37620878420.979996</v>
      </c>
      <c r="D4006" s="29">
        <v>17798929332.459999</v>
      </c>
      <c r="E4006" s="29">
        <v>17794391739.459999</v>
      </c>
      <c r="F4006" s="30">
        <f t="shared" si="259"/>
        <v>82430787467.020004</v>
      </c>
      <c r="G4006" s="31">
        <f t="shared" si="256"/>
        <v>31.337239798136334</v>
      </c>
      <c r="H4006" s="31">
        <f t="shared" si="257"/>
        <v>14.826057765050244</v>
      </c>
      <c r="I4006" s="31">
        <f t="shared" si="258"/>
        <v>14.822278064896619</v>
      </c>
    </row>
    <row r="4007" spans="1:9" s="15" customFormat="1" x14ac:dyDescent="0.2">
      <c r="A4007" s="28" t="s">
        <v>8</v>
      </c>
      <c r="B4007" s="29">
        <v>68094500000</v>
      </c>
      <c r="C4007" s="29">
        <v>16649957088.48</v>
      </c>
      <c r="D4007" s="29">
        <v>13940973724.98</v>
      </c>
      <c r="E4007" s="29">
        <v>13936436131.98</v>
      </c>
      <c r="F4007" s="30">
        <f t="shared" si="259"/>
        <v>51444542911.520004</v>
      </c>
      <c r="G4007" s="31">
        <f t="shared" si="256"/>
        <v>24.451250965173401</v>
      </c>
      <c r="H4007" s="31">
        <f t="shared" si="257"/>
        <v>20.472980527032288</v>
      </c>
      <c r="I4007" s="31">
        <f t="shared" si="258"/>
        <v>20.466316856691801</v>
      </c>
    </row>
    <row r="4008" spans="1:9" s="14" customFormat="1" x14ac:dyDescent="0.2">
      <c r="A4008" s="28" t="s">
        <v>200</v>
      </c>
      <c r="B4008" s="29">
        <v>57429300000</v>
      </c>
      <c r="C4008" s="29">
        <v>12220528128</v>
      </c>
      <c r="D4008" s="29">
        <v>12138331792</v>
      </c>
      <c r="E4008" s="29">
        <v>12138331792</v>
      </c>
      <c r="F4008" s="30">
        <f t="shared" si="259"/>
        <v>45208771872</v>
      </c>
      <c r="G4008" s="31">
        <f t="shared" si="256"/>
        <v>21.279256630326334</v>
      </c>
      <c r="H4008" s="31">
        <f t="shared" si="257"/>
        <v>21.136130497846917</v>
      </c>
      <c r="I4008" s="31">
        <f t="shared" si="258"/>
        <v>21.136130497846917</v>
      </c>
    </row>
    <row r="4009" spans="1:9" s="14" customFormat="1" x14ac:dyDescent="0.2">
      <c r="A4009" s="32" t="s">
        <v>241</v>
      </c>
      <c r="B4009" s="33">
        <v>39902900000</v>
      </c>
      <c r="C4009" s="33">
        <v>8606037004</v>
      </c>
      <c r="D4009" s="33">
        <v>8573503235</v>
      </c>
      <c r="E4009" s="33">
        <v>8573503235</v>
      </c>
      <c r="F4009" s="34">
        <f t="shared" si="259"/>
        <v>31296862996</v>
      </c>
      <c r="G4009" s="35">
        <f t="shared" si="256"/>
        <v>21.567447488779013</v>
      </c>
      <c r="H4009" s="35">
        <f t="shared" si="257"/>
        <v>21.485915146518174</v>
      </c>
      <c r="I4009" s="35">
        <f t="shared" si="258"/>
        <v>21.485915146518174</v>
      </c>
    </row>
    <row r="4010" spans="1:9" s="14" customFormat="1" x14ac:dyDescent="0.2">
      <c r="A4010" s="32" t="s">
        <v>242</v>
      </c>
      <c r="B4010" s="33">
        <v>14498600000</v>
      </c>
      <c r="C4010" s="33">
        <v>3185439144</v>
      </c>
      <c r="D4010" s="33">
        <v>3185439144</v>
      </c>
      <c r="E4010" s="33">
        <v>3185439144</v>
      </c>
      <c r="F4010" s="34">
        <f t="shared" si="259"/>
        <v>11313160856</v>
      </c>
      <c r="G4010" s="35">
        <f t="shared" si="256"/>
        <v>21.970667126481178</v>
      </c>
      <c r="H4010" s="35">
        <f t="shared" si="257"/>
        <v>21.970667126481178</v>
      </c>
      <c r="I4010" s="35">
        <f t="shared" si="258"/>
        <v>21.970667126481178</v>
      </c>
    </row>
    <row r="4011" spans="1:9" s="14" customFormat="1" x14ac:dyDescent="0.2">
      <c r="A4011" s="32" t="s">
        <v>243</v>
      </c>
      <c r="B4011" s="33">
        <v>3027800000</v>
      </c>
      <c r="C4011" s="33">
        <v>429051980</v>
      </c>
      <c r="D4011" s="33">
        <v>379389413</v>
      </c>
      <c r="E4011" s="33">
        <v>379389413</v>
      </c>
      <c r="F4011" s="34">
        <f t="shared" si="259"/>
        <v>2598748020</v>
      </c>
      <c r="G4011" s="35">
        <f t="shared" si="256"/>
        <v>14.170420107008388</v>
      </c>
      <c r="H4011" s="35">
        <f t="shared" si="257"/>
        <v>12.530200574674682</v>
      </c>
      <c r="I4011" s="35">
        <f t="shared" si="258"/>
        <v>12.530200574674682</v>
      </c>
    </row>
    <row r="4012" spans="1:9" s="14" customFormat="1" x14ac:dyDescent="0.2">
      <c r="A4012" s="28" t="s">
        <v>201</v>
      </c>
      <c r="B4012" s="29">
        <v>10191300000</v>
      </c>
      <c r="C4012" s="29">
        <v>4355304021.4799995</v>
      </c>
      <c r="D4012" s="29">
        <v>1739991117.98</v>
      </c>
      <c r="E4012" s="29">
        <v>1735453524.98</v>
      </c>
      <c r="F4012" s="30">
        <f t="shared" si="259"/>
        <v>5835995978.5200005</v>
      </c>
      <c r="G4012" s="31">
        <f t="shared" si="256"/>
        <v>42.735509910217537</v>
      </c>
      <c r="H4012" s="31">
        <f t="shared" si="257"/>
        <v>17.073298970494442</v>
      </c>
      <c r="I4012" s="31">
        <f t="shared" si="258"/>
        <v>17.028774788103579</v>
      </c>
    </row>
    <row r="4013" spans="1:9" s="14" customFormat="1" x14ac:dyDescent="0.2">
      <c r="A4013" s="32" t="s">
        <v>282</v>
      </c>
      <c r="B4013" s="33">
        <v>30000000</v>
      </c>
      <c r="C4013" s="33">
        <v>0</v>
      </c>
      <c r="D4013" s="33">
        <v>0</v>
      </c>
      <c r="E4013" s="33">
        <v>0</v>
      </c>
      <c r="F4013" s="34">
        <f t="shared" si="259"/>
        <v>30000000</v>
      </c>
      <c r="G4013" s="35">
        <f t="shared" si="256"/>
        <v>0</v>
      </c>
      <c r="H4013" s="35">
        <f t="shared" si="257"/>
        <v>0</v>
      </c>
      <c r="I4013" s="35">
        <f t="shared" si="258"/>
        <v>0</v>
      </c>
    </row>
    <row r="4014" spans="1:9" s="15" customFormat="1" x14ac:dyDescent="0.2">
      <c r="A4014" s="32" t="s">
        <v>244</v>
      </c>
      <c r="B4014" s="33">
        <v>10161300000</v>
      </c>
      <c r="C4014" s="33">
        <v>4355304021.4799995</v>
      </c>
      <c r="D4014" s="33">
        <v>1739991117.98</v>
      </c>
      <c r="E4014" s="33">
        <v>1735453524.98</v>
      </c>
      <c r="F4014" s="34">
        <f t="shared" si="259"/>
        <v>5805995978.5200005</v>
      </c>
      <c r="G4014" s="35">
        <f t="shared" si="256"/>
        <v>42.861681295503523</v>
      </c>
      <c r="H4014" s="35">
        <f t="shared" si="257"/>
        <v>17.123705805162725</v>
      </c>
      <c r="I4014" s="35">
        <f t="shared" si="258"/>
        <v>17.079050170549042</v>
      </c>
    </row>
    <row r="4015" spans="1:9" s="14" customFormat="1" x14ac:dyDescent="0.2">
      <c r="A4015" s="28" t="s">
        <v>9</v>
      </c>
      <c r="B4015" s="29">
        <v>369400000</v>
      </c>
      <c r="C4015" s="29">
        <v>74124939</v>
      </c>
      <c r="D4015" s="29">
        <v>62650815</v>
      </c>
      <c r="E4015" s="29">
        <v>62650815</v>
      </c>
      <c r="F4015" s="30">
        <f t="shared" si="259"/>
        <v>295275061</v>
      </c>
      <c r="G4015" s="31">
        <f t="shared" si="256"/>
        <v>20.06630725500812</v>
      </c>
      <c r="H4015" s="31">
        <f t="shared" si="257"/>
        <v>16.960155657823499</v>
      </c>
      <c r="I4015" s="31">
        <f t="shared" si="258"/>
        <v>16.960155657823499</v>
      </c>
    </row>
    <row r="4016" spans="1:9" s="14" customFormat="1" x14ac:dyDescent="0.2">
      <c r="A4016" s="32" t="s">
        <v>251</v>
      </c>
      <c r="B4016" s="33">
        <v>369400000</v>
      </c>
      <c r="C4016" s="33">
        <v>74124939</v>
      </c>
      <c r="D4016" s="33">
        <v>62650815</v>
      </c>
      <c r="E4016" s="33">
        <v>62650815</v>
      </c>
      <c r="F4016" s="34">
        <f t="shared" si="259"/>
        <v>295275061</v>
      </c>
      <c r="G4016" s="35">
        <f t="shared" si="256"/>
        <v>20.06630725500812</v>
      </c>
      <c r="H4016" s="35">
        <f t="shared" si="257"/>
        <v>16.960155657823499</v>
      </c>
      <c r="I4016" s="35">
        <f t="shared" si="258"/>
        <v>16.960155657823499</v>
      </c>
    </row>
    <row r="4017" spans="1:9" s="14" customFormat="1" x14ac:dyDescent="0.2">
      <c r="A4017" s="28" t="s">
        <v>202</v>
      </c>
      <c r="B4017" s="29">
        <v>104500000</v>
      </c>
      <c r="C4017" s="29">
        <v>0</v>
      </c>
      <c r="D4017" s="29">
        <v>0</v>
      </c>
      <c r="E4017" s="29">
        <v>0</v>
      </c>
      <c r="F4017" s="30">
        <f t="shared" si="259"/>
        <v>104500000</v>
      </c>
      <c r="G4017" s="31">
        <f t="shared" si="256"/>
        <v>0</v>
      </c>
      <c r="H4017" s="31">
        <f t="shared" si="257"/>
        <v>0</v>
      </c>
      <c r="I4017" s="31">
        <f t="shared" si="258"/>
        <v>0</v>
      </c>
    </row>
    <row r="4018" spans="1:9" s="14" customFormat="1" x14ac:dyDescent="0.2">
      <c r="A4018" s="32" t="s">
        <v>257</v>
      </c>
      <c r="B4018" s="33">
        <v>1500000</v>
      </c>
      <c r="C4018" s="33">
        <v>0</v>
      </c>
      <c r="D4018" s="33">
        <v>0</v>
      </c>
      <c r="E4018" s="33">
        <v>0</v>
      </c>
      <c r="F4018" s="34">
        <f t="shared" si="259"/>
        <v>1500000</v>
      </c>
      <c r="G4018" s="35">
        <f t="shared" si="256"/>
        <v>0</v>
      </c>
      <c r="H4018" s="35">
        <f t="shared" si="257"/>
        <v>0</v>
      </c>
      <c r="I4018" s="35">
        <f t="shared" si="258"/>
        <v>0</v>
      </c>
    </row>
    <row r="4019" spans="1:9" s="14" customFormat="1" x14ac:dyDescent="0.2">
      <c r="A4019" s="32" t="s">
        <v>259</v>
      </c>
      <c r="B4019" s="33">
        <v>103000000</v>
      </c>
      <c r="C4019" s="33">
        <v>0</v>
      </c>
      <c r="D4019" s="33">
        <v>0</v>
      </c>
      <c r="E4019" s="33">
        <v>0</v>
      </c>
      <c r="F4019" s="34">
        <f t="shared" si="259"/>
        <v>103000000</v>
      </c>
      <c r="G4019" s="35">
        <f t="shared" si="256"/>
        <v>0</v>
      </c>
      <c r="H4019" s="35">
        <f t="shared" si="257"/>
        <v>0</v>
      </c>
      <c r="I4019" s="35">
        <f t="shared" si="258"/>
        <v>0</v>
      </c>
    </row>
    <row r="4020" spans="1:9" s="15" customFormat="1" x14ac:dyDescent="0.2">
      <c r="A4020" s="28" t="s">
        <v>10</v>
      </c>
      <c r="B4020" s="29">
        <v>51957165888</v>
      </c>
      <c r="C4020" s="29">
        <v>20970921332.5</v>
      </c>
      <c r="D4020" s="29">
        <v>3857955607.48</v>
      </c>
      <c r="E4020" s="29">
        <v>3857955607.48</v>
      </c>
      <c r="F4020" s="30">
        <f t="shared" si="259"/>
        <v>30986244555.5</v>
      </c>
      <c r="G4020" s="31">
        <f t="shared" si="256"/>
        <v>40.361942330929629</v>
      </c>
      <c r="H4020" s="31">
        <f t="shared" si="257"/>
        <v>7.4252618316331827</v>
      </c>
      <c r="I4020" s="31">
        <f t="shared" si="258"/>
        <v>7.4252618316331827</v>
      </c>
    </row>
    <row r="4021" spans="1:9" s="15" customFormat="1" ht="22.5" x14ac:dyDescent="0.2">
      <c r="A4021" s="32" t="s">
        <v>1468</v>
      </c>
      <c r="B4021" s="33">
        <v>36957165888</v>
      </c>
      <c r="C4021" s="33">
        <v>10332355958</v>
      </c>
      <c r="D4021" s="33">
        <v>1337024375.48</v>
      </c>
      <c r="E4021" s="33">
        <v>1337024375.48</v>
      </c>
      <c r="F4021" s="34">
        <f t="shared" si="259"/>
        <v>26624809930</v>
      </c>
      <c r="G4021" s="35">
        <f t="shared" si="256"/>
        <v>27.957652351678075</v>
      </c>
      <c r="H4021" s="35">
        <f t="shared" si="257"/>
        <v>3.6177676056976331</v>
      </c>
      <c r="I4021" s="35">
        <f t="shared" si="258"/>
        <v>3.6177676056976331</v>
      </c>
    </row>
    <row r="4022" spans="1:9" s="14" customFormat="1" x14ac:dyDescent="0.2">
      <c r="A4022" s="32" t="s">
        <v>1469</v>
      </c>
      <c r="B4022" s="33">
        <v>15000000000</v>
      </c>
      <c r="C4022" s="33">
        <v>10638565374.5</v>
      </c>
      <c r="D4022" s="33">
        <v>2520931232</v>
      </c>
      <c r="E4022" s="33">
        <v>2520931232</v>
      </c>
      <c r="F4022" s="34">
        <f t="shared" si="259"/>
        <v>4361434625.5</v>
      </c>
      <c r="G4022" s="35">
        <f t="shared" si="256"/>
        <v>70.923769163333333</v>
      </c>
      <c r="H4022" s="35">
        <f t="shared" si="257"/>
        <v>16.806208213333335</v>
      </c>
      <c r="I4022" s="35">
        <f t="shared" si="258"/>
        <v>16.806208213333335</v>
      </c>
    </row>
    <row r="4023" spans="1:9" s="14" customFormat="1" x14ac:dyDescent="0.2">
      <c r="A4023" s="24" t="s">
        <v>237</v>
      </c>
      <c r="B4023" s="25">
        <v>1622125152113</v>
      </c>
      <c r="C4023" s="25">
        <v>856798746027.30994</v>
      </c>
      <c r="D4023" s="25">
        <v>305047229963.54004</v>
      </c>
      <c r="E4023" s="25">
        <v>304008693901.94006</v>
      </c>
      <c r="F4023" s="26">
        <f t="shared" si="259"/>
        <v>765326406085.69006</v>
      </c>
      <c r="G4023" s="27">
        <f t="shared" si="256"/>
        <v>52.819521657205883</v>
      </c>
      <c r="H4023" s="27">
        <f t="shared" si="257"/>
        <v>18.80540657212434</v>
      </c>
      <c r="I4023" s="27">
        <f t="shared" si="258"/>
        <v>18.741383394859184</v>
      </c>
    </row>
    <row r="4024" spans="1:9" s="14" customFormat="1" x14ac:dyDescent="0.2">
      <c r="A4024" s="28" t="s">
        <v>60</v>
      </c>
      <c r="B4024" s="29">
        <v>55137210989</v>
      </c>
      <c r="C4024" s="29">
        <v>46797673079.849998</v>
      </c>
      <c r="D4024" s="29">
        <v>13664102626.91</v>
      </c>
      <c r="E4024" s="29">
        <v>13664102626.91</v>
      </c>
      <c r="F4024" s="30">
        <f t="shared" si="259"/>
        <v>8339537909.1500015</v>
      </c>
      <c r="G4024" s="31">
        <f t="shared" si="256"/>
        <v>84.874936980737459</v>
      </c>
      <c r="H4024" s="31">
        <f t="shared" si="257"/>
        <v>24.781998185646387</v>
      </c>
      <c r="I4024" s="31">
        <f t="shared" si="258"/>
        <v>24.781998185646387</v>
      </c>
    </row>
    <row r="4025" spans="1:9" s="15" customFormat="1" x14ac:dyDescent="0.2">
      <c r="A4025" s="28" t="s">
        <v>8</v>
      </c>
      <c r="B4025" s="29">
        <v>55137210989</v>
      </c>
      <c r="C4025" s="29">
        <v>46797673079.849998</v>
      </c>
      <c r="D4025" s="29">
        <v>13664102626.91</v>
      </c>
      <c r="E4025" s="29">
        <v>13664102626.91</v>
      </c>
      <c r="F4025" s="30">
        <f t="shared" si="259"/>
        <v>8339537909.1500015</v>
      </c>
      <c r="G4025" s="31">
        <f t="shared" ref="G4025:G4087" si="260">IFERROR(IF(C4025&gt;0,+C4025/B4025*100,0),0)</f>
        <v>84.874936980737459</v>
      </c>
      <c r="H4025" s="31">
        <f t="shared" ref="H4025:H4087" si="261">IFERROR(IF(D4025&gt;0,+D4025/B4025*100,0),0)</f>
        <v>24.781998185646387</v>
      </c>
      <c r="I4025" s="31">
        <f t="shared" ref="I4025:I4087" si="262">IFERROR(IF(E4025&gt;0,+E4025/B4025*100,0),0)</f>
        <v>24.781998185646387</v>
      </c>
    </row>
    <row r="4026" spans="1:9" s="14" customFormat="1" x14ac:dyDescent="0.2">
      <c r="A4026" s="28" t="s">
        <v>200</v>
      </c>
      <c r="B4026" s="29">
        <v>45982413837</v>
      </c>
      <c r="C4026" s="29">
        <v>44879199217</v>
      </c>
      <c r="D4026" s="29">
        <v>12284488836</v>
      </c>
      <c r="E4026" s="29">
        <v>12284488836</v>
      </c>
      <c r="F4026" s="30">
        <f t="shared" si="259"/>
        <v>1103214620</v>
      </c>
      <c r="G4026" s="31">
        <f t="shared" si="260"/>
        <v>97.600790110952602</v>
      </c>
      <c r="H4026" s="31">
        <f t="shared" si="261"/>
        <v>26.715624106960689</v>
      </c>
      <c r="I4026" s="31">
        <f t="shared" si="262"/>
        <v>26.715624106960689</v>
      </c>
    </row>
    <row r="4027" spans="1:9" s="14" customFormat="1" x14ac:dyDescent="0.2">
      <c r="A4027" s="32" t="s">
        <v>241</v>
      </c>
      <c r="B4027" s="33">
        <v>31817663718</v>
      </c>
      <c r="C4027" s="33">
        <v>30797780885</v>
      </c>
      <c r="D4027" s="33">
        <v>8695079049</v>
      </c>
      <c r="E4027" s="33">
        <v>8695079049</v>
      </c>
      <c r="F4027" s="34">
        <f t="shared" ref="F4027:F4089" si="263">+B4027-C4027</f>
        <v>1019882833</v>
      </c>
      <c r="G4027" s="35">
        <f t="shared" si="260"/>
        <v>96.794601759452789</v>
      </c>
      <c r="H4027" s="35">
        <f t="shared" si="261"/>
        <v>27.327836280075431</v>
      </c>
      <c r="I4027" s="35">
        <f t="shared" si="262"/>
        <v>27.327836280075431</v>
      </c>
    </row>
    <row r="4028" spans="1:9" s="14" customFormat="1" x14ac:dyDescent="0.2">
      <c r="A4028" s="32" t="s">
        <v>242</v>
      </c>
      <c r="B4028" s="33">
        <v>9606425793</v>
      </c>
      <c r="C4028" s="33">
        <v>9606425793</v>
      </c>
      <c r="D4028" s="33">
        <v>2669840161</v>
      </c>
      <c r="E4028" s="33">
        <v>2669840161</v>
      </c>
      <c r="F4028" s="34">
        <f t="shared" si="263"/>
        <v>0</v>
      </c>
      <c r="G4028" s="35">
        <f t="shared" si="260"/>
        <v>100</v>
      </c>
      <c r="H4028" s="35">
        <f t="shared" si="261"/>
        <v>27.792232184268329</v>
      </c>
      <c r="I4028" s="35">
        <f t="shared" si="262"/>
        <v>27.792232184268329</v>
      </c>
    </row>
    <row r="4029" spans="1:9" s="14" customFormat="1" x14ac:dyDescent="0.2">
      <c r="A4029" s="32" t="s">
        <v>243</v>
      </c>
      <c r="B4029" s="33">
        <v>4558324326</v>
      </c>
      <c r="C4029" s="33">
        <v>4474992539</v>
      </c>
      <c r="D4029" s="33">
        <v>919569626</v>
      </c>
      <c r="E4029" s="33">
        <v>919569626</v>
      </c>
      <c r="F4029" s="34">
        <f t="shared" si="263"/>
        <v>83331787</v>
      </c>
      <c r="G4029" s="35">
        <f t="shared" si="260"/>
        <v>98.171876745919818</v>
      </c>
      <c r="H4029" s="35">
        <f t="shared" si="261"/>
        <v>20.173413742302458</v>
      </c>
      <c r="I4029" s="35">
        <f t="shared" si="262"/>
        <v>20.173413742302458</v>
      </c>
    </row>
    <row r="4030" spans="1:9" s="14" customFormat="1" x14ac:dyDescent="0.2">
      <c r="A4030" s="28" t="s">
        <v>201</v>
      </c>
      <c r="B4030" s="29">
        <v>2810263202</v>
      </c>
      <c r="C4030" s="29">
        <v>1126942539</v>
      </c>
      <c r="D4030" s="29">
        <v>607070299</v>
      </c>
      <c r="E4030" s="29">
        <v>607070299</v>
      </c>
      <c r="F4030" s="30">
        <f t="shared" si="263"/>
        <v>1683320663</v>
      </c>
      <c r="G4030" s="31">
        <f t="shared" si="260"/>
        <v>40.100960586110965</v>
      </c>
      <c r="H4030" s="31">
        <f t="shared" si="261"/>
        <v>21.601901863425532</v>
      </c>
      <c r="I4030" s="31">
        <f t="shared" si="262"/>
        <v>21.601901863425532</v>
      </c>
    </row>
    <row r="4031" spans="1:9" s="14" customFormat="1" x14ac:dyDescent="0.2">
      <c r="A4031" s="32" t="s">
        <v>244</v>
      </c>
      <c r="B4031" s="33">
        <v>2810263202</v>
      </c>
      <c r="C4031" s="33">
        <v>1126942539</v>
      </c>
      <c r="D4031" s="33">
        <v>607070299</v>
      </c>
      <c r="E4031" s="33">
        <v>607070299</v>
      </c>
      <c r="F4031" s="34">
        <f t="shared" si="263"/>
        <v>1683320663</v>
      </c>
      <c r="G4031" s="35">
        <f t="shared" si="260"/>
        <v>40.100960586110965</v>
      </c>
      <c r="H4031" s="35">
        <f t="shared" si="261"/>
        <v>21.601901863425532</v>
      </c>
      <c r="I4031" s="35">
        <f t="shared" si="262"/>
        <v>21.601901863425532</v>
      </c>
    </row>
    <row r="4032" spans="1:9" s="14" customFormat="1" x14ac:dyDescent="0.2">
      <c r="A4032" s="28" t="s">
        <v>9</v>
      </c>
      <c r="B4032" s="29">
        <v>5999483950</v>
      </c>
      <c r="C4032" s="29">
        <v>791531323.85000002</v>
      </c>
      <c r="D4032" s="29">
        <v>772543491.90999997</v>
      </c>
      <c r="E4032" s="29">
        <v>772543491.90999997</v>
      </c>
      <c r="F4032" s="30">
        <f t="shared" si="263"/>
        <v>5207952626.1499996</v>
      </c>
      <c r="G4032" s="31">
        <f t="shared" si="260"/>
        <v>13.193323466595825</v>
      </c>
      <c r="H4032" s="31">
        <f t="shared" si="261"/>
        <v>12.876832380058287</v>
      </c>
      <c r="I4032" s="31">
        <f t="shared" si="262"/>
        <v>12.876832380058287</v>
      </c>
    </row>
    <row r="4033" spans="1:9" s="14" customFormat="1" x14ac:dyDescent="0.2">
      <c r="A4033" s="32" t="s">
        <v>291</v>
      </c>
      <c r="B4033" s="33">
        <v>900563685</v>
      </c>
      <c r="C4033" s="33">
        <v>0</v>
      </c>
      <c r="D4033" s="33">
        <v>0</v>
      </c>
      <c r="E4033" s="33">
        <v>0</v>
      </c>
      <c r="F4033" s="34">
        <f t="shared" si="263"/>
        <v>900563685</v>
      </c>
      <c r="G4033" s="35">
        <f t="shared" si="260"/>
        <v>0</v>
      </c>
      <c r="H4033" s="35">
        <f t="shared" si="261"/>
        <v>0</v>
      </c>
      <c r="I4033" s="35">
        <f t="shared" si="262"/>
        <v>0</v>
      </c>
    </row>
    <row r="4034" spans="1:9" s="14" customFormat="1" x14ac:dyDescent="0.2">
      <c r="A4034" s="32" t="s">
        <v>293</v>
      </c>
      <c r="B4034" s="33">
        <v>765594616</v>
      </c>
      <c r="C4034" s="33">
        <v>32985879.850000001</v>
      </c>
      <c r="D4034" s="33">
        <v>15065925.91</v>
      </c>
      <c r="E4034" s="33">
        <v>15065925.91</v>
      </c>
      <c r="F4034" s="34">
        <f t="shared" si="263"/>
        <v>732608736.14999998</v>
      </c>
      <c r="G4034" s="35">
        <f t="shared" si="260"/>
        <v>4.3085308021549622</v>
      </c>
      <c r="H4034" s="35">
        <f t="shared" si="261"/>
        <v>1.9678725000333599</v>
      </c>
      <c r="I4034" s="35">
        <f t="shared" si="262"/>
        <v>1.9678725000333599</v>
      </c>
    </row>
    <row r="4035" spans="1:9" s="15" customFormat="1" x14ac:dyDescent="0.2">
      <c r="A4035" s="32" t="s">
        <v>249</v>
      </c>
      <c r="B4035" s="33">
        <v>1000000000</v>
      </c>
      <c r="C4035" s="33">
        <v>0</v>
      </c>
      <c r="D4035" s="33">
        <v>0</v>
      </c>
      <c r="E4035" s="33">
        <v>0</v>
      </c>
      <c r="F4035" s="34">
        <f t="shared" si="263"/>
        <v>1000000000</v>
      </c>
      <c r="G4035" s="35">
        <f t="shared" si="260"/>
        <v>0</v>
      </c>
      <c r="H4035" s="35">
        <f t="shared" si="261"/>
        <v>0</v>
      </c>
      <c r="I4035" s="35">
        <f t="shared" si="262"/>
        <v>0</v>
      </c>
    </row>
    <row r="4036" spans="1:9" s="14" customFormat="1" x14ac:dyDescent="0.2">
      <c r="A4036" s="32" t="s">
        <v>254</v>
      </c>
      <c r="B4036" s="33">
        <v>3333325649</v>
      </c>
      <c r="C4036" s="33">
        <v>758545444</v>
      </c>
      <c r="D4036" s="33">
        <v>757477566</v>
      </c>
      <c r="E4036" s="33">
        <v>757477566</v>
      </c>
      <c r="F4036" s="34">
        <f t="shared" si="263"/>
        <v>2574780205</v>
      </c>
      <c r="G4036" s="35">
        <f t="shared" si="260"/>
        <v>22.756415780365298</v>
      </c>
      <c r="H4036" s="35">
        <f t="shared" si="261"/>
        <v>22.724379366511755</v>
      </c>
      <c r="I4036" s="35">
        <f t="shared" si="262"/>
        <v>22.724379366511755</v>
      </c>
    </row>
    <row r="4037" spans="1:9" s="14" customFormat="1" x14ac:dyDescent="0.2">
      <c r="A4037" s="28" t="s">
        <v>202</v>
      </c>
      <c r="B4037" s="29">
        <v>345050000</v>
      </c>
      <c r="C4037" s="29">
        <v>0</v>
      </c>
      <c r="D4037" s="29">
        <v>0</v>
      </c>
      <c r="E4037" s="29">
        <v>0</v>
      </c>
      <c r="F4037" s="30">
        <f t="shared" si="263"/>
        <v>345050000</v>
      </c>
      <c r="G4037" s="31">
        <f t="shared" si="260"/>
        <v>0</v>
      </c>
      <c r="H4037" s="31">
        <f t="shared" si="261"/>
        <v>0</v>
      </c>
      <c r="I4037" s="31">
        <f t="shared" si="262"/>
        <v>0</v>
      </c>
    </row>
    <row r="4038" spans="1:9" s="14" customFormat="1" x14ac:dyDescent="0.2">
      <c r="A4038" s="32" t="s">
        <v>259</v>
      </c>
      <c r="B4038" s="33">
        <v>345050000</v>
      </c>
      <c r="C4038" s="33">
        <v>0</v>
      </c>
      <c r="D4038" s="33">
        <v>0</v>
      </c>
      <c r="E4038" s="33">
        <v>0</v>
      </c>
      <c r="F4038" s="34">
        <f t="shared" si="263"/>
        <v>345050000</v>
      </c>
      <c r="G4038" s="35">
        <f t="shared" si="260"/>
        <v>0</v>
      </c>
      <c r="H4038" s="35">
        <f t="shared" si="261"/>
        <v>0</v>
      </c>
      <c r="I4038" s="35">
        <f t="shared" si="262"/>
        <v>0</v>
      </c>
    </row>
    <row r="4039" spans="1:9" s="14" customFormat="1" x14ac:dyDescent="0.2">
      <c r="A4039" s="28" t="s">
        <v>61</v>
      </c>
      <c r="B4039" s="29">
        <v>1442897634361</v>
      </c>
      <c r="C4039" s="29">
        <v>765353704050.83997</v>
      </c>
      <c r="D4039" s="29">
        <v>274260996893.44</v>
      </c>
      <c r="E4039" s="29">
        <v>273422828083.44</v>
      </c>
      <c r="F4039" s="30">
        <f t="shared" si="263"/>
        <v>677543930310.16003</v>
      </c>
      <c r="G4039" s="31">
        <f t="shared" si="260"/>
        <v>53.042827559266435</v>
      </c>
      <c r="H4039" s="31">
        <f t="shared" si="261"/>
        <v>19.007654483742982</v>
      </c>
      <c r="I4039" s="31">
        <f t="shared" si="262"/>
        <v>18.949565206302921</v>
      </c>
    </row>
    <row r="4040" spans="1:9" s="15" customFormat="1" x14ac:dyDescent="0.2">
      <c r="A4040" s="28" t="s">
        <v>8</v>
      </c>
      <c r="B4040" s="29">
        <v>302418457718</v>
      </c>
      <c r="C4040" s="29">
        <v>54934952265.900002</v>
      </c>
      <c r="D4040" s="29">
        <v>24613525946.16</v>
      </c>
      <c r="E4040" s="29">
        <v>24587520490.16</v>
      </c>
      <c r="F4040" s="30">
        <f t="shared" si="263"/>
        <v>247483505452.10001</v>
      </c>
      <c r="G4040" s="31">
        <f t="shared" si="260"/>
        <v>18.16521143597852</v>
      </c>
      <c r="H4040" s="31">
        <f t="shared" si="261"/>
        <v>8.1388967233976466</v>
      </c>
      <c r="I4040" s="31">
        <f t="shared" si="262"/>
        <v>8.130297560437743</v>
      </c>
    </row>
    <row r="4041" spans="1:9" s="14" customFormat="1" x14ac:dyDescent="0.2">
      <c r="A4041" s="28" t="s">
        <v>201</v>
      </c>
      <c r="B4041" s="29">
        <v>9180185000</v>
      </c>
      <c r="C4041" s="29">
        <v>7674668259.8999996</v>
      </c>
      <c r="D4041" s="29">
        <v>2693735190.9099998</v>
      </c>
      <c r="E4041" s="29">
        <v>2667729734.9099998</v>
      </c>
      <c r="F4041" s="30">
        <f t="shared" si="263"/>
        <v>1505516740.1000004</v>
      </c>
      <c r="G4041" s="31">
        <f t="shared" si="260"/>
        <v>83.600366004606656</v>
      </c>
      <c r="H4041" s="31">
        <f t="shared" si="261"/>
        <v>29.342929264606322</v>
      </c>
      <c r="I4041" s="31">
        <f t="shared" si="262"/>
        <v>29.059651138947633</v>
      </c>
    </row>
    <row r="4042" spans="1:9" s="14" customFormat="1" x14ac:dyDescent="0.2">
      <c r="A4042" s="32" t="s">
        <v>282</v>
      </c>
      <c r="B4042" s="33">
        <v>8470000</v>
      </c>
      <c r="C4042" s="33">
        <v>0</v>
      </c>
      <c r="D4042" s="33">
        <v>0</v>
      </c>
      <c r="E4042" s="33">
        <v>0</v>
      </c>
      <c r="F4042" s="34">
        <f t="shared" si="263"/>
        <v>8470000</v>
      </c>
      <c r="G4042" s="35">
        <f t="shared" si="260"/>
        <v>0</v>
      </c>
      <c r="H4042" s="35">
        <f t="shared" si="261"/>
        <v>0</v>
      </c>
      <c r="I4042" s="35">
        <f t="shared" si="262"/>
        <v>0</v>
      </c>
    </row>
    <row r="4043" spans="1:9" s="14" customFormat="1" x14ac:dyDescent="0.2">
      <c r="A4043" s="32" t="s">
        <v>244</v>
      </c>
      <c r="B4043" s="33">
        <v>9171715000</v>
      </c>
      <c r="C4043" s="33">
        <v>7674668259.8999996</v>
      </c>
      <c r="D4043" s="33">
        <v>2693735190.9099998</v>
      </c>
      <c r="E4043" s="33">
        <v>2667729734.9099998</v>
      </c>
      <c r="F4043" s="34">
        <f t="shared" si="263"/>
        <v>1497046740.1000004</v>
      </c>
      <c r="G4043" s="35">
        <f t="shared" si="260"/>
        <v>83.677570224325549</v>
      </c>
      <c r="H4043" s="35">
        <f t="shared" si="261"/>
        <v>29.370027207670535</v>
      </c>
      <c r="I4043" s="35">
        <f t="shared" si="262"/>
        <v>29.0864874770967</v>
      </c>
    </row>
    <row r="4044" spans="1:9" s="14" customFormat="1" x14ac:dyDescent="0.2">
      <c r="A4044" s="28" t="s">
        <v>9</v>
      </c>
      <c r="B4044" s="29">
        <v>290084328718</v>
      </c>
      <c r="C4044" s="29">
        <v>47061726467</v>
      </c>
      <c r="D4044" s="29">
        <v>21721233216.25</v>
      </c>
      <c r="E4044" s="29">
        <v>21721233216.25</v>
      </c>
      <c r="F4044" s="30">
        <f t="shared" si="263"/>
        <v>243022602251</v>
      </c>
      <c r="G4044" s="31">
        <f t="shared" si="260"/>
        <v>16.223463940635749</v>
      </c>
      <c r="H4044" s="31">
        <f t="shared" si="261"/>
        <v>7.487903021940177</v>
      </c>
      <c r="I4044" s="31">
        <f t="shared" si="262"/>
        <v>7.487903021940177</v>
      </c>
    </row>
    <row r="4045" spans="1:9" s="14" customFormat="1" x14ac:dyDescent="0.2">
      <c r="A4045" s="32" t="s">
        <v>1470</v>
      </c>
      <c r="B4045" s="33">
        <v>1177575000</v>
      </c>
      <c r="C4045" s="33">
        <v>1177575000</v>
      </c>
      <c r="D4045" s="33">
        <v>1116632201.75</v>
      </c>
      <c r="E4045" s="33">
        <v>1116632201.75</v>
      </c>
      <c r="F4045" s="34">
        <f t="shared" si="263"/>
        <v>0</v>
      </c>
      <c r="G4045" s="35">
        <f t="shared" si="260"/>
        <v>100</v>
      </c>
      <c r="H4045" s="35">
        <f t="shared" si="261"/>
        <v>94.824720442434668</v>
      </c>
      <c r="I4045" s="35">
        <f t="shared" si="262"/>
        <v>94.824720442434668</v>
      </c>
    </row>
    <row r="4046" spans="1:9" s="14" customFormat="1" x14ac:dyDescent="0.2">
      <c r="A4046" s="32" t="s">
        <v>1327</v>
      </c>
      <c r="B4046" s="33">
        <v>146613000</v>
      </c>
      <c r="C4046" s="33">
        <v>146613000</v>
      </c>
      <c r="D4046" s="33">
        <v>139763715.5</v>
      </c>
      <c r="E4046" s="33">
        <v>139763715.5</v>
      </c>
      <c r="F4046" s="34">
        <f t="shared" si="263"/>
        <v>0</v>
      </c>
      <c r="G4046" s="35">
        <f t="shared" si="260"/>
        <v>100</v>
      </c>
      <c r="H4046" s="35">
        <f t="shared" si="261"/>
        <v>95.328323886694903</v>
      </c>
      <c r="I4046" s="35">
        <f t="shared" si="262"/>
        <v>95.328323886694903</v>
      </c>
    </row>
    <row r="4047" spans="1:9" s="14" customFormat="1" x14ac:dyDescent="0.2">
      <c r="A4047" s="32" t="s">
        <v>1328</v>
      </c>
      <c r="B4047" s="33">
        <v>202009000</v>
      </c>
      <c r="C4047" s="33">
        <v>202009000</v>
      </c>
      <c r="D4047" s="33">
        <v>194245299</v>
      </c>
      <c r="E4047" s="33">
        <v>194245299</v>
      </c>
      <c r="F4047" s="34">
        <f t="shared" si="263"/>
        <v>0</v>
      </c>
      <c r="G4047" s="35">
        <f t="shared" si="260"/>
        <v>100</v>
      </c>
      <c r="H4047" s="35">
        <f t="shared" si="261"/>
        <v>96.156754897059045</v>
      </c>
      <c r="I4047" s="35">
        <f t="shared" si="262"/>
        <v>96.156754897059045</v>
      </c>
    </row>
    <row r="4048" spans="1:9" s="14" customFormat="1" x14ac:dyDescent="0.2">
      <c r="A4048" s="32" t="s">
        <v>1471</v>
      </c>
      <c r="B4048" s="33">
        <v>24953931718</v>
      </c>
      <c r="C4048" s="33">
        <v>24953931718</v>
      </c>
      <c r="D4048" s="33">
        <v>5700575001</v>
      </c>
      <c r="E4048" s="33">
        <v>5700575001</v>
      </c>
      <c r="F4048" s="34">
        <f t="shared" si="263"/>
        <v>0</v>
      </c>
      <c r="G4048" s="35">
        <f t="shared" si="260"/>
        <v>100</v>
      </c>
      <c r="H4048" s="35">
        <f t="shared" si="261"/>
        <v>22.844396087242671</v>
      </c>
      <c r="I4048" s="35">
        <f t="shared" si="262"/>
        <v>22.844396087242671</v>
      </c>
    </row>
    <row r="4049" spans="1:9" s="14" customFormat="1" x14ac:dyDescent="0.2">
      <c r="A4049" s="32" t="s">
        <v>1472</v>
      </c>
      <c r="B4049" s="33">
        <v>4485259000</v>
      </c>
      <c r="C4049" s="33">
        <v>0</v>
      </c>
      <c r="D4049" s="33">
        <v>0</v>
      </c>
      <c r="E4049" s="33">
        <v>0</v>
      </c>
      <c r="F4049" s="34">
        <f t="shared" si="263"/>
        <v>4485259000</v>
      </c>
      <c r="G4049" s="35">
        <f t="shared" si="260"/>
        <v>0</v>
      </c>
      <c r="H4049" s="35">
        <f t="shared" si="261"/>
        <v>0</v>
      </c>
      <c r="I4049" s="35">
        <f t="shared" si="262"/>
        <v>0</v>
      </c>
    </row>
    <row r="4050" spans="1:9" s="14" customFormat="1" x14ac:dyDescent="0.2">
      <c r="A4050" s="32" t="s">
        <v>1473</v>
      </c>
      <c r="B4050" s="33">
        <v>6855245000</v>
      </c>
      <c r="C4050" s="33">
        <v>6855245000</v>
      </c>
      <c r="D4050" s="33">
        <v>6855245000</v>
      </c>
      <c r="E4050" s="33">
        <v>6855245000</v>
      </c>
      <c r="F4050" s="34">
        <f t="shared" si="263"/>
        <v>0</v>
      </c>
      <c r="G4050" s="35">
        <f t="shared" si="260"/>
        <v>100</v>
      </c>
      <c r="H4050" s="35">
        <f t="shared" si="261"/>
        <v>100</v>
      </c>
      <c r="I4050" s="35">
        <f t="shared" si="262"/>
        <v>100</v>
      </c>
    </row>
    <row r="4051" spans="1:9" s="14" customFormat="1" x14ac:dyDescent="0.2">
      <c r="A4051" s="32" t="s">
        <v>356</v>
      </c>
      <c r="B4051" s="33">
        <v>53929159000</v>
      </c>
      <c r="C4051" s="33">
        <v>0</v>
      </c>
      <c r="D4051" s="33">
        <v>0</v>
      </c>
      <c r="E4051" s="33">
        <v>0</v>
      </c>
      <c r="F4051" s="34">
        <f t="shared" si="263"/>
        <v>53929159000</v>
      </c>
      <c r="G4051" s="35">
        <f t="shared" si="260"/>
        <v>0</v>
      </c>
      <c r="H4051" s="35">
        <f t="shared" si="261"/>
        <v>0</v>
      </c>
      <c r="I4051" s="35">
        <f t="shared" si="262"/>
        <v>0</v>
      </c>
    </row>
    <row r="4052" spans="1:9" s="14" customFormat="1" x14ac:dyDescent="0.2">
      <c r="A4052" s="32" t="s">
        <v>614</v>
      </c>
      <c r="B4052" s="33">
        <v>120000000000</v>
      </c>
      <c r="C4052" s="33">
        <v>0</v>
      </c>
      <c r="D4052" s="33">
        <v>0</v>
      </c>
      <c r="E4052" s="33">
        <v>0</v>
      </c>
      <c r="F4052" s="34">
        <f t="shared" si="263"/>
        <v>120000000000</v>
      </c>
      <c r="G4052" s="35">
        <f t="shared" si="260"/>
        <v>0</v>
      </c>
      <c r="H4052" s="35">
        <f t="shared" si="261"/>
        <v>0</v>
      </c>
      <c r="I4052" s="35">
        <f t="shared" si="262"/>
        <v>0</v>
      </c>
    </row>
    <row r="4053" spans="1:9" s="14" customFormat="1" x14ac:dyDescent="0.2">
      <c r="A4053" s="32" t="s">
        <v>291</v>
      </c>
      <c r="B4053" s="33">
        <v>7402000000</v>
      </c>
      <c r="C4053" s="33">
        <v>0</v>
      </c>
      <c r="D4053" s="33">
        <v>0</v>
      </c>
      <c r="E4053" s="33">
        <v>0</v>
      </c>
      <c r="F4053" s="34">
        <f t="shared" si="263"/>
        <v>7402000000</v>
      </c>
      <c r="G4053" s="35">
        <f t="shared" si="260"/>
        <v>0</v>
      </c>
      <c r="H4053" s="35">
        <f t="shared" si="261"/>
        <v>0</v>
      </c>
      <c r="I4053" s="35">
        <f t="shared" si="262"/>
        <v>0</v>
      </c>
    </row>
    <row r="4054" spans="1:9" s="14" customFormat="1" x14ac:dyDescent="0.2">
      <c r="A4054" s="32" t="s">
        <v>892</v>
      </c>
      <c r="B4054" s="33">
        <v>655924749</v>
      </c>
      <c r="C4054" s="33">
        <v>655924749</v>
      </c>
      <c r="D4054" s="33">
        <v>655924749</v>
      </c>
      <c r="E4054" s="33">
        <v>655924749</v>
      </c>
      <c r="F4054" s="34">
        <f t="shared" si="263"/>
        <v>0</v>
      </c>
      <c r="G4054" s="35">
        <f t="shared" si="260"/>
        <v>100</v>
      </c>
      <c r="H4054" s="35">
        <f t="shared" si="261"/>
        <v>100</v>
      </c>
      <c r="I4054" s="35">
        <f t="shared" si="262"/>
        <v>100</v>
      </c>
    </row>
    <row r="4055" spans="1:9" s="14" customFormat="1" x14ac:dyDescent="0.2">
      <c r="A4055" s="32" t="s">
        <v>1474</v>
      </c>
      <c r="B4055" s="33">
        <v>9081074251</v>
      </c>
      <c r="C4055" s="33">
        <v>9081072000</v>
      </c>
      <c r="D4055" s="33">
        <v>3069491250</v>
      </c>
      <c r="E4055" s="33">
        <v>3069491250</v>
      </c>
      <c r="F4055" s="34">
        <f t="shared" si="263"/>
        <v>2251</v>
      </c>
      <c r="G4055" s="35">
        <f t="shared" si="260"/>
        <v>99.999975212183728</v>
      </c>
      <c r="H4055" s="35">
        <f t="shared" si="261"/>
        <v>33.800970734954518</v>
      </c>
      <c r="I4055" s="35">
        <f t="shared" si="262"/>
        <v>33.800970734954518</v>
      </c>
    </row>
    <row r="4056" spans="1:9" s="14" customFormat="1" x14ac:dyDescent="0.2">
      <c r="A4056" s="32" t="s">
        <v>1475</v>
      </c>
      <c r="B4056" s="33">
        <v>50995538000</v>
      </c>
      <c r="C4056" s="33">
        <v>3989356000</v>
      </c>
      <c r="D4056" s="33">
        <v>3989356000</v>
      </c>
      <c r="E4056" s="33">
        <v>3989356000</v>
      </c>
      <c r="F4056" s="34">
        <f t="shared" si="263"/>
        <v>47006182000</v>
      </c>
      <c r="G4056" s="35">
        <f t="shared" si="260"/>
        <v>7.8229510981921599</v>
      </c>
      <c r="H4056" s="35">
        <f t="shared" si="261"/>
        <v>7.8229510981921599</v>
      </c>
      <c r="I4056" s="35">
        <f t="shared" si="262"/>
        <v>7.8229510981921599</v>
      </c>
    </row>
    <row r="4057" spans="1:9" s="14" customFormat="1" x14ac:dyDescent="0.2">
      <c r="A4057" s="32" t="s">
        <v>1476</v>
      </c>
      <c r="B4057" s="33">
        <v>10200000000</v>
      </c>
      <c r="C4057" s="33">
        <v>0</v>
      </c>
      <c r="D4057" s="33">
        <v>0</v>
      </c>
      <c r="E4057" s="33">
        <v>0</v>
      </c>
      <c r="F4057" s="34">
        <f t="shared" si="263"/>
        <v>10200000000</v>
      </c>
      <c r="G4057" s="35">
        <f t="shared" si="260"/>
        <v>0</v>
      </c>
      <c r="H4057" s="35">
        <f t="shared" si="261"/>
        <v>0</v>
      </c>
      <c r="I4057" s="35">
        <f t="shared" si="262"/>
        <v>0</v>
      </c>
    </row>
    <row r="4058" spans="1:9" s="14" customFormat="1" x14ac:dyDescent="0.2">
      <c r="A4058" s="28" t="s">
        <v>202</v>
      </c>
      <c r="B4058" s="29">
        <v>3153944000</v>
      </c>
      <c r="C4058" s="29">
        <v>198557539</v>
      </c>
      <c r="D4058" s="29">
        <v>198557539</v>
      </c>
      <c r="E4058" s="29">
        <v>198557539</v>
      </c>
      <c r="F4058" s="30">
        <f t="shared" si="263"/>
        <v>2955386461</v>
      </c>
      <c r="G4058" s="31">
        <f t="shared" si="260"/>
        <v>6.2955315313144427</v>
      </c>
      <c r="H4058" s="31">
        <f t="shared" si="261"/>
        <v>6.2955315313144427</v>
      </c>
      <c r="I4058" s="31">
        <f t="shared" si="262"/>
        <v>6.2955315313144427</v>
      </c>
    </row>
    <row r="4059" spans="1:9" s="14" customFormat="1" x14ac:dyDescent="0.2">
      <c r="A4059" s="32" t="s">
        <v>257</v>
      </c>
      <c r="B4059" s="33">
        <v>201320000</v>
      </c>
      <c r="C4059" s="33">
        <v>198557539</v>
      </c>
      <c r="D4059" s="33">
        <v>198557539</v>
      </c>
      <c r="E4059" s="33">
        <v>198557539</v>
      </c>
      <c r="F4059" s="34">
        <f t="shared" si="263"/>
        <v>2762461</v>
      </c>
      <c r="G4059" s="35">
        <f t="shared" si="260"/>
        <v>98.627825849394</v>
      </c>
      <c r="H4059" s="35">
        <f t="shared" si="261"/>
        <v>98.627825849394</v>
      </c>
      <c r="I4059" s="35">
        <f t="shared" si="262"/>
        <v>98.627825849394</v>
      </c>
    </row>
    <row r="4060" spans="1:9" s="14" customFormat="1" x14ac:dyDescent="0.2">
      <c r="A4060" s="32" t="s">
        <v>259</v>
      </c>
      <c r="B4060" s="33">
        <v>2952624000</v>
      </c>
      <c r="C4060" s="33">
        <v>0</v>
      </c>
      <c r="D4060" s="33">
        <v>0</v>
      </c>
      <c r="E4060" s="33">
        <v>0</v>
      </c>
      <c r="F4060" s="34">
        <f t="shared" si="263"/>
        <v>2952624000</v>
      </c>
      <c r="G4060" s="35">
        <f t="shared" si="260"/>
        <v>0</v>
      </c>
      <c r="H4060" s="35">
        <f t="shared" si="261"/>
        <v>0</v>
      </c>
      <c r="I4060" s="35">
        <f t="shared" si="262"/>
        <v>0</v>
      </c>
    </row>
    <row r="4061" spans="1:9" s="15" customFormat="1" x14ac:dyDescent="0.2">
      <c r="A4061" s="28" t="s">
        <v>10</v>
      </c>
      <c r="B4061" s="29">
        <v>1140479176643</v>
      </c>
      <c r="C4061" s="29">
        <v>710418751784.93994</v>
      </c>
      <c r="D4061" s="29">
        <v>249647470947.28</v>
      </c>
      <c r="E4061" s="29">
        <v>248835307593.28</v>
      </c>
      <c r="F4061" s="30">
        <f t="shared" si="263"/>
        <v>430060424858.06006</v>
      </c>
      <c r="G4061" s="31">
        <f t="shared" si="260"/>
        <v>62.291251461167164</v>
      </c>
      <c r="H4061" s="31">
        <f t="shared" si="261"/>
        <v>21.889700054157696</v>
      </c>
      <c r="I4061" s="31">
        <f t="shared" si="262"/>
        <v>21.818487587447816</v>
      </c>
    </row>
    <row r="4062" spans="1:9" s="14" customFormat="1" x14ac:dyDescent="0.2">
      <c r="A4062" s="32" t="s">
        <v>1477</v>
      </c>
      <c r="B4062" s="33">
        <v>13345869620</v>
      </c>
      <c r="C4062" s="33">
        <v>13031605919</v>
      </c>
      <c r="D4062" s="33">
        <v>2496297938</v>
      </c>
      <c r="E4062" s="33">
        <v>2481737938</v>
      </c>
      <c r="F4062" s="34">
        <f t="shared" si="263"/>
        <v>314263701</v>
      </c>
      <c r="G4062" s="35">
        <f t="shared" si="260"/>
        <v>97.645236242012672</v>
      </c>
      <c r="H4062" s="35">
        <f t="shared" si="261"/>
        <v>18.70464802277905</v>
      </c>
      <c r="I4062" s="35">
        <f t="shared" si="262"/>
        <v>18.59555059852293</v>
      </c>
    </row>
    <row r="4063" spans="1:9" s="14" customFormat="1" x14ac:dyDescent="0.2">
      <c r="A4063" s="32" t="s">
        <v>1478</v>
      </c>
      <c r="B4063" s="33">
        <v>26528247498</v>
      </c>
      <c r="C4063" s="33">
        <v>24069140813</v>
      </c>
      <c r="D4063" s="33">
        <v>1317551164</v>
      </c>
      <c r="E4063" s="33">
        <v>912450124</v>
      </c>
      <c r="F4063" s="34">
        <f t="shared" si="263"/>
        <v>2459106685</v>
      </c>
      <c r="G4063" s="35">
        <f t="shared" si="260"/>
        <v>90.730233178104228</v>
      </c>
      <c r="H4063" s="35">
        <f t="shared" si="261"/>
        <v>4.9665970739278276</v>
      </c>
      <c r="I4063" s="35">
        <f t="shared" si="262"/>
        <v>3.4395416586368586</v>
      </c>
    </row>
    <row r="4064" spans="1:9" s="14" customFormat="1" x14ac:dyDescent="0.2">
      <c r="A4064" s="32" t="s">
        <v>1479</v>
      </c>
      <c r="B4064" s="33">
        <v>30500000000</v>
      </c>
      <c r="C4064" s="33">
        <v>30500000000</v>
      </c>
      <c r="D4064" s="33">
        <v>4100000000</v>
      </c>
      <c r="E4064" s="33">
        <v>4100000000</v>
      </c>
      <c r="F4064" s="34">
        <f t="shared" si="263"/>
        <v>0</v>
      </c>
      <c r="G4064" s="35">
        <f t="shared" si="260"/>
        <v>100</v>
      </c>
      <c r="H4064" s="35">
        <f t="shared" si="261"/>
        <v>13.442622950819672</v>
      </c>
      <c r="I4064" s="35">
        <f t="shared" si="262"/>
        <v>13.442622950819672</v>
      </c>
    </row>
    <row r="4065" spans="1:9" s="14" customFormat="1" ht="22.5" x14ac:dyDescent="0.2">
      <c r="A4065" s="32" t="s">
        <v>1480</v>
      </c>
      <c r="B4065" s="33">
        <v>16000000000</v>
      </c>
      <c r="C4065" s="33">
        <v>9558078369</v>
      </c>
      <c r="D4065" s="33">
        <v>1375980871</v>
      </c>
      <c r="E4065" s="33">
        <v>1281536422</v>
      </c>
      <c r="F4065" s="34">
        <f t="shared" si="263"/>
        <v>6441921631</v>
      </c>
      <c r="G4065" s="35">
        <f t="shared" si="260"/>
        <v>59.737989806249999</v>
      </c>
      <c r="H4065" s="35">
        <f t="shared" si="261"/>
        <v>8.5998804437500009</v>
      </c>
      <c r="I4065" s="35">
        <f t="shared" si="262"/>
        <v>8.0096026375000005</v>
      </c>
    </row>
    <row r="4066" spans="1:9" s="14" customFormat="1" x14ac:dyDescent="0.2">
      <c r="A4066" s="32" t="s">
        <v>1481</v>
      </c>
      <c r="B4066" s="33">
        <v>20000000000</v>
      </c>
      <c r="C4066" s="33">
        <v>20000000000</v>
      </c>
      <c r="D4066" s="33">
        <v>6000000000</v>
      </c>
      <c r="E4066" s="33">
        <v>6000000000</v>
      </c>
      <c r="F4066" s="34">
        <f t="shared" si="263"/>
        <v>0</v>
      </c>
      <c r="G4066" s="35">
        <f t="shared" si="260"/>
        <v>100</v>
      </c>
      <c r="H4066" s="35">
        <f t="shared" si="261"/>
        <v>30</v>
      </c>
      <c r="I4066" s="35">
        <f t="shared" si="262"/>
        <v>30</v>
      </c>
    </row>
    <row r="4067" spans="1:9" s="14" customFormat="1" x14ac:dyDescent="0.2">
      <c r="A4067" s="32" t="s">
        <v>1482</v>
      </c>
      <c r="B4067" s="33">
        <v>150011137574</v>
      </c>
      <c r="C4067" s="33">
        <v>5344060183</v>
      </c>
      <c r="D4067" s="33">
        <v>449111255</v>
      </c>
      <c r="E4067" s="33">
        <v>411880321</v>
      </c>
      <c r="F4067" s="34">
        <f t="shared" si="263"/>
        <v>144667077391</v>
      </c>
      <c r="G4067" s="35">
        <f t="shared" si="260"/>
        <v>3.5624422755702345</v>
      </c>
      <c r="H4067" s="35">
        <f t="shared" si="261"/>
        <v>0.29938527382905478</v>
      </c>
      <c r="I4067" s="35">
        <f t="shared" si="262"/>
        <v>0.27456649396903665</v>
      </c>
    </row>
    <row r="4068" spans="1:9" s="14" customFormat="1" x14ac:dyDescent="0.2">
      <c r="A4068" s="32" t="s">
        <v>1483</v>
      </c>
      <c r="B4068" s="33">
        <v>222916614928</v>
      </c>
      <c r="C4068" s="33">
        <v>190819777458</v>
      </c>
      <c r="D4068" s="33">
        <v>268274810</v>
      </c>
      <c r="E4068" s="33">
        <v>251608143</v>
      </c>
      <c r="F4068" s="34">
        <f t="shared" si="263"/>
        <v>32096837470</v>
      </c>
      <c r="G4068" s="35">
        <f t="shared" si="260"/>
        <v>85.601415363154075</v>
      </c>
      <c r="H4068" s="35">
        <f t="shared" si="261"/>
        <v>0.12034760625027896</v>
      </c>
      <c r="I4068" s="35">
        <f t="shared" si="262"/>
        <v>0.11287096885140981</v>
      </c>
    </row>
    <row r="4069" spans="1:9" s="14" customFormat="1" ht="22.5" x14ac:dyDescent="0.2">
      <c r="A4069" s="32" t="s">
        <v>1484</v>
      </c>
      <c r="B4069" s="33">
        <v>10500000000</v>
      </c>
      <c r="C4069" s="33">
        <v>8214785397</v>
      </c>
      <c r="D4069" s="33">
        <v>780504790</v>
      </c>
      <c r="E4069" s="33">
        <v>749603963</v>
      </c>
      <c r="F4069" s="34">
        <f t="shared" si="263"/>
        <v>2285214603</v>
      </c>
      <c r="G4069" s="35">
        <f t="shared" si="260"/>
        <v>78.236051399999994</v>
      </c>
      <c r="H4069" s="35">
        <f t="shared" si="261"/>
        <v>7.4333789523809521</v>
      </c>
      <c r="I4069" s="35">
        <f t="shared" si="262"/>
        <v>7.1390853619047618</v>
      </c>
    </row>
    <row r="4070" spans="1:9" s="14" customFormat="1" x14ac:dyDescent="0.2">
      <c r="A4070" s="32" t="s">
        <v>1485</v>
      </c>
      <c r="B4070" s="33">
        <v>45044000000</v>
      </c>
      <c r="C4070" s="33">
        <v>38237151164</v>
      </c>
      <c r="D4070" s="33">
        <v>178199344</v>
      </c>
      <c r="E4070" s="33">
        <v>178199344</v>
      </c>
      <c r="F4070" s="34">
        <f t="shared" si="263"/>
        <v>6806848836</v>
      </c>
      <c r="G4070" s="35">
        <f t="shared" si="260"/>
        <v>84.888444996003912</v>
      </c>
      <c r="H4070" s="35">
        <f t="shared" si="261"/>
        <v>0.39561172187194743</v>
      </c>
      <c r="I4070" s="35">
        <f t="shared" si="262"/>
        <v>0.39561172187194743</v>
      </c>
    </row>
    <row r="4071" spans="1:9" s="14" customFormat="1" x14ac:dyDescent="0.2">
      <c r="A4071" s="32" t="s">
        <v>1486</v>
      </c>
      <c r="B4071" s="33">
        <v>200000000000</v>
      </c>
      <c r="C4071" s="33">
        <v>172999550999</v>
      </c>
      <c r="D4071" s="33">
        <v>172999550999</v>
      </c>
      <c r="E4071" s="33">
        <v>172999550999</v>
      </c>
      <c r="F4071" s="34">
        <f t="shared" si="263"/>
        <v>27000449001</v>
      </c>
      <c r="G4071" s="35">
        <f t="shared" si="260"/>
        <v>86.499775499500004</v>
      </c>
      <c r="H4071" s="35">
        <f t="shared" si="261"/>
        <v>86.499775499500004</v>
      </c>
      <c r="I4071" s="35">
        <f t="shared" si="262"/>
        <v>86.499775499500004</v>
      </c>
    </row>
    <row r="4072" spans="1:9" s="14" customFormat="1" x14ac:dyDescent="0.2">
      <c r="A4072" s="32" t="s">
        <v>1487</v>
      </c>
      <c r="B4072" s="33">
        <v>7654130380</v>
      </c>
      <c r="C4072" s="33">
        <v>0</v>
      </c>
      <c r="D4072" s="33">
        <v>0</v>
      </c>
      <c r="E4072" s="33">
        <v>0</v>
      </c>
      <c r="F4072" s="34">
        <f t="shared" si="263"/>
        <v>7654130380</v>
      </c>
      <c r="G4072" s="35">
        <f t="shared" si="260"/>
        <v>0</v>
      </c>
      <c r="H4072" s="35">
        <f t="shared" si="261"/>
        <v>0</v>
      </c>
      <c r="I4072" s="35">
        <f t="shared" si="262"/>
        <v>0</v>
      </c>
    </row>
    <row r="4073" spans="1:9" s="14" customFormat="1" x14ac:dyDescent="0.2">
      <c r="A4073" s="32" t="s">
        <v>1488</v>
      </c>
      <c r="B4073" s="33">
        <v>73000000000</v>
      </c>
      <c r="C4073" s="33">
        <v>22134259442</v>
      </c>
      <c r="D4073" s="33">
        <v>12312227888</v>
      </c>
      <c r="E4073" s="33">
        <v>12312227888</v>
      </c>
      <c r="F4073" s="34">
        <f t="shared" si="263"/>
        <v>50865740558</v>
      </c>
      <c r="G4073" s="35">
        <f t="shared" si="260"/>
        <v>30.32090334520548</v>
      </c>
      <c r="H4073" s="35">
        <f t="shared" si="261"/>
        <v>16.866065599999999</v>
      </c>
      <c r="I4073" s="35">
        <f t="shared" si="262"/>
        <v>16.866065599999999</v>
      </c>
    </row>
    <row r="4074" spans="1:9" s="14" customFormat="1" x14ac:dyDescent="0.2">
      <c r="A4074" s="32" t="s">
        <v>1489</v>
      </c>
      <c r="B4074" s="33">
        <v>24192834492</v>
      </c>
      <c r="C4074" s="33">
        <v>1250276000</v>
      </c>
      <c r="D4074" s="33">
        <v>219412534</v>
      </c>
      <c r="E4074" s="33">
        <v>219412534</v>
      </c>
      <c r="F4074" s="34">
        <f t="shared" si="263"/>
        <v>22942558492</v>
      </c>
      <c r="G4074" s="35">
        <f t="shared" si="260"/>
        <v>5.1679599610927642</v>
      </c>
      <c r="H4074" s="35">
        <f t="shared" si="261"/>
        <v>0.90693190197516771</v>
      </c>
      <c r="I4074" s="35">
        <f t="shared" si="262"/>
        <v>0.90693190197516771</v>
      </c>
    </row>
    <row r="4075" spans="1:9" s="14" customFormat="1" x14ac:dyDescent="0.2">
      <c r="A4075" s="32" t="s">
        <v>1490</v>
      </c>
      <c r="B4075" s="33">
        <v>79000000000</v>
      </c>
      <c r="C4075" s="33">
        <v>20935948087.57</v>
      </c>
      <c r="D4075" s="33">
        <v>2609155775.8699999</v>
      </c>
      <c r="E4075" s="33">
        <v>2609155775.8699999</v>
      </c>
      <c r="F4075" s="34">
        <f t="shared" si="263"/>
        <v>58064051912.43</v>
      </c>
      <c r="G4075" s="35">
        <f t="shared" si="260"/>
        <v>26.501200110848099</v>
      </c>
      <c r="H4075" s="35">
        <f t="shared" si="261"/>
        <v>3.3027288302151896</v>
      </c>
      <c r="I4075" s="35">
        <f t="shared" si="262"/>
        <v>3.3027288302151896</v>
      </c>
    </row>
    <row r="4076" spans="1:9" s="14" customFormat="1" x14ac:dyDescent="0.2">
      <c r="A4076" s="32" t="s">
        <v>1491</v>
      </c>
      <c r="B4076" s="33">
        <v>6000000000</v>
      </c>
      <c r="C4076" s="33">
        <v>6000000000</v>
      </c>
      <c r="D4076" s="33">
        <v>6000000000</v>
      </c>
      <c r="E4076" s="33">
        <v>6000000000</v>
      </c>
      <c r="F4076" s="34">
        <f t="shared" si="263"/>
        <v>0</v>
      </c>
      <c r="G4076" s="35">
        <f t="shared" si="260"/>
        <v>100</v>
      </c>
      <c r="H4076" s="35">
        <f t="shared" si="261"/>
        <v>100</v>
      </c>
      <c r="I4076" s="35">
        <f t="shared" si="262"/>
        <v>100</v>
      </c>
    </row>
    <row r="4077" spans="1:9" s="14" customFormat="1" x14ac:dyDescent="0.2">
      <c r="A4077" s="32" t="s">
        <v>1492</v>
      </c>
      <c r="B4077" s="33">
        <v>72163599157</v>
      </c>
      <c r="C4077" s="33">
        <v>40017374823</v>
      </c>
      <c r="D4077" s="33">
        <v>7477348083</v>
      </c>
      <c r="E4077" s="33">
        <v>7464972093</v>
      </c>
      <c r="F4077" s="34">
        <f t="shared" si="263"/>
        <v>32146224334</v>
      </c>
      <c r="G4077" s="35">
        <f t="shared" si="260"/>
        <v>55.453684808510886</v>
      </c>
      <c r="H4077" s="35">
        <f t="shared" si="261"/>
        <v>10.361661793963728</v>
      </c>
      <c r="I4077" s="35">
        <f t="shared" si="262"/>
        <v>10.344511887162275</v>
      </c>
    </row>
    <row r="4078" spans="1:9" s="15" customFormat="1" ht="22.5" x14ac:dyDescent="0.2">
      <c r="A4078" s="32" t="s">
        <v>1493</v>
      </c>
      <c r="B4078" s="33">
        <v>28143566351</v>
      </c>
      <c r="C4078" s="33">
        <v>10324966064</v>
      </c>
      <c r="D4078" s="33">
        <v>1931133642</v>
      </c>
      <c r="E4078" s="33">
        <v>1931133642</v>
      </c>
      <c r="F4078" s="34">
        <f t="shared" si="263"/>
        <v>17818600287</v>
      </c>
      <c r="G4078" s="35">
        <f t="shared" si="260"/>
        <v>36.686772156838373</v>
      </c>
      <c r="H4078" s="35">
        <f t="shared" si="261"/>
        <v>6.8617232724358779</v>
      </c>
      <c r="I4078" s="35">
        <f t="shared" si="262"/>
        <v>6.8617232724358779</v>
      </c>
    </row>
    <row r="4079" spans="1:9" s="14" customFormat="1" x14ac:dyDescent="0.2">
      <c r="A4079" s="32" t="s">
        <v>1494</v>
      </c>
      <c r="B4079" s="33">
        <v>7000000000</v>
      </c>
      <c r="C4079" s="33">
        <v>7000000000</v>
      </c>
      <c r="D4079" s="33">
        <v>7000000000</v>
      </c>
      <c r="E4079" s="33">
        <v>7000000000</v>
      </c>
      <c r="F4079" s="34">
        <f t="shared" si="263"/>
        <v>0</v>
      </c>
      <c r="G4079" s="35">
        <f t="shared" si="260"/>
        <v>100</v>
      </c>
      <c r="H4079" s="35">
        <f t="shared" si="261"/>
        <v>100</v>
      </c>
      <c r="I4079" s="35">
        <f t="shared" si="262"/>
        <v>100</v>
      </c>
    </row>
    <row r="4080" spans="1:9" s="14" customFormat="1" x14ac:dyDescent="0.2">
      <c r="A4080" s="32" t="s">
        <v>1495</v>
      </c>
      <c r="B4080" s="33">
        <v>5500000000</v>
      </c>
      <c r="C4080" s="33">
        <v>5500000000</v>
      </c>
      <c r="D4080" s="33">
        <v>5500000000</v>
      </c>
      <c r="E4080" s="33">
        <v>5500000000</v>
      </c>
      <c r="F4080" s="34">
        <f t="shared" si="263"/>
        <v>0</v>
      </c>
      <c r="G4080" s="35">
        <f t="shared" si="260"/>
        <v>100</v>
      </c>
      <c r="H4080" s="35">
        <f t="shared" si="261"/>
        <v>100</v>
      </c>
      <c r="I4080" s="35">
        <f t="shared" si="262"/>
        <v>100</v>
      </c>
    </row>
    <row r="4081" spans="1:9" s="14" customFormat="1" x14ac:dyDescent="0.2">
      <c r="A4081" s="32" t="s">
        <v>1496</v>
      </c>
      <c r="B4081" s="33">
        <v>18000000000</v>
      </c>
      <c r="C4081" s="33">
        <v>18000000000</v>
      </c>
      <c r="D4081" s="33">
        <v>6000000000</v>
      </c>
      <c r="E4081" s="33">
        <v>6000000000</v>
      </c>
      <c r="F4081" s="34">
        <f t="shared" si="263"/>
        <v>0</v>
      </c>
      <c r="G4081" s="35">
        <f t="shared" si="260"/>
        <v>100</v>
      </c>
      <c r="H4081" s="35">
        <f t="shared" si="261"/>
        <v>33.333333333333329</v>
      </c>
      <c r="I4081" s="35">
        <f t="shared" si="262"/>
        <v>33.333333333333329</v>
      </c>
    </row>
    <row r="4082" spans="1:9" s="14" customFormat="1" x14ac:dyDescent="0.2">
      <c r="A4082" s="32" t="s">
        <v>1497</v>
      </c>
      <c r="B4082" s="33">
        <v>11500000000</v>
      </c>
      <c r="C4082" s="33">
        <v>10452346055</v>
      </c>
      <c r="D4082" s="33">
        <v>905382976</v>
      </c>
      <c r="E4082" s="33">
        <v>848979477</v>
      </c>
      <c r="F4082" s="34">
        <f t="shared" si="263"/>
        <v>1047653945</v>
      </c>
      <c r="G4082" s="35">
        <f t="shared" si="260"/>
        <v>90.88996569565218</v>
      </c>
      <c r="H4082" s="35">
        <f t="shared" si="261"/>
        <v>7.8728954434782601</v>
      </c>
      <c r="I4082" s="35">
        <f t="shared" si="262"/>
        <v>7.3824302347826078</v>
      </c>
    </row>
    <row r="4083" spans="1:9" s="14" customFormat="1" x14ac:dyDescent="0.2">
      <c r="A4083" s="32" t="s">
        <v>1498</v>
      </c>
      <c r="B4083" s="33">
        <v>24637176643</v>
      </c>
      <c r="C4083" s="33">
        <v>20658926937</v>
      </c>
      <c r="D4083" s="33">
        <v>3926612593.9000001</v>
      </c>
      <c r="E4083" s="33">
        <v>3782132645.9000001</v>
      </c>
      <c r="F4083" s="34">
        <f t="shared" si="263"/>
        <v>3978249706</v>
      </c>
      <c r="G4083" s="35">
        <f t="shared" si="260"/>
        <v>83.85265583128286</v>
      </c>
      <c r="H4083" s="35">
        <f t="shared" si="261"/>
        <v>15.937753951265526</v>
      </c>
      <c r="I4083" s="35">
        <f t="shared" si="262"/>
        <v>15.351323330202257</v>
      </c>
    </row>
    <row r="4084" spans="1:9" s="14" customFormat="1" ht="22.5" x14ac:dyDescent="0.2">
      <c r="A4084" s="32" t="s">
        <v>1499</v>
      </c>
      <c r="B4084" s="33">
        <v>34000000000</v>
      </c>
      <c r="C4084" s="33">
        <v>21431240146.369999</v>
      </c>
      <c r="D4084" s="33">
        <v>4291029007.5100002</v>
      </c>
      <c r="E4084" s="33">
        <v>4291029007.5100002</v>
      </c>
      <c r="F4084" s="34">
        <f t="shared" si="263"/>
        <v>12568759853.630001</v>
      </c>
      <c r="G4084" s="35">
        <f t="shared" si="260"/>
        <v>63.033059254029411</v>
      </c>
      <c r="H4084" s="35">
        <f t="shared" si="261"/>
        <v>12.620673551499999</v>
      </c>
      <c r="I4084" s="35">
        <f t="shared" si="262"/>
        <v>12.620673551499999</v>
      </c>
    </row>
    <row r="4085" spans="1:9" s="14" customFormat="1" x14ac:dyDescent="0.2">
      <c r="A4085" s="32" t="s">
        <v>1500</v>
      </c>
      <c r="B4085" s="33">
        <v>3000000000</v>
      </c>
      <c r="C4085" s="33">
        <v>2586066320</v>
      </c>
      <c r="D4085" s="33">
        <v>284251516</v>
      </c>
      <c r="E4085" s="33">
        <v>284251516</v>
      </c>
      <c r="F4085" s="34">
        <f t="shared" si="263"/>
        <v>413933680</v>
      </c>
      <c r="G4085" s="35">
        <f t="shared" si="260"/>
        <v>86.202210666666673</v>
      </c>
      <c r="H4085" s="35">
        <f t="shared" si="261"/>
        <v>9.4750505333333326</v>
      </c>
      <c r="I4085" s="35">
        <f t="shared" si="262"/>
        <v>9.4750505333333326</v>
      </c>
    </row>
    <row r="4086" spans="1:9" s="14" customFormat="1" x14ac:dyDescent="0.2">
      <c r="A4086" s="32" t="s">
        <v>1501</v>
      </c>
      <c r="B4086" s="33">
        <v>11842000000</v>
      </c>
      <c r="C4086" s="33">
        <v>11353197608</v>
      </c>
      <c r="D4086" s="33">
        <v>1225445760</v>
      </c>
      <c r="E4086" s="33">
        <v>1225445760</v>
      </c>
      <c r="F4086" s="34">
        <f t="shared" si="263"/>
        <v>488802392</v>
      </c>
      <c r="G4086" s="35">
        <f t="shared" si="260"/>
        <v>95.872298665765925</v>
      </c>
      <c r="H4086" s="35">
        <f t="shared" si="261"/>
        <v>10.348300624894444</v>
      </c>
      <c r="I4086" s="35">
        <f t="shared" si="262"/>
        <v>10.348300624894444</v>
      </c>
    </row>
    <row r="4087" spans="1:9" s="14" customFormat="1" x14ac:dyDescent="0.2">
      <c r="A4087" s="28" t="s">
        <v>1502</v>
      </c>
      <c r="B4087" s="29">
        <v>45926101000</v>
      </c>
      <c r="C4087" s="29">
        <v>18037228771.989998</v>
      </c>
      <c r="D4087" s="29">
        <v>6375719342.1399994</v>
      </c>
      <c r="E4087" s="29">
        <v>6297219261.1399994</v>
      </c>
      <c r="F4087" s="30">
        <f t="shared" si="263"/>
        <v>27888872228.010002</v>
      </c>
      <c r="G4087" s="31">
        <f t="shared" si="260"/>
        <v>39.274461317737376</v>
      </c>
      <c r="H4087" s="31">
        <f t="shared" si="261"/>
        <v>13.8825617749262</v>
      </c>
      <c r="I4087" s="31">
        <f t="shared" si="262"/>
        <v>13.711634830790445</v>
      </c>
    </row>
    <row r="4088" spans="1:9" s="15" customFormat="1" x14ac:dyDescent="0.2">
      <c r="A4088" s="28" t="s">
        <v>8</v>
      </c>
      <c r="B4088" s="29">
        <v>17889881000</v>
      </c>
      <c r="C4088" s="29">
        <v>4450187189.7399998</v>
      </c>
      <c r="D4088" s="29">
        <v>3964314965.6999998</v>
      </c>
      <c r="E4088" s="29">
        <v>3964314965.6999998</v>
      </c>
      <c r="F4088" s="30">
        <f t="shared" si="263"/>
        <v>13439693810.26</v>
      </c>
      <c r="G4088" s="31">
        <f t="shared" ref="G4088:G4148" si="264">IFERROR(IF(C4088&gt;0,+C4088/B4088*100,0),0)</f>
        <v>24.875443216978358</v>
      </c>
      <c r="H4088" s="31">
        <f t="shared" ref="H4088:H4148" si="265">IFERROR(IF(D4088&gt;0,+D4088/B4088*100,0),0)</f>
        <v>22.159537929290867</v>
      </c>
      <c r="I4088" s="31">
        <f t="shared" ref="I4088:I4148" si="266">IFERROR(IF(E4088&gt;0,+E4088/B4088*100,0),0)</f>
        <v>22.159537929290867</v>
      </c>
    </row>
    <row r="4089" spans="1:9" s="14" customFormat="1" x14ac:dyDescent="0.2">
      <c r="A4089" s="28" t="s">
        <v>200</v>
      </c>
      <c r="B4089" s="29">
        <v>12350262000</v>
      </c>
      <c r="C4089" s="29">
        <v>3646416608</v>
      </c>
      <c r="D4089" s="29">
        <v>3646416608</v>
      </c>
      <c r="E4089" s="29">
        <v>3646416608</v>
      </c>
      <c r="F4089" s="30">
        <f t="shared" si="263"/>
        <v>8703845392</v>
      </c>
      <c r="G4089" s="31">
        <f t="shared" si="264"/>
        <v>29.525014189982368</v>
      </c>
      <c r="H4089" s="31">
        <f t="shared" si="265"/>
        <v>29.525014189982368</v>
      </c>
      <c r="I4089" s="31">
        <f t="shared" si="266"/>
        <v>29.525014189982368</v>
      </c>
    </row>
    <row r="4090" spans="1:9" s="14" customFormat="1" x14ac:dyDescent="0.2">
      <c r="A4090" s="32" t="s">
        <v>241</v>
      </c>
      <c r="B4090" s="33">
        <v>8293136000</v>
      </c>
      <c r="C4090" s="33">
        <v>2445219967</v>
      </c>
      <c r="D4090" s="33">
        <v>2445219967</v>
      </c>
      <c r="E4090" s="33">
        <v>2445219967</v>
      </c>
      <c r="F4090" s="34">
        <f t="shared" ref="F4090:F4149" si="267">+B4090-C4090</f>
        <v>5847916033</v>
      </c>
      <c r="G4090" s="35">
        <f t="shared" si="264"/>
        <v>29.484865158367114</v>
      </c>
      <c r="H4090" s="35">
        <f t="shared" si="265"/>
        <v>29.484865158367114</v>
      </c>
      <c r="I4090" s="35">
        <f t="shared" si="266"/>
        <v>29.484865158367114</v>
      </c>
    </row>
    <row r="4091" spans="1:9" s="14" customFormat="1" x14ac:dyDescent="0.2">
      <c r="A4091" s="32" t="s">
        <v>242</v>
      </c>
      <c r="B4091" s="33">
        <v>2853563000</v>
      </c>
      <c r="C4091" s="33">
        <v>686707658</v>
      </c>
      <c r="D4091" s="33">
        <v>686707658</v>
      </c>
      <c r="E4091" s="33">
        <v>686707658</v>
      </c>
      <c r="F4091" s="34">
        <f t="shared" si="267"/>
        <v>2166855342</v>
      </c>
      <c r="G4091" s="35">
        <f t="shared" si="264"/>
        <v>24.064920171729167</v>
      </c>
      <c r="H4091" s="35">
        <f t="shared" si="265"/>
        <v>24.064920171729167</v>
      </c>
      <c r="I4091" s="35">
        <f t="shared" si="266"/>
        <v>24.064920171729167</v>
      </c>
    </row>
    <row r="4092" spans="1:9" s="14" customFormat="1" x14ac:dyDescent="0.2">
      <c r="A4092" s="32" t="s">
        <v>243</v>
      </c>
      <c r="B4092" s="33">
        <v>669472000</v>
      </c>
      <c r="C4092" s="33">
        <v>514488983</v>
      </c>
      <c r="D4092" s="33">
        <v>514488983</v>
      </c>
      <c r="E4092" s="33">
        <v>514488983</v>
      </c>
      <c r="F4092" s="34">
        <f t="shared" si="267"/>
        <v>154983017</v>
      </c>
      <c r="G4092" s="35">
        <f t="shared" si="264"/>
        <v>76.849962806510206</v>
      </c>
      <c r="H4092" s="35">
        <f t="shared" si="265"/>
        <v>76.849962806510206</v>
      </c>
      <c r="I4092" s="35">
        <f t="shared" si="266"/>
        <v>76.849962806510206</v>
      </c>
    </row>
    <row r="4093" spans="1:9" s="14" customFormat="1" x14ac:dyDescent="0.2">
      <c r="A4093" s="32" t="s">
        <v>359</v>
      </c>
      <c r="B4093" s="33">
        <v>534091000</v>
      </c>
      <c r="C4093" s="33">
        <v>0</v>
      </c>
      <c r="D4093" s="33">
        <v>0</v>
      </c>
      <c r="E4093" s="33">
        <v>0</v>
      </c>
      <c r="F4093" s="34">
        <f t="shared" si="267"/>
        <v>534091000</v>
      </c>
      <c r="G4093" s="35">
        <f t="shared" si="264"/>
        <v>0</v>
      </c>
      <c r="H4093" s="35">
        <f t="shared" si="265"/>
        <v>0</v>
      </c>
      <c r="I4093" s="35">
        <f t="shared" si="266"/>
        <v>0</v>
      </c>
    </row>
    <row r="4094" spans="1:9" s="14" customFormat="1" x14ac:dyDescent="0.2">
      <c r="A4094" s="28" t="s">
        <v>201</v>
      </c>
      <c r="B4094" s="29">
        <v>1252789000</v>
      </c>
      <c r="C4094" s="29">
        <v>745813392.74000001</v>
      </c>
      <c r="D4094" s="29">
        <v>259941168.69999999</v>
      </c>
      <c r="E4094" s="29">
        <v>259941168.69999999</v>
      </c>
      <c r="F4094" s="30">
        <f t="shared" si="267"/>
        <v>506975607.25999999</v>
      </c>
      <c r="G4094" s="31">
        <f t="shared" si="264"/>
        <v>59.532243078443379</v>
      </c>
      <c r="H4094" s="31">
        <f t="shared" si="265"/>
        <v>20.748998330924039</v>
      </c>
      <c r="I4094" s="31">
        <f t="shared" si="266"/>
        <v>20.748998330924039</v>
      </c>
    </row>
    <row r="4095" spans="1:9" s="14" customFormat="1" x14ac:dyDescent="0.2">
      <c r="A4095" s="32" t="s">
        <v>282</v>
      </c>
      <c r="B4095" s="33">
        <v>185400000</v>
      </c>
      <c r="C4095" s="33">
        <v>0</v>
      </c>
      <c r="D4095" s="33">
        <v>0</v>
      </c>
      <c r="E4095" s="33">
        <v>0</v>
      </c>
      <c r="F4095" s="34">
        <f t="shared" si="267"/>
        <v>185400000</v>
      </c>
      <c r="G4095" s="35">
        <f t="shared" si="264"/>
        <v>0</v>
      </c>
      <c r="H4095" s="35">
        <f t="shared" si="265"/>
        <v>0</v>
      </c>
      <c r="I4095" s="35">
        <f t="shared" si="266"/>
        <v>0</v>
      </c>
    </row>
    <row r="4096" spans="1:9" s="14" customFormat="1" x14ac:dyDescent="0.2">
      <c r="A4096" s="32" t="s">
        <v>244</v>
      </c>
      <c r="B4096" s="33">
        <v>1067389000</v>
      </c>
      <c r="C4096" s="33">
        <v>745813392.74000001</v>
      </c>
      <c r="D4096" s="33">
        <v>259941168.69999999</v>
      </c>
      <c r="E4096" s="33">
        <v>259941168.69999999</v>
      </c>
      <c r="F4096" s="34">
        <f t="shared" si="267"/>
        <v>321575607.25999999</v>
      </c>
      <c r="G4096" s="35">
        <f t="shared" si="264"/>
        <v>69.872688658024401</v>
      </c>
      <c r="H4096" s="35">
        <f t="shared" si="265"/>
        <v>24.352993023162124</v>
      </c>
      <c r="I4096" s="35">
        <f t="shared" si="266"/>
        <v>24.352993023162124</v>
      </c>
    </row>
    <row r="4097" spans="1:9" s="15" customFormat="1" x14ac:dyDescent="0.2">
      <c r="A4097" s="28" t="s">
        <v>9</v>
      </c>
      <c r="B4097" s="29">
        <v>4175590000</v>
      </c>
      <c r="C4097" s="29">
        <v>602189</v>
      </c>
      <c r="D4097" s="29">
        <v>602189</v>
      </c>
      <c r="E4097" s="29">
        <v>602189</v>
      </c>
      <c r="F4097" s="30">
        <f t="shared" si="267"/>
        <v>4174987811</v>
      </c>
      <c r="G4097" s="31">
        <f t="shared" si="264"/>
        <v>1.4421650593089837E-2</v>
      </c>
      <c r="H4097" s="31">
        <f t="shared" si="265"/>
        <v>1.4421650593089837E-2</v>
      </c>
      <c r="I4097" s="31">
        <f t="shared" si="266"/>
        <v>1.4421650593089837E-2</v>
      </c>
    </row>
    <row r="4098" spans="1:9" s="14" customFormat="1" x14ac:dyDescent="0.2">
      <c r="A4098" s="32" t="s">
        <v>291</v>
      </c>
      <c r="B4098" s="33">
        <v>4125590000</v>
      </c>
      <c r="C4098" s="33">
        <v>0</v>
      </c>
      <c r="D4098" s="33">
        <v>0</v>
      </c>
      <c r="E4098" s="33">
        <v>0</v>
      </c>
      <c r="F4098" s="34">
        <f t="shared" si="267"/>
        <v>4125590000</v>
      </c>
      <c r="G4098" s="35">
        <f t="shared" si="264"/>
        <v>0</v>
      </c>
      <c r="H4098" s="35">
        <f t="shared" si="265"/>
        <v>0</v>
      </c>
      <c r="I4098" s="35">
        <f t="shared" si="266"/>
        <v>0</v>
      </c>
    </row>
    <row r="4099" spans="1:9" s="14" customFormat="1" x14ac:dyDescent="0.2">
      <c r="A4099" s="32" t="s">
        <v>251</v>
      </c>
      <c r="B4099" s="33">
        <v>50000000</v>
      </c>
      <c r="C4099" s="33">
        <v>602189</v>
      </c>
      <c r="D4099" s="33">
        <v>602189</v>
      </c>
      <c r="E4099" s="33">
        <v>602189</v>
      </c>
      <c r="F4099" s="34">
        <f t="shared" si="267"/>
        <v>49397811</v>
      </c>
      <c r="G4099" s="35">
        <f t="shared" si="264"/>
        <v>1.2043779999999999</v>
      </c>
      <c r="H4099" s="35">
        <f t="shared" si="265"/>
        <v>1.2043779999999999</v>
      </c>
      <c r="I4099" s="35">
        <f t="shared" si="266"/>
        <v>1.2043779999999999</v>
      </c>
    </row>
    <row r="4100" spans="1:9" s="15" customFormat="1" x14ac:dyDescent="0.2">
      <c r="A4100" s="28" t="s">
        <v>202</v>
      </c>
      <c r="B4100" s="29">
        <v>111240000</v>
      </c>
      <c r="C4100" s="29">
        <v>57355000</v>
      </c>
      <c r="D4100" s="29">
        <v>57355000</v>
      </c>
      <c r="E4100" s="29">
        <v>57355000</v>
      </c>
      <c r="F4100" s="30">
        <f t="shared" si="267"/>
        <v>53885000</v>
      </c>
      <c r="G4100" s="31">
        <f t="shared" si="264"/>
        <v>51.559690758719888</v>
      </c>
      <c r="H4100" s="31">
        <f t="shared" si="265"/>
        <v>51.559690758719888</v>
      </c>
      <c r="I4100" s="31">
        <f t="shared" si="266"/>
        <v>51.559690758719888</v>
      </c>
    </row>
    <row r="4101" spans="1:9" s="14" customFormat="1" x14ac:dyDescent="0.2">
      <c r="A4101" s="32" t="s">
        <v>257</v>
      </c>
      <c r="B4101" s="33">
        <v>59225000</v>
      </c>
      <c r="C4101" s="33">
        <v>57355000</v>
      </c>
      <c r="D4101" s="33">
        <v>57355000</v>
      </c>
      <c r="E4101" s="33">
        <v>57355000</v>
      </c>
      <c r="F4101" s="34">
        <f t="shared" si="267"/>
        <v>1870000</v>
      </c>
      <c r="G4101" s="35">
        <f t="shared" si="264"/>
        <v>96.842549598986921</v>
      </c>
      <c r="H4101" s="35">
        <f t="shared" si="265"/>
        <v>96.842549598986921</v>
      </c>
      <c r="I4101" s="35">
        <f t="shared" si="266"/>
        <v>96.842549598986921</v>
      </c>
    </row>
    <row r="4102" spans="1:9" s="14" customFormat="1" x14ac:dyDescent="0.2">
      <c r="A4102" s="32" t="s">
        <v>258</v>
      </c>
      <c r="B4102" s="33">
        <v>515000</v>
      </c>
      <c r="C4102" s="33">
        <v>0</v>
      </c>
      <c r="D4102" s="33">
        <v>0</v>
      </c>
      <c r="E4102" s="33">
        <v>0</v>
      </c>
      <c r="F4102" s="34">
        <f t="shared" si="267"/>
        <v>515000</v>
      </c>
      <c r="G4102" s="35">
        <f t="shared" si="264"/>
        <v>0</v>
      </c>
      <c r="H4102" s="35">
        <f t="shared" si="265"/>
        <v>0</v>
      </c>
      <c r="I4102" s="35">
        <f t="shared" si="266"/>
        <v>0</v>
      </c>
    </row>
    <row r="4103" spans="1:9" s="14" customFormat="1" x14ac:dyDescent="0.2">
      <c r="A4103" s="32" t="s">
        <v>259</v>
      </c>
      <c r="B4103" s="33">
        <v>51500000</v>
      </c>
      <c r="C4103" s="33">
        <v>0</v>
      </c>
      <c r="D4103" s="33">
        <v>0</v>
      </c>
      <c r="E4103" s="33">
        <v>0</v>
      </c>
      <c r="F4103" s="34">
        <f t="shared" si="267"/>
        <v>51500000</v>
      </c>
      <c r="G4103" s="35">
        <f t="shared" si="264"/>
        <v>0</v>
      </c>
      <c r="H4103" s="35">
        <f t="shared" si="265"/>
        <v>0</v>
      </c>
      <c r="I4103" s="35">
        <f t="shared" si="266"/>
        <v>0</v>
      </c>
    </row>
    <row r="4104" spans="1:9" s="15" customFormat="1" x14ac:dyDescent="0.2">
      <c r="A4104" s="28" t="s">
        <v>10</v>
      </c>
      <c r="B4104" s="29">
        <v>28036220000</v>
      </c>
      <c r="C4104" s="29">
        <v>13587041582.25</v>
      </c>
      <c r="D4104" s="29">
        <v>2411404376.4400001</v>
      </c>
      <c r="E4104" s="29">
        <v>2332904295.4400001</v>
      </c>
      <c r="F4104" s="30">
        <f t="shared" si="267"/>
        <v>14449178417.75</v>
      </c>
      <c r="G4104" s="31">
        <f t="shared" si="264"/>
        <v>48.462458855901403</v>
      </c>
      <c r="H4104" s="31">
        <f t="shared" si="265"/>
        <v>8.6010324374683886</v>
      </c>
      <c r="I4104" s="31">
        <f t="shared" si="266"/>
        <v>8.3210371991659358</v>
      </c>
    </row>
    <row r="4105" spans="1:9" s="14" customFormat="1" ht="22.5" x14ac:dyDescent="0.2">
      <c r="A4105" s="32" t="s">
        <v>1503</v>
      </c>
      <c r="B4105" s="33">
        <v>22657520000</v>
      </c>
      <c r="C4105" s="33">
        <v>11688433427</v>
      </c>
      <c r="D4105" s="33">
        <v>1641229045.0799999</v>
      </c>
      <c r="E4105" s="33">
        <v>1562728964.0799999</v>
      </c>
      <c r="F4105" s="34">
        <f t="shared" si="267"/>
        <v>10969086573</v>
      </c>
      <c r="G4105" s="35">
        <f t="shared" si="264"/>
        <v>51.587435107637546</v>
      </c>
      <c r="H4105" s="35">
        <f t="shared" si="265"/>
        <v>7.243639396897807</v>
      </c>
      <c r="I4105" s="35">
        <f t="shared" si="266"/>
        <v>6.8971757018420368</v>
      </c>
    </row>
    <row r="4106" spans="1:9" s="14" customFormat="1" ht="22.5" x14ac:dyDescent="0.2">
      <c r="A4106" s="32" t="s">
        <v>1504</v>
      </c>
      <c r="B4106" s="33">
        <v>5378700000</v>
      </c>
      <c r="C4106" s="33">
        <v>1898608155.25</v>
      </c>
      <c r="D4106" s="33">
        <v>770175331.36000001</v>
      </c>
      <c r="E4106" s="33">
        <v>770175331.36000001</v>
      </c>
      <c r="F4106" s="34">
        <f t="shared" si="267"/>
        <v>3480091844.75</v>
      </c>
      <c r="G4106" s="35">
        <f t="shared" si="264"/>
        <v>35.298643821927236</v>
      </c>
      <c r="H4106" s="35">
        <f t="shared" si="265"/>
        <v>14.318986583375166</v>
      </c>
      <c r="I4106" s="35">
        <f t="shared" si="266"/>
        <v>14.318986583375166</v>
      </c>
    </row>
    <row r="4107" spans="1:9" s="14" customFormat="1" x14ac:dyDescent="0.2">
      <c r="A4107" s="28" t="s">
        <v>62</v>
      </c>
      <c r="B4107" s="29">
        <v>27413796610</v>
      </c>
      <c r="C4107" s="29">
        <v>10739743985.49</v>
      </c>
      <c r="D4107" s="29">
        <v>4191211425.79</v>
      </c>
      <c r="E4107" s="29">
        <v>4121331455.0699997</v>
      </c>
      <c r="F4107" s="30">
        <f t="shared" si="267"/>
        <v>16674052624.51</v>
      </c>
      <c r="G4107" s="31">
        <f t="shared" si="264"/>
        <v>39.176419590026278</v>
      </c>
      <c r="H4107" s="31">
        <f t="shared" si="265"/>
        <v>15.288693811426072</v>
      </c>
      <c r="I4107" s="31">
        <f t="shared" si="266"/>
        <v>15.033785774738773</v>
      </c>
    </row>
    <row r="4108" spans="1:9" s="15" customFormat="1" x14ac:dyDescent="0.2">
      <c r="A4108" s="28" t="s">
        <v>8</v>
      </c>
      <c r="B4108" s="29">
        <v>16190850000</v>
      </c>
      <c r="C4108" s="29">
        <v>4508703799.6700001</v>
      </c>
      <c r="D4108" s="29">
        <v>3167397198.8399997</v>
      </c>
      <c r="E4108" s="29">
        <v>3108561538.1199999</v>
      </c>
      <c r="F4108" s="30">
        <f t="shared" si="267"/>
        <v>11682146200.33</v>
      </c>
      <c r="G4108" s="31">
        <f t="shared" si="264"/>
        <v>27.847233466247911</v>
      </c>
      <c r="H4108" s="31">
        <f t="shared" si="265"/>
        <v>19.562883967426046</v>
      </c>
      <c r="I4108" s="31">
        <f t="shared" si="266"/>
        <v>19.199495629445025</v>
      </c>
    </row>
    <row r="4109" spans="1:9" s="14" customFormat="1" x14ac:dyDescent="0.2">
      <c r="A4109" s="28" t="s">
        <v>200</v>
      </c>
      <c r="B4109" s="29">
        <v>11014246000</v>
      </c>
      <c r="C4109" s="29">
        <v>2671243626.6099997</v>
      </c>
      <c r="D4109" s="29">
        <v>2671236126.6099997</v>
      </c>
      <c r="E4109" s="29">
        <v>2671236126.6099997</v>
      </c>
      <c r="F4109" s="30">
        <f t="shared" si="267"/>
        <v>8343002373.3900003</v>
      </c>
      <c r="G4109" s="31">
        <f t="shared" si="264"/>
        <v>24.252623616814077</v>
      </c>
      <c r="H4109" s="31">
        <f t="shared" si="265"/>
        <v>24.252555523183336</v>
      </c>
      <c r="I4109" s="31">
        <f t="shared" si="266"/>
        <v>24.252555523183336</v>
      </c>
    </row>
    <row r="4110" spans="1:9" s="14" customFormat="1" x14ac:dyDescent="0.2">
      <c r="A4110" s="32" t="s">
        <v>241</v>
      </c>
      <c r="B4110" s="33">
        <v>7239029000</v>
      </c>
      <c r="C4110" s="33">
        <v>1965314446.6099999</v>
      </c>
      <c r="D4110" s="33">
        <v>1965314446.6099999</v>
      </c>
      <c r="E4110" s="33">
        <v>1965314446.6099999</v>
      </c>
      <c r="F4110" s="34">
        <f t="shared" si="267"/>
        <v>5273714553.3900003</v>
      </c>
      <c r="G4110" s="35">
        <f t="shared" si="264"/>
        <v>27.148868261337256</v>
      </c>
      <c r="H4110" s="35">
        <f t="shared" si="265"/>
        <v>27.148868261337256</v>
      </c>
      <c r="I4110" s="35">
        <f t="shared" si="266"/>
        <v>27.148868261337256</v>
      </c>
    </row>
    <row r="4111" spans="1:9" s="14" customFormat="1" x14ac:dyDescent="0.2">
      <c r="A4111" s="32" t="s">
        <v>242</v>
      </c>
      <c r="B4111" s="33">
        <v>2607259000</v>
      </c>
      <c r="C4111" s="33">
        <v>563802840</v>
      </c>
      <c r="D4111" s="33">
        <v>563795340</v>
      </c>
      <c r="E4111" s="33">
        <v>563795340</v>
      </c>
      <c r="F4111" s="34">
        <f t="shared" si="267"/>
        <v>2043456160</v>
      </c>
      <c r="G4111" s="35">
        <f t="shared" si="264"/>
        <v>21.624351090551418</v>
      </c>
      <c r="H4111" s="35">
        <f t="shared" si="265"/>
        <v>21.624063432133134</v>
      </c>
      <c r="I4111" s="35">
        <f t="shared" si="266"/>
        <v>21.624063432133134</v>
      </c>
    </row>
    <row r="4112" spans="1:9" s="14" customFormat="1" x14ac:dyDescent="0.2">
      <c r="A4112" s="32" t="s">
        <v>243</v>
      </c>
      <c r="B4112" s="33">
        <v>691643000</v>
      </c>
      <c r="C4112" s="33">
        <v>142126340</v>
      </c>
      <c r="D4112" s="33">
        <v>142126340</v>
      </c>
      <c r="E4112" s="33">
        <v>142126340</v>
      </c>
      <c r="F4112" s="34">
        <f t="shared" si="267"/>
        <v>549516660</v>
      </c>
      <c r="G4112" s="35">
        <f t="shared" si="264"/>
        <v>20.549089631500646</v>
      </c>
      <c r="H4112" s="35">
        <f t="shared" si="265"/>
        <v>20.549089631500646</v>
      </c>
      <c r="I4112" s="35">
        <f t="shared" si="266"/>
        <v>20.549089631500646</v>
      </c>
    </row>
    <row r="4113" spans="1:9" s="14" customFormat="1" x14ac:dyDescent="0.2">
      <c r="A4113" s="32" t="s">
        <v>359</v>
      </c>
      <c r="B4113" s="33">
        <v>476315000</v>
      </c>
      <c r="C4113" s="33">
        <v>0</v>
      </c>
      <c r="D4113" s="33">
        <v>0</v>
      </c>
      <c r="E4113" s="33">
        <v>0</v>
      </c>
      <c r="F4113" s="34">
        <f t="shared" si="267"/>
        <v>476315000</v>
      </c>
      <c r="G4113" s="35">
        <f t="shared" si="264"/>
        <v>0</v>
      </c>
      <c r="H4113" s="35">
        <f t="shared" si="265"/>
        <v>0</v>
      </c>
      <c r="I4113" s="35">
        <f t="shared" si="266"/>
        <v>0</v>
      </c>
    </row>
    <row r="4114" spans="1:9" s="14" customFormat="1" x14ac:dyDescent="0.2">
      <c r="A4114" s="28" t="s">
        <v>201</v>
      </c>
      <c r="B4114" s="29">
        <v>2817536000</v>
      </c>
      <c r="C4114" s="29">
        <v>1759427871.0599999</v>
      </c>
      <c r="D4114" s="29">
        <v>418128770.23000002</v>
      </c>
      <c r="E4114" s="29">
        <v>359293109.50999999</v>
      </c>
      <c r="F4114" s="30">
        <f t="shared" si="267"/>
        <v>1058108128.9400001</v>
      </c>
      <c r="G4114" s="31">
        <f t="shared" si="264"/>
        <v>62.445621672979513</v>
      </c>
      <c r="H4114" s="31">
        <f t="shared" si="265"/>
        <v>14.840228136570394</v>
      </c>
      <c r="I4114" s="31">
        <f t="shared" si="266"/>
        <v>12.752032609698688</v>
      </c>
    </row>
    <row r="4115" spans="1:9" s="15" customFormat="1" x14ac:dyDescent="0.2">
      <c r="A4115" s="32" t="s">
        <v>244</v>
      </c>
      <c r="B4115" s="33">
        <v>2817536000</v>
      </c>
      <c r="C4115" s="33">
        <v>1759427871.0599999</v>
      </c>
      <c r="D4115" s="33">
        <v>418128770.23000002</v>
      </c>
      <c r="E4115" s="33">
        <v>359293109.50999999</v>
      </c>
      <c r="F4115" s="34">
        <f t="shared" si="267"/>
        <v>1058108128.9400001</v>
      </c>
      <c r="G4115" s="35">
        <f t="shared" si="264"/>
        <v>62.445621672979513</v>
      </c>
      <c r="H4115" s="35">
        <f t="shared" si="265"/>
        <v>14.840228136570394</v>
      </c>
      <c r="I4115" s="35">
        <f t="shared" si="266"/>
        <v>12.752032609698688</v>
      </c>
    </row>
    <row r="4116" spans="1:9" s="14" customFormat="1" x14ac:dyDescent="0.2">
      <c r="A4116" s="28" t="s">
        <v>9</v>
      </c>
      <c r="B4116" s="29">
        <v>2255038000</v>
      </c>
      <c r="C4116" s="29">
        <v>14238061</v>
      </c>
      <c r="D4116" s="29">
        <v>14238061</v>
      </c>
      <c r="E4116" s="29">
        <v>14238061</v>
      </c>
      <c r="F4116" s="30">
        <f t="shared" si="267"/>
        <v>2240799939</v>
      </c>
      <c r="G4116" s="31">
        <f t="shared" si="264"/>
        <v>0.63138896107293985</v>
      </c>
      <c r="H4116" s="31">
        <f t="shared" si="265"/>
        <v>0.63138896107293985</v>
      </c>
      <c r="I4116" s="31">
        <f t="shared" si="266"/>
        <v>0.63138896107293985</v>
      </c>
    </row>
    <row r="4117" spans="1:9" s="14" customFormat="1" x14ac:dyDescent="0.2">
      <c r="A4117" s="32" t="s">
        <v>291</v>
      </c>
      <c r="B4117" s="33">
        <v>2082680000</v>
      </c>
      <c r="C4117" s="33">
        <v>0</v>
      </c>
      <c r="D4117" s="33">
        <v>0</v>
      </c>
      <c r="E4117" s="33">
        <v>0</v>
      </c>
      <c r="F4117" s="34">
        <f t="shared" si="267"/>
        <v>2082680000</v>
      </c>
      <c r="G4117" s="35">
        <f t="shared" si="264"/>
        <v>0</v>
      </c>
      <c r="H4117" s="35">
        <f t="shared" si="265"/>
        <v>0</v>
      </c>
      <c r="I4117" s="35">
        <f t="shared" si="266"/>
        <v>0</v>
      </c>
    </row>
    <row r="4118" spans="1:9" s="14" customFormat="1" x14ac:dyDescent="0.2">
      <c r="A4118" s="32" t="s">
        <v>251</v>
      </c>
      <c r="B4118" s="33">
        <v>52260000</v>
      </c>
      <c r="C4118" s="33">
        <v>14238061</v>
      </c>
      <c r="D4118" s="33">
        <v>14238061</v>
      </c>
      <c r="E4118" s="33">
        <v>14238061</v>
      </c>
      <c r="F4118" s="34">
        <f t="shared" si="267"/>
        <v>38021939</v>
      </c>
      <c r="G4118" s="35">
        <f t="shared" si="264"/>
        <v>27.244663222349789</v>
      </c>
      <c r="H4118" s="35">
        <f t="shared" si="265"/>
        <v>27.244663222349789</v>
      </c>
      <c r="I4118" s="35">
        <f t="shared" si="266"/>
        <v>27.244663222349789</v>
      </c>
    </row>
    <row r="4119" spans="1:9" s="14" customFormat="1" x14ac:dyDescent="0.2">
      <c r="A4119" s="32" t="s">
        <v>1474</v>
      </c>
      <c r="B4119" s="33">
        <v>9888000</v>
      </c>
      <c r="C4119" s="33">
        <v>0</v>
      </c>
      <c r="D4119" s="33">
        <v>0</v>
      </c>
      <c r="E4119" s="33">
        <v>0</v>
      </c>
      <c r="F4119" s="34">
        <f t="shared" si="267"/>
        <v>9888000</v>
      </c>
      <c r="G4119" s="35">
        <f t="shared" si="264"/>
        <v>0</v>
      </c>
      <c r="H4119" s="35">
        <f t="shared" si="265"/>
        <v>0</v>
      </c>
      <c r="I4119" s="35">
        <f t="shared" si="266"/>
        <v>0</v>
      </c>
    </row>
    <row r="4120" spans="1:9" s="14" customFormat="1" x14ac:dyDescent="0.2">
      <c r="A4120" s="32" t="s">
        <v>254</v>
      </c>
      <c r="B4120" s="33">
        <v>110210000</v>
      </c>
      <c r="C4120" s="33">
        <v>0</v>
      </c>
      <c r="D4120" s="33">
        <v>0</v>
      </c>
      <c r="E4120" s="33">
        <v>0</v>
      </c>
      <c r="F4120" s="34">
        <f t="shared" si="267"/>
        <v>110210000</v>
      </c>
      <c r="G4120" s="35">
        <f t="shared" si="264"/>
        <v>0</v>
      </c>
      <c r="H4120" s="35">
        <f t="shared" si="265"/>
        <v>0</v>
      </c>
      <c r="I4120" s="35">
        <f t="shared" si="266"/>
        <v>0</v>
      </c>
    </row>
    <row r="4121" spans="1:9" s="14" customFormat="1" x14ac:dyDescent="0.2">
      <c r="A4121" s="28" t="s">
        <v>202</v>
      </c>
      <c r="B4121" s="29">
        <v>104030000</v>
      </c>
      <c r="C4121" s="29">
        <v>63794241</v>
      </c>
      <c r="D4121" s="29">
        <v>63794241</v>
      </c>
      <c r="E4121" s="29">
        <v>63794241</v>
      </c>
      <c r="F4121" s="30">
        <f t="shared" si="267"/>
        <v>40235759</v>
      </c>
      <c r="G4121" s="31">
        <f t="shared" si="264"/>
        <v>61.322927040276845</v>
      </c>
      <c r="H4121" s="31">
        <f t="shared" si="265"/>
        <v>61.322927040276845</v>
      </c>
      <c r="I4121" s="31">
        <f t="shared" si="266"/>
        <v>61.322927040276845</v>
      </c>
    </row>
    <row r="4122" spans="1:9" s="14" customFormat="1" x14ac:dyDescent="0.2">
      <c r="A4122" s="32" t="s">
        <v>257</v>
      </c>
      <c r="B4122" s="33">
        <v>104030000</v>
      </c>
      <c r="C4122" s="33">
        <v>63794241</v>
      </c>
      <c r="D4122" s="33">
        <v>63794241</v>
      </c>
      <c r="E4122" s="33">
        <v>63794241</v>
      </c>
      <c r="F4122" s="34">
        <f t="shared" si="267"/>
        <v>40235759</v>
      </c>
      <c r="G4122" s="35">
        <f t="shared" si="264"/>
        <v>61.322927040276845</v>
      </c>
      <c r="H4122" s="35">
        <f t="shared" si="265"/>
        <v>61.322927040276845</v>
      </c>
      <c r="I4122" s="35">
        <f t="shared" si="266"/>
        <v>61.322927040276845</v>
      </c>
    </row>
    <row r="4123" spans="1:9" s="15" customFormat="1" x14ac:dyDescent="0.2">
      <c r="A4123" s="28" t="s">
        <v>10</v>
      </c>
      <c r="B4123" s="29">
        <v>11222946610</v>
      </c>
      <c r="C4123" s="29">
        <v>6231040185.8199997</v>
      </c>
      <c r="D4123" s="29">
        <v>1023814226.95</v>
      </c>
      <c r="E4123" s="29">
        <v>1012769916.95</v>
      </c>
      <c r="F4123" s="30">
        <f t="shared" si="267"/>
        <v>4991906424.1800003</v>
      </c>
      <c r="G4123" s="31">
        <f t="shared" si="264"/>
        <v>55.520536650044704</v>
      </c>
      <c r="H4123" s="31">
        <f t="shared" si="265"/>
        <v>9.1225082193454359</v>
      </c>
      <c r="I4123" s="31">
        <f t="shared" si="266"/>
        <v>9.0240999279778276</v>
      </c>
    </row>
    <row r="4124" spans="1:9" s="14" customFormat="1" ht="22.5" x14ac:dyDescent="0.2">
      <c r="A4124" s="32" t="s">
        <v>1505</v>
      </c>
      <c r="B4124" s="33">
        <v>5767347023</v>
      </c>
      <c r="C4124" s="33">
        <v>3239957274.8200002</v>
      </c>
      <c r="D4124" s="33">
        <v>611600479.95000005</v>
      </c>
      <c r="E4124" s="33">
        <v>600556169.95000005</v>
      </c>
      <c r="F4124" s="34">
        <f t="shared" si="267"/>
        <v>2527389748.1799998</v>
      </c>
      <c r="G4124" s="35">
        <f t="shared" si="264"/>
        <v>56.177602316960495</v>
      </c>
      <c r="H4124" s="35">
        <f t="shared" si="265"/>
        <v>10.604537537119866</v>
      </c>
      <c r="I4124" s="35">
        <f t="shared" si="266"/>
        <v>10.413040303539924</v>
      </c>
    </row>
    <row r="4125" spans="1:9" s="14" customFormat="1" ht="22.5" x14ac:dyDescent="0.2">
      <c r="A4125" s="32" t="s">
        <v>1506</v>
      </c>
      <c r="B4125" s="33">
        <v>650000000</v>
      </c>
      <c r="C4125" s="33">
        <v>451504986</v>
      </c>
      <c r="D4125" s="33">
        <v>13140270</v>
      </c>
      <c r="E4125" s="33">
        <v>13140270</v>
      </c>
      <c r="F4125" s="34">
        <f t="shared" si="267"/>
        <v>198495014</v>
      </c>
      <c r="G4125" s="35">
        <f t="shared" si="264"/>
        <v>69.46230553846155</v>
      </c>
      <c r="H4125" s="35">
        <f t="shared" si="265"/>
        <v>2.0215799999999997</v>
      </c>
      <c r="I4125" s="35">
        <f t="shared" si="266"/>
        <v>2.0215799999999997</v>
      </c>
    </row>
    <row r="4126" spans="1:9" s="14" customFormat="1" ht="22.5" x14ac:dyDescent="0.2">
      <c r="A4126" s="32" t="s">
        <v>1507</v>
      </c>
      <c r="B4126" s="33">
        <v>4805599587</v>
      </c>
      <c r="C4126" s="33">
        <v>2539577925</v>
      </c>
      <c r="D4126" s="33">
        <v>399073477</v>
      </c>
      <c r="E4126" s="33">
        <v>399073477</v>
      </c>
      <c r="F4126" s="34">
        <f t="shared" si="267"/>
        <v>2266021662</v>
      </c>
      <c r="G4126" s="35">
        <f t="shared" si="264"/>
        <v>52.846224056411387</v>
      </c>
      <c r="H4126" s="35">
        <f t="shared" si="265"/>
        <v>8.3043430850869182</v>
      </c>
      <c r="I4126" s="35">
        <f t="shared" si="266"/>
        <v>8.3043430850869182</v>
      </c>
    </row>
    <row r="4127" spans="1:9" s="15" customFormat="1" x14ac:dyDescent="0.2">
      <c r="A4127" s="28" t="s">
        <v>195</v>
      </c>
      <c r="B4127" s="29">
        <v>33423895231</v>
      </c>
      <c r="C4127" s="29">
        <v>8227677813.2399998</v>
      </c>
      <c r="D4127" s="29">
        <v>3799413436.9300003</v>
      </c>
      <c r="E4127" s="29">
        <v>3752039116.0500002</v>
      </c>
      <c r="F4127" s="30">
        <f t="shared" si="267"/>
        <v>25196217417.760002</v>
      </c>
      <c r="G4127" s="31">
        <f t="shared" si="264"/>
        <v>24.616154868774814</v>
      </c>
      <c r="H4127" s="31">
        <f t="shared" si="265"/>
        <v>11.367356828614398</v>
      </c>
      <c r="I4127" s="31">
        <f t="shared" si="266"/>
        <v>11.225618947518894</v>
      </c>
    </row>
    <row r="4128" spans="1:9" s="15" customFormat="1" x14ac:dyDescent="0.2">
      <c r="A4128" s="28" t="s">
        <v>8</v>
      </c>
      <c r="B4128" s="29">
        <v>17128600252</v>
      </c>
      <c r="C4128" s="29">
        <v>5072399280.6199999</v>
      </c>
      <c r="D4128" s="29">
        <v>3328373929.3000002</v>
      </c>
      <c r="E4128" s="29">
        <v>3280999608.4200001</v>
      </c>
      <c r="F4128" s="30">
        <f t="shared" si="267"/>
        <v>12056200971.380001</v>
      </c>
      <c r="G4128" s="31">
        <f t="shared" si="264"/>
        <v>29.613624032283241</v>
      </c>
      <c r="H4128" s="31">
        <f t="shared" si="265"/>
        <v>19.431674978294662</v>
      </c>
      <c r="I4128" s="31">
        <f t="shared" si="266"/>
        <v>19.155094754674412</v>
      </c>
    </row>
    <row r="4129" spans="1:9" s="14" customFormat="1" x14ac:dyDescent="0.2">
      <c r="A4129" s="28" t="s">
        <v>201</v>
      </c>
      <c r="B4129" s="29">
        <v>14586770169</v>
      </c>
      <c r="C4129" s="29">
        <v>4854605235.6199999</v>
      </c>
      <c r="D4129" s="29">
        <v>3263529806.3000002</v>
      </c>
      <c r="E4129" s="29">
        <v>3263315231.4200001</v>
      </c>
      <c r="F4129" s="30">
        <f t="shared" si="267"/>
        <v>9732164933.3800011</v>
      </c>
      <c r="G4129" s="31">
        <f t="shared" si="264"/>
        <v>33.280878353297652</v>
      </c>
      <c r="H4129" s="31">
        <f t="shared" si="265"/>
        <v>22.373217432572549</v>
      </c>
      <c r="I4129" s="31">
        <f t="shared" si="266"/>
        <v>22.371746408641176</v>
      </c>
    </row>
    <row r="4130" spans="1:9" s="14" customFormat="1" x14ac:dyDescent="0.2">
      <c r="A4130" s="32" t="s">
        <v>282</v>
      </c>
      <c r="B4130" s="33">
        <v>14770169</v>
      </c>
      <c r="C4130" s="33">
        <v>7360727</v>
      </c>
      <c r="D4130" s="33">
        <v>0</v>
      </c>
      <c r="E4130" s="33">
        <v>0</v>
      </c>
      <c r="F4130" s="34">
        <f t="shared" si="267"/>
        <v>7409442</v>
      </c>
      <c r="G4130" s="35">
        <f t="shared" si="264"/>
        <v>49.835089903169013</v>
      </c>
      <c r="H4130" s="35">
        <f t="shared" si="265"/>
        <v>0</v>
      </c>
      <c r="I4130" s="35">
        <f t="shared" si="266"/>
        <v>0</v>
      </c>
    </row>
    <row r="4131" spans="1:9" s="14" customFormat="1" x14ac:dyDescent="0.2">
      <c r="A4131" s="32" t="s">
        <v>244</v>
      </c>
      <c r="B4131" s="33">
        <v>14572000000</v>
      </c>
      <c r="C4131" s="33">
        <v>4847244508.6199999</v>
      </c>
      <c r="D4131" s="33">
        <v>3263529806.3000002</v>
      </c>
      <c r="E4131" s="33">
        <v>3263315231.4200001</v>
      </c>
      <c r="F4131" s="34">
        <f t="shared" si="267"/>
        <v>9724755491.3800011</v>
      </c>
      <c r="G4131" s="35">
        <f t="shared" si="264"/>
        <v>33.264099016058189</v>
      </c>
      <c r="H4131" s="35">
        <f t="shared" si="265"/>
        <v>22.395894910101568</v>
      </c>
      <c r="I4131" s="35">
        <f t="shared" si="266"/>
        <v>22.394422395141365</v>
      </c>
    </row>
    <row r="4132" spans="1:9" s="14" customFormat="1" x14ac:dyDescent="0.2">
      <c r="A4132" s="28" t="s">
        <v>9</v>
      </c>
      <c r="B4132" s="29">
        <v>1508459496</v>
      </c>
      <c r="C4132" s="29">
        <v>0</v>
      </c>
      <c r="D4132" s="29">
        <v>0</v>
      </c>
      <c r="E4132" s="29">
        <v>0</v>
      </c>
      <c r="F4132" s="30">
        <f t="shared" si="267"/>
        <v>1508459496</v>
      </c>
      <c r="G4132" s="31">
        <f t="shared" si="264"/>
        <v>0</v>
      </c>
      <c r="H4132" s="31">
        <f t="shared" si="265"/>
        <v>0</v>
      </c>
      <c r="I4132" s="31">
        <f t="shared" si="266"/>
        <v>0</v>
      </c>
    </row>
    <row r="4133" spans="1:9" s="14" customFormat="1" x14ac:dyDescent="0.2">
      <c r="A4133" s="32" t="s">
        <v>254</v>
      </c>
      <c r="B4133" s="33">
        <v>1507279628</v>
      </c>
      <c r="C4133" s="33">
        <v>0</v>
      </c>
      <c r="D4133" s="33">
        <v>0</v>
      </c>
      <c r="E4133" s="33">
        <v>0</v>
      </c>
      <c r="F4133" s="34">
        <f t="shared" si="267"/>
        <v>1507279628</v>
      </c>
      <c r="G4133" s="35">
        <f t="shared" si="264"/>
        <v>0</v>
      </c>
      <c r="H4133" s="35">
        <f t="shared" si="265"/>
        <v>0</v>
      </c>
      <c r="I4133" s="35">
        <f t="shared" si="266"/>
        <v>0</v>
      </c>
    </row>
    <row r="4134" spans="1:9" s="15" customFormat="1" x14ac:dyDescent="0.2">
      <c r="A4134" s="32" t="s">
        <v>283</v>
      </c>
      <c r="B4134" s="33">
        <v>1179868</v>
      </c>
      <c r="C4134" s="33">
        <v>0</v>
      </c>
      <c r="D4134" s="33">
        <v>0</v>
      </c>
      <c r="E4134" s="33">
        <v>0</v>
      </c>
      <c r="F4134" s="34">
        <f t="shared" si="267"/>
        <v>1179868</v>
      </c>
      <c r="G4134" s="35">
        <f t="shared" si="264"/>
        <v>0</v>
      </c>
      <c r="H4134" s="35">
        <f t="shared" si="265"/>
        <v>0</v>
      </c>
      <c r="I4134" s="35">
        <f t="shared" si="266"/>
        <v>0</v>
      </c>
    </row>
    <row r="4135" spans="1:9" s="14" customFormat="1" x14ac:dyDescent="0.2">
      <c r="A4135" s="28" t="s">
        <v>205</v>
      </c>
      <c r="B4135" s="29">
        <v>450453333</v>
      </c>
      <c r="C4135" s="29">
        <v>217794045</v>
      </c>
      <c r="D4135" s="29">
        <v>64844123</v>
      </c>
      <c r="E4135" s="29">
        <v>17684377</v>
      </c>
      <c r="F4135" s="30">
        <f t="shared" si="267"/>
        <v>232659288</v>
      </c>
      <c r="G4135" s="31">
        <f t="shared" si="264"/>
        <v>48.349968585980022</v>
      </c>
      <c r="H4135" s="31">
        <f t="shared" si="265"/>
        <v>14.39530318671213</v>
      </c>
      <c r="I4135" s="31">
        <f t="shared" si="266"/>
        <v>3.9259065711031162</v>
      </c>
    </row>
    <row r="4136" spans="1:9" s="14" customFormat="1" x14ac:dyDescent="0.2">
      <c r="A4136" s="32" t="s">
        <v>596</v>
      </c>
      <c r="B4136" s="33">
        <v>450453333</v>
      </c>
      <c r="C4136" s="33">
        <v>217794045</v>
      </c>
      <c r="D4136" s="33">
        <v>64844123</v>
      </c>
      <c r="E4136" s="33">
        <v>17684377</v>
      </c>
      <c r="F4136" s="34">
        <f t="shared" si="267"/>
        <v>232659288</v>
      </c>
      <c r="G4136" s="35">
        <f t="shared" si="264"/>
        <v>48.349968585980022</v>
      </c>
      <c r="H4136" s="35">
        <f t="shared" si="265"/>
        <v>14.39530318671213</v>
      </c>
      <c r="I4136" s="35">
        <f t="shared" si="266"/>
        <v>3.9259065711031162</v>
      </c>
    </row>
    <row r="4137" spans="1:9" s="14" customFormat="1" x14ac:dyDescent="0.2">
      <c r="A4137" s="28" t="s">
        <v>202</v>
      </c>
      <c r="B4137" s="29">
        <v>582917254</v>
      </c>
      <c r="C4137" s="29">
        <v>0</v>
      </c>
      <c r="D4137" s="29">
        <v>0</v>
      </c>
      <c r="E4137" s="29">
        <v>0</v>
      </c>
      <c r="F4137" s="30">
        <f t="shared" si="267"/>
        <v>582917254</v>
      </c>
      <c r="G4137" s="31">
        <f t="shared" si="264"/>
        <v>0</v>
      </c>
      <c r="H4137" s="31">
        <f t="shared" si="265"/>
        <v>0</v>
      </c>
      <c r="I4137" s="31">
        <f t="shared" si="266"/>
        <v>0</v>
      </c>
    </row>
    <row r="4138" spans="1:9" s="14" customFormat="1" x14ac:dyDescent="0.2">
      <c r="A4138" s="32" t="s">
        <v>259</v>
      </c>
      <c r="B4138" s="33">
        <v>582917254</v>
      </c>
      <c r="C4138" s="33">
        <v>0</v>
      </c>
      <c r="D4138" s="33">
        <v>0</v>
      </c>
      <c r="E4138" s="33">
        <v>0</v>
      </c>
      <c r="F4138" s="34">
        <f t="shared" si="267"/>
        <v>582917254</v>
      </c>
      <c r="G4138" s="35">
        <f t="shared" si="264"/>
        <v>0</v>
      </c>
      <c r="H4138" s="35">
        <f t="shared" si="265"/>
        <v>0</v>
      </c>
      <c r="I4138" s="35">
        <f t="shared" si="266"/>
        <v>0</v>
      </c>
    </row>
    <row r="4139" spans="1:9" s="15" customFormat="1" x14ac:dyDescent="0.2">
      <c r="A4139" s="28" t="s">
        <v>10</v>
      </c>
      <c r="B4139" s="29">
        <v>16295294979</v>
      </c>
      <c r="C4139" s="29">
        <v>3155278532.6199999</v>
      </c>
      <c r="D4139" s="29">
        <v>471039507.63</v>
      </c>
      <c r="E4139" s="29">
        <v>471039507.63</v>
      </c>
      <c r="F4139" s="30">
        <f t="shared" si="267"/>
        <v>13140016446.380001</v>
      </c>
      <c r="G4139" s="31">
        <f t="shared" si="264"/>
        <v>19.363126207204328</v>
      </c>
      <c r="H4139" s="31">
        <f t="shared" si="265"/>
        <v>2.8906473202052245</v>
      </c>
      <c r="I4139" s="31">
        <f t="shared" si="266"/>
        <v>2.8906473202052245</v>
      </c>
    </row>
    <row r="4140" spans="1:9" s="14" customFormat="1" ht="22.5" x14ac:dyDescent="0.2">
      <c r="A4140" s="32" t="s">
        <v>1508</v>
      </c>
      <c r="B4140" s="33">
        <v>13180767760</v>
      </c>
      <c r="C4140" s="33">
        <v>2691712187.6199999</v>
      </c>
      <c r="D4140" s="33">
        <v>336820727.63</v>
      </c>
      <c r="E4140" s="33">
        <v>336820727.63</v>
      </c>
      <c r="F4140" s="34">
        <f t="shared" si="267"/>
        <v>10489055572.380001</v>
      </c>
      <c r="G4140" s="35">
        <f t="shared" si="264"/>
        <v>20.421512893874098</v>
      </c>
      <c r="H4140" s="35">
        <f t="shared" si="265"/>
        <v>2.5553953590788403</v>
      </c>
      <c r="I4140" s="35">
        <f t="shared" si="266"/>
        <v>2.5553953590788403</v>
      </c>
    </row>
    <row r="4141" spans="1:9" s="14" customFormat="1" x14ac:dyDescent="0.2">
      <c r="A4141" s="32" t="s">
        <v>1509</v>
      </c>
      <c r="B4141" s="33">
        <v>3114527219</v>
      </c>
      <c r="C4141" s="33">
        <v>463566345</v>
      </c>
      <c r="D4141" s="33">
        <v>134218780</v>
      </c>
      <c r="E4141" s="33">
        <v>134218780</v>
      </c>
      <c r="F4141" s="34">
        <f t="shared" si="267"/>
        <v>2650960874</v>
      </c>
      <c r="G4141" s="35">
        <f t="shared" si="264"/>
        <v>14.8840036514062</v>
      </c>
      <c r="H4141" s="35">
        <f t="shared" si="265"/>
        <v>4.3094431534008049</v>
      </c>
      <c r="I4141" s="35">
        <f t="shared" si="266"/>
        <v>4.3094431534008049</v>
      </c>
    </row>
    <row r="4142" spans="1:9" s="15" customFormat="1" x14ac:dyDescent="0.2">
      <c r="A4142" s="28" t="s">
        <v>1510</v>
      </c>
      <c r="B4142" s="29">
        <v>17326513922</v>
      </c>
      <c r="C4142" s="29">
        <v>7642718325.9000006</v>
      </c>
      <c r="D4142" s="29">
        <v>2755786238.3299999</v>
      </c>
      <c r="E4142" s="29">
        <v>2751173359.3299999</v>
      </c>
      <c r="F4142" s="30">
        <f t="shared" si="267"/>
        <v>9683795596.0999985</v>
      </c>
      <c r="G4142" s="31">
        <f t="shared" si="264"/>
        <v>44.109959800948815</v>
      </c>
      <c r="H4142" s="31">
        <f t="shared" si="265"/>
        <v>15.905024234741729</v>
      </c>
      <c r="I4142" s="31">
        <f t="shared" si="266"/>
        <v>15.878400996964265</v>
      </c>
    </row>
    <row r="4143" spans="1:9" s="15" customFormat="1" x14ac:dyDescent="0.2">
      <c r="A4143" s="28" t="s">
        <v>8</v>
      </c>
      <c r="B4143" s="29">
        <v>2026513922</v>
      </c>
      <c r="C4143" s="29">
        <v>542537695.59000003</v>
      </c>
      <c r="D4143" s="29">
        <v>356116306.58999997</v>
      </c>
      <c r="E4143" s="29">
        <v>352288827.58999997</v>
      </c>
      <c r="F4143" s="30">
        <f t="shared" si="267"/>
        <v>1483976226.4099998</v>
      </c>
      <c r="G4143" s="31">
        <f t="shared" si="264"/>
        <v>26.771969819706971</v>
      </c>
      <c r="H4143" s="31">
        <f t="shared" si="265"/>
        <v>17.572852706511039</v>
      </c>
      <c r="I4143" s="31">
        <f t="shared" si="266"/>
        <v>17.383982600145195</v>
      </c>
    </row>
    <row r="4144" spans="1:9" s="14" customFormat="1" x14ac:dyDescent="0.2">
      <c r="A4144" s="28" t="s">
        <v>201</v>
      </c>
      <c r="B4144" s="29">
        <v>1995937348</v>
      </c>
      <c r="C4144" s="29">
        <v>542537695.59000003</v>
      </c>
      <c r="D4144" s="29">
        <v>356116306.58999997</v>
      </c>
      <c r="E4144" s="29">
        <v>352288827.58999997</v>
      </c>
      <c r="F4144" s="30">
        <f t="shared" si="267"/>
        <v>1453399652.4099998</v>
      </c>
      <c r="G4144" s="31">
        <f t="shared" si="264"/>
        <v>27.182100486953765</v>
      </c>
      <c r="H4144" s="31">
        <f t="shared" si="265"/>
        <v>17.842058366553495</v>
      </c>
      <c r="I4144" s="31">
        <f t="shared" si="266"/>
        <v>17.650294882402289</v>
      </c>
    </row>
    <row r="4145" spans="1:9" s="14" customFormat="1" x14ac:dyDescent="0.2">
      <c r="A4145" s="32" t="s">
        <v>282</v>
      </c>
      <c r="B4145" s="33">
        <v>24000000</v>
      </c>
      <c r="C4145" s="33">
        <v>0</v>
      </c>
      <c r="D4145" s="33">
        <v>0</v>
      </c>
      <c r="E4145" s="33">
        <v>0</v>
      </c>
      <c r="F4145" s="34">
        <f t="shared" si="267"/>
        <v>24000000</v>
      </c>
      <c r="G4145" s="35">
        <f t="shared" si="264"/>
        <v>0</v>
      </c>
      <c r="H4145" s="35">
        <f t="shared" si="265"/>
        <v>0</v>
      </c>
      <c r="I4145" s="35">
        <f t="shared" si="266"/>
        <v>0</v>
      </c>
    </row>
    <row r="4146" spans="1:9" s="14" customFormat="1" x14ac:dyDescent="0.2">
      <c r="A4146" s="32" t="s">
        <v>244</v>
      </c>
      <c r="B4146" s="33">
        <v>1971937348</v>
      </c>
      <c r="C4146" s="33">
        <v>542537695.59000003</v>
      </c>
      <c r="D4146" s="33">
        <v>356116306.58999997</v>
      </c>
      <c r="E4146" s="33">
        <v>352288827.58999997</v>
      </c>
      <c r="F4146" s="34">
        <f t="shared" si="267"/>
        <v>1429399652.4099998</v>
      </c>
      <c r="G4146" s="35">
        <f t="shared" si="264"/>
        <v>27.512927636380464</v>
      </c>
      <c r="H4146" s="35">
        <f t="shared" si="265"/>
        <v>18.059209992203058</v>
      </c>
      <c r="I4146" s="35">
        <f t="shared" si="266"/>
        <v>17.865112598394784</v>
      </c>
    </row>
    <row r="4147" spans="1:9" s="15" customFormat="1" x14ac:dyDescent="0.2">
      <c r="A4147" s="28" t="s">
        <v>202</v>
      </c>
      <c r="B4147" s="29">
        <v>30576574</v>
      </c>
      <c r="C4147" s="29">
        <v>0</v>
      </c>
      <c r="D4147" s="29">
        <v>0</v>
      </c>
      <c r="E4147" s="29">
        <v>0</v>
      </c>
      <c r="F4147" s="30">
        <f t="shared" si="267"/>
        <v>30576574</v>
      </c>
      <c r="G4147" s="31">
        <f t="shared" si="264"/>
        <v>0</v>
      </c>
      <c r="H4147" s="31">
        <f t="shared" si="265"/>
        <v>0</v>
      </c>
      <c r="I4147" s="31">
        <f t="shared" si="266"/>
        <v>0</v>
      </c>
    </row>
    <row r="4148" spans="1:9" s="14" customFormat="1" x14ac:dyDescent="0.2">
      <c r="A4148" s="32" t="s">
        <v>259</v>
      </c>
      <c r="B4148" s="33">
        <v>30576574</v>
      </c>
      <c r="C4148" s="33">
        <v>0</v>
      </c>
      <c r="D4148" s="33">
        <v>0</v>
      </c>
      <c r="E4148" s="33">
        <v>0</v>
      </c>
      <c r="F4148" s="34">
        <f t="shared" si="267"/>
        <v>30576574</v>
      </c>
      <c r="G4148" s="35">
        <f t="shared" si="264"/>
        <v>0</v>
      </c>
      <c r="H4148" s="35">
        <f t="shared" si="265"/>
        <v>0</v>
      </c>
      <c r="I4148" s="35">
        <f t="shared" si="266"/>
        <v>0</v>
      </c>
    </row>
    <row r="4149" spans="1:9" s="15" customFormat="1" x14ac:dyDescent="0.2">
      <c r="A4149" s="28" t="s">
        <v>10</v>
      </c>
      <c r="B4149" s="29">
        <v>15300000000</v>
      </c>
      <c r="C4149" s="29">
        <v>7100180630.3100004</v>
      </c>
      <c r="D4149" s="29">
        <v>2399669931.7399998</v>
      </c>
      <c r="E4149" s="29">
        <v>2398884531.7399998</v>
      </c>
      <c r="F4149" s="30">
        <f t="shared" si="267"/>
        <v>8199819369.6899996</v>
      </c>
      <c r="G4149" s="31">
        <f t="shared" ref="G4149:G4211" si="268">IFERROR(IF(C4149&gt;0,+C4149/B4149*100,0),0)</f>
        <v>46.406409348431374</v>
      </c>
      <c r="H4149" s="31">
        <f t="shared" ref="H4149:H4211" si="269">IFERROR(IF(D4149&gt;0,+D4149/B4149*100,0),0)</f>
        <v>15.684117200915033</v>
      </c>
      <c r="I4149" s="31">
        <f t="shared" ref="I4149:I4211" si="270">IFERROR(IF(E4149&gt;0,+E4149/B4149*100,0),0)</f>
        <v>15.678983867581698</v>
      </c>
    </row>
    <row r="4150" spans="1:9" s="14" customFormat="1" ht="22.5" x14ac:dyDescent="0.2">
      <c r="A4150" s="32" t="s">
        <v>1511</v>
      </c>
      <c r="B4150" s="33">
        <v>15300000000</v>
      </c>
      <c r="C4150" s="33">
        <v>7100180630.3100004</v>
      </c>
      <c r="D4150" s="33">
        <v>2399669931.7399998</v>
      </c>
      <c r="E4150" s="33">
        <v>2398884531.7399998</v>
      </c>
      <c r="F4150" s="34">
        <f t="shared" ref="F4150:F4213" si="271">+B4150-C4150</f>
        <v>8199819369.6899996</v>
      </c>
      <c r="G4150" s="35">
        <f t="shared" si="268"/>
        <v>46.406409348431374</v>
      </c>
      <c r="H4150" s="35">
        <f t="shared" si="269"/>
        <v>15.684117200915033</v>
      </c>
      <c r="I4150" s="35">
        <f t="shared" si="270"/>
        <v>15.678983867581698</v>
      </c>
    </row>
    <row r="4151" spans="1:9" s="14" customFormat="1" x14ac:dyDescent="0.2">
      <c r="A4151" s="24" t="s">
        <v>173</v>
      </c>
      <c r="B4151" s="25">
        <v>31677236148165</v>
      </c>
      <c r="C4151" s="25">
        <v>6635297650035.3193</v>
      </c>
      <c r="D4151" s="25">
        <v>4266044717343.3198</v>
      </c>
      <c r="E4151" s="25">
        <v>4249010670140.6294</v>
      </c>
      <c r="F4151" s="26">
        <f t="shared" si="271"/>
        <v>25041938498129.68</v>
      </c>
      <c r="G4151" s="27">
        <f t="shared" si="268"/>
        <v>20.946580121446893</v>
      </c>
      <c r="H4151" s="27">
        <f t="shared" si="269"/>
        <v>13.467225162541347</v>
      </c>
      <c r="I4151" s="27">
        <f t="shared" si="270"/>
        <v>13.413451382774019</v>
      </c>
    </row>
    <row r="4152" spans="1:9" s="14" customFormat="1" x14ac:dyDescent="0.2">
      <c r="A4152" s="28" t="s">
        <v>174</v>
      </c>
      <c r="B4152" s="29">
        <v>27724134052205</v>
      </c>
      <c r="C4152" s="29">
        <v>4757681019867.9893</v>
      </c>
      <c r="D4152" s="29">
        <v>3674338960179.6006</v>
      </c>
      <c r="E4152" s="29">
        <v>3671318723991.7998</v>
      </c>
      <c r="F4152" s="30">
        <f t="shared" si="271"/>
        <v>22966453032337.012</v>
      </c>
      <c r="G4152" s="31">
        <f t="shared" si="268"/>
        <v>17.160792149212657</v>
      </c>
      <c r="H4152" s="31">
        <f t="shared" si="269"/>
        <v>13.253214521545594</v>
      </c>
      <c r="I4152" s="31">
        <f t="shared" si="270"/>
        <v>13.24232063327441</v>
      </c>
    </row>
    <row r="4153" spans="1:9" s="15" customFormat="1" x14ac:dyDescent="0.2">
      <c r="A4153" s="28" t="s">
        <v>8</v>
      </c>
      <c r="B4153" s="29">
        <v>25646255677405</v>
      </c>
      <c r="C4153" s="29">
        <v>2960334890439.6094</v>
      </c>
      <c r="D4153" s="29">
        <v>2925098369156.3403</v>
      </c>
      <c r="E4153" s="29">
        <v>2924800169782.7402</v>
      </c>
      <c r="F4153" s="30">
        <f t="shared" si="271"/>
        <v>22685920786965.391</v>
      </c>
      <c r="G4153" s="31">
        <f t="shared" si="268"/>
        <v>11.542951640491284</v>
      </c>
      <c r="H4153" s="31">
        <f t="shared" si="269"/>
        <v>11.405557232018964</v>
      </c>
      <c r="I4153" s="31">
        <f t="shared" si="270"/>
        <v>11.40439449162773</v>
      </c>
    </row>
    <row r="4154" spans="1:9" s="14" customFormat="1" x14ac:dyDescent="0.2">
      <c r="A4154" s="28" t="s">
        <v>200</v>
      </c>
      <c r="B4154" s="29">
        <v>137088375000</v>
      </c>
      <c r="C4154" s="29">
        <v>34282799048</v>
      </c>
      <c r="D4154" s="29">
        <v>34280281134</v>
      </c>
      <c r="E4154" s="29">
        <v>33994532719</v>
      </c>
      <c r="F4154" s="30">
        <f t="shared" si="271"/>
        <v>102805575952</v>
      </c>
      <c r="G4154" s="31">
        <f t="shared" si="268"/>
        <v>25.007809048724955</v>
      </c>
      <c r="H4154" s="31">
        <f t="shared" si="269"/>
        <v>25.005972340105426</v>
      </c>
      <c r="I4154" s="31">
        <f t="shared" si="270"/>
        <v>24.79753131438023</v>
      </c>
    </row>
    <row r="4155" spans="1:9" s="14" customFormat="1" x14ac:dyDescent="0.2">
      <c r="A4155" s="32" t="s">
        <v>241</v>
      </c>
      <c r="B4155" s="33">
        <v>97217500000</v>
      </c>
      <c r="C4155" s="33">
        <v>24796960102</v>
      </c>
      <c r="D4155" s="33">
        <v>24796954688</v>
      </c>
      <c r="E4155" s="33">
        <v>24796788187</v>
      </c>
      <c r="F4155" s="34">
        <f t="shared" si="271"/>
        <v>72420539898</v>
      </c>
      <c r="G4155" s="35">
        <f t="shared" si="268"/>
        <v>25.506683572402089</v>
      </c>
      <c r="H4155" s="35">
        <f t="shared" si="269"/>
        <v>25.506678003445881</v>
      </c>
      <c r="I4155" s="35">
        <f t="shared" si="270"/>
        <v>25.506506736955796</v>
      </c>
    </row>
    <row r="4156" spans="1:9" s="14" customFormat="1" x14ac:dyDescent="0.2">
      <c r="A4156" s="32" t="s">
        <v>242</v>
      </c>
      <c r="B4156" s="33">
        <v>29717672000</v>
      </c>
      <c r="C4156" s="33">
        <v>7648803880</v>
      </c>
      <c r="D4156" s="33">
        <v>7646291380</v>
      </c>
      <c r="E4156" s="33">
        <v>7360833923</v>
      </c>
      <c r="F4156" s="34">
        <f t="shared" si="271"/>
        <v>22068868120</v>
      </c>
      <c r="G4156" s="35">
        <f t="shared" si="268"/>
        <v>25.738233735132415</v>
      </c>
      <c r="H4156" s="35">
        <f t="shared" si="269"/>
        <v>25.729779169781537</v>
      </c>
      <c r="I4156" s="35">
        <f t="shared" si="270"/>
        <v>24.769214503074132</v>
      </c>
    </row>
    <row r="4157" spans="1:9" s="14" customFormat="1" x14ac:dyDescent="0.2">
      <c r="A4157" s="32" t="s">
        <v>243</v>
      </c>
      <c r="B4157" s="33">
        <v>10153203000</v>
      </c>
      <c r="C4157" s="33">
        <v>1837035066</v>
      </c>
      <c r="D4157" s="33">
        <v>1837035066</v>
      </c>
      <c r="E4157" s="33">
        <v>1836910609</v>
      </c>
      <c r="F4157" s="34">
        <f t="shared" si="271"/>
        <v>8316167934</v>
      </c>
      <c r="G4157" s="35">
        <f t="shared" si="268"/>
        <v>18.093158050715623</v>
      </c>
      <c r="H4157" s="35">
        <f t="shared" si="269"/>
        <v>18.093158050715623</v>
      </c>
      <c r="I4157" s="35">
        <f t="shared" si="270"/>
        <v>18.091932260194145</v>
      </c>
    </row>
    <row r="4158" spans="1:9" s="14" customFormat="1" x14ac:dyDescent="0.2">
      <c r="A4158" s="28" t="s">
        <v>201</v>
      </c>
      <c r="B4158" s="29">
        <v>35895700000</v>
      </c>
      <c r="C4158" s="29">
        <v>33936673937.900002</v>
      </c>
      <c r="D4158" s="29">
        <v>9739607628.3299999</v>
      </c>
      <c r="E4158" s="29">
        <v>9736421594.7299995</v>
      </c>
      <c r="F4158" s="30">
        <f t="shared" si="271"/>
        <v>1959026062.0999985</v>
      </c>
      <c r="G4158" s="31">
        <f t="shared" si="268"/>
        <v>94.542449201157808</v>
      </c>
      <c r="H4158" s="31">
        <f t="shared" si="269"/>
        <v>27.133076185531973</v>
      </c>
      <c r="I4158" s="31">
        <f t="shared" si="270"/>
        <v>27.124200377008943</v>
      </c>
    </row>
    <row r="4159" spans="1:9" s="14" customFormat="1" x14ac:dyDescent="0.2">
      <c r="A4159" s="32" t="s">
        <v>244</v>
      </c>
      <c r="B4159" s="33">
        <v>35895700000</v>
      </c>
      <c r="C4159" s="33">
        <v>33936673937.900002</v>
      </c>
      <c r="D4159" s="33">
        <v>9739607628.3299999</v>
      </c>
      <c r="E4159" s="33">
        <v>9736421594.7299995</v>
      </c>
      <c r="F4159" s="34">
        <f t="shared" si="271"/>
        <v>1959026062.0999985</v>
      </c>
      <c r="G4159" s="35">
        <f t="shared" si="268"/>
        <v>94.542449201157808</v>
      </c>
      <c r="H4159" s="35">
        <f t="shared" si="269"/>
        <v>27.133076185531973</v>
      </c>
      <c r="I4159" s="35">
        <f t="shared" si="270"/>
        <v>27.124200377008943</v>
      </c>
    </row>
    <row r="4160" spans="1:9" s="14" customFormat="1" x14ac:dyDescent="0.2">
      <c r="A4160" s="28" t="s">
        <v>9</v>
      </c>
      <c r="B4160" s="29">
        <v>25437567521405</v>
      </c>
      <c r="C4160" s="29">
        <v>2891930880002.709</v>
      </c>
      <c r="D4160" s="29">
        <v>2880898478943.0103</v>
      </c>
      <c r="E4160" s="29">
        <v>2880889214018.0103</v>
      </c>
      <c r="F4160" s="30">
        <f t="shared" si="271"/>
        <v>22545636641402.289</v>
      </c>
      <c r="G4160" s="31">
        <f t="shared" si="268"/>
        <v>11.368739867006664</v>
      </c>
      <c r="H4160" s="31">
        <f t="shared" si="269"/>
        <v>11.325369363713001</v>
      </c>
      <c r="I4160" s="31">
        <f t="shared" si="270"/>
        <v>11.325332941500097</v>
      </c>
    </row>
    <row r="4161" spans="1:9" s="14" customFormat="1" x14ac:dyDescent="0.2">
      <c r="A4161" s="32" t="s">
        <v>1827</v>
      </c>
      <c r="B4161" s="33">
        <v>853984000</v>
      </c>
      <c r="C4161" s="33">
        <v>581230000</v>
      </c>
      <c r="D4161" s="33">
        <v>149310001</v>
      </c>
      <c r="E4161" s="33">
        <v>149310001</v>
      </c>
      <c r="F4161" s="34">
        <f t="shared" si="271"/>
        <v>272754000</v>
      </c>
      <c r="G4161" s="35">
        <f t="shared" si="268"/>
        <v>68.060994116985796</v>
      </c>
      <c r="H4161" s="35">
        <f t="shared" si="269"/>
        <v>17.483934242327727</v>
      </c>
      <c r="I4161" s="35">
        <f t="shared" si="270"/>
        <v>17.483934242327727</v>
      </c>
    </row>
    <row r="4162" spans="1:9" s="14" customFormat="1" x14ac:dyDescent="0.2">
      <c r="A4162" s="32" t="s">
        <v>1512</v>
      </c>
      <c r="B4162" s="33">
        <v>5661797000</v>
      </c>
      <c r="C4162" s="33">
        <v>1655797000</v>
      </c>
      <c r="D4162" s="33">
        <v>1576661864.74</v>
      </c>
      <c r="E4162" s="33">
        <v>1576661864.74</v>
      </c>
      <c r="F4162" s="34">
        <f t="shared" si="271"/>
        <v>4006000000</v>
      </c>
      <c r="G4162" s="35">
        <f t="shared" si="268"/>
        <v>29.245078903394102</v>
      </c>
      <c r="H4162" s="35">
        <f t="shared" si="269"/>
        <v>27.847375395832806</v>
      </c>
      <c r="I4162" s="35">
        <f t="shared" si="270"/>
        <v>27.847375395832806</v>
      </c>
    </row>
    <row r="4163" spans="1:9" s="14" customFormat="1" x14ac:dyDescent="0.2">
      <c r="A4163" s="32" t="s">
        <v>887</v>
      </c>
      <c r="B4163" s="33">
        <v>143798000</v>
      </c>
      <c r="C4163" s="33">
        <v>143798000</v>
      </c>
      <c r="D4163" s="33">
        <v>143798000</v>
      </c>
      <c r="E4163" s="33">
        <v>143798000</v>
      </c>
      <c r="F4163" s="34">
        <f t="shared" si="271"/>
        <v>0</v>
      </c>
      <c r="G4163" s="35">
        <f t="shared" si="268"/>
        <v>100</v>
      </c>
      <c r="H4163" s="35">
        <f t="shared" si="269"/>
        <v>100</v>
      </c>
      <c r="I4163" s="35">
        <f t="shared" si="270"/>
        <v>100</v>
      </c>
    </row>
    <row r="4164" spans="1:9" s="14" customFormat="1" x14ac:dyDescent="0.2">
      <c r="A4164" s="32" t="s">
        <v>1513</v>
      </c>
      <c r="B4164" s="33">
        <v>504934000</v>
      </c>
      <c r="C4164" s="33">
        <v>0</v>
      </c>
      <c r="D4164" s="33">
        <v>0</v>
      </c>
      <c r="E4164" s="33">
        <v>0</v>
      </c>
      <c r="F4164" s="34">
        <f t="shared" si="271"/>
        <v>504934000</v>
      </c>
      <c r="G4164" s="35">
        <f t="shared" si="268"/>
        <v>0</v>
      </c>
      <c r="H4164" s="35">
        <f t="shared" si="269"/>
        <v>0</v>
      </c>
      <c r="I4164" s="35">
        <f t="shared" si="270"/>
        <v>0</v>
      </c>
    </row>
    <row r="4165" spans="1:9" s="14" customFormat="1" x14ac:dyDescent="0.2">
      <c r="A4165" s="32" t="s">
        <v>356</v>
      </c>
      <c r="B4165" s="33">
        <v>15533572000</v>
      </c>
      <c r="C4165" s="33">
        <v>0</v>
      </c>
      <c r="D4165" s="33">
        <v>0</v>
      </c>
      <c r="E4165" s="33">
        <v>0</v>
      </c>
      <c r="F4165" s="34">
        <f t="shared" si="271"/>
        <v>15533572000</v>
      </c>
      <c r="G4165" s="35">
        <f t="shared" si="268"/>
        <v>0</v>
      </c>
      <c r="H4165" s="35">
        <f t="shared" si="269"/>
        <v>0</v>
      </c>
      <c r="I4165" s="35">
        <f t="shared" si="270"/>
        <v>0</v>
      </c>
    </row>
    <row r="4166" spans="1:9" s="14" customFormat="1" x14ac:dyDescent="0.2">
      <c r="A4166" s="32" t="s">
        <v>1514</v>
      </c>
      <c r="B4166" s="33">
        <v>24233000</v>
      </c>
      <c r="C4166" s="33">
        <v>24233000</v>
      </c>
      <c r="D4166" s="33">
        <v>24233000</v>
      </c>
      <c r="E4166" s="33">
        <v>24233000</v>
      </c>
      <c r="F4166" s="34">
        <f t="shared" si="271"/>
        <v>0</v>
      </c>
      <c r="G4166" s="35">
        <f t="shared" si="268"/>
        <v>100</v>
      </c>
      <c r="H4166" s="35">
        <f t="shared" si="269"/>
        <v>100</v>
      </c>
      <c r="I4166" s="35">
        <f t="shared" si="270"/>
        <v>100</v>
      </c>
    </row>
    <row r="4167" spans="1:9" s="14" customFormat="1" ht="22.5" x14ac:dyDescent="0.2">
      <c r="A4167" s="32" t="s">
        <v>1515</v>
      </c>
      <c r="B4167" s="33">
        <v>96552000000</v>
      </c>
      <c r="C4167" s="33">
        <v>42079637000</v>
      </c>
      <c r="D4167" s="33">
        <v>42079637000</v>
      </c>
      <c r="E4167" s="33">
        <v>42079637000</v>
      </c>
      <c r="F4167" s="34">
        <f t="shared" si="271"/>
        <v>54472363000</v>
      </c>
      <c r="G4167" s="35">
        <f t="shared" si="268"/>
        <v>43.58235665755241</v>
      </c>
      <c r="H4167" s="35">
        <f t="shared" si="269"/>
        <v>43.58235665755241</v>
      </c>
      <c r="I4167" s="35">
        <f t="shared" si="270"/>
        <v>43.58235665755241</v>
      </c>
    </row>
    <row r="4168" spans="1:9" s="14" customFormat="1" ht="22.5" x14ac:dyDescent="0.2">
      <c r="A4168" s="32" t="s">
        <v>1516</v>
      </c>
      <c r="B4168" s="33">
        <v>8749007271</v>
      </c>
      <c r="C4168" s="33">
        <v>1372785006</v>
      </c>
      <c r="D4168" s="33">
        <v>1372785006</v>
      </c>
      <c r="E4168" s="33">
        <v>1372785006</v>
      </c>
      <c r="F4168" s="34">
        <f t="shared" si="271"/>
        <v>7376222265</v>
      </c>
      <c r="G4168" s="35">
        <f t="shared" si="268"/>
        <v>15.690751687340779</v>
      </c>
      <c r="H4168" s="35">
        <f t="shared" si="269"/>
        <v>15.690751687340779</v>
      </c>
      <c r="I4168" s="35">
        <f t="shared" si="270"/>
        <v>15.690751687340779</v>
      </c>
    </row>
    <row r="4169" spans="1:9" s="15" customFormat="1" x14ac:dyDescent="0.2">
      <c r="A4169" s="32" t="s">
        <v>251</v>
      </c>
      <c r="B4169" s="33">
        <v>441381000</v>
      </c>
      <c r="C4169" s="33">
        <v>169079942</v>
      </c>
      <c r="D4169" s="33">
        <v>167992729</v>
      </c>
      <c r="E4169" s="33">
        <v>167992729</v>
      </c>
      <c r="F4169" s="34">
        <f t="shared" si="271"/>
        <v>272301058</v>
      </c>
      <c r="G4169" s="35">
        <f t="shared" si="268"/>
        <v>38.307027715284526</v>
      </c>
      <c r="H4169" s="35">
        <f t="shared" si="269"/>
        <v>38.060706962918658</v>
      </c>
      <c r="I4169" s="35">
        <f t="shared" si="270"/>
        <v>38.060706962918658</v>
      </c>
    </row>
    <row r="4170" spans="1:9" s="14" customFormat="1" x14ac:dyDescent="0.2">
      <c r="A4170" s="32" t="s">
        <v>1517</v>
      </c>
      <c r="B4170" s="33">
        <v>197323000</v>
      </c>
      <c r="C4170" s="33">
        <v>6402586.9299999997</v>
      </c>
      <c r="D4170" s="33">
        <v>6259746.6299999999</v>
      </c>
      <c r="E4170" s="33">
        <v>6259746.6299999999</v>
      </c>
      <c r="F4170" s="34">
        <f t="shared" si="271"/>
        <v>190920413.06999999</v>
      </c>
      <c r="G4170" s="35">
        <f t="shared" si="268"/>
        <v>3.2447240970388656</v>
      </c>
      <c r="H4170" s="35">
        <f t="shared" si="269"/>
        <v>3.1723350192324258</v>
      </c>
      <c r="I4170" s="35">
        <f t="shared" si="270"/>
        <v>3.1723350192324258</v>
      </c>
    </row>
    <row r="4171" spans="1:9" s="14" customFormat="1" x14ac:dyDescent="0.2">
      <c r="A4171" s="32" t="s">
        <v>1518</v>
      </c>
      <c r="B4171" s="33">
        <v>7633081391000</v>
      </c>
      <c r="C4171" s="33">
        <v>2035442465776.0701</v>
      </c>
      <c r="D4171" s="33">
        <v>2027958715485.3601</v>
      </c>
      <c r="E4171" s="33">
        <v>2027958715485.3601</v>
      </c>
      <c r="F4171" s="34">
        <f t="shared" si="271"/>
        <v>5597638925223.9297</v>
      </c>
      <c r="G4171" s="35">
        <f t="shared" si="268"/>
        <v>26.666065269211149</v>
      </c>
      <c r="H4171" s="35">
        <f t="shared" si="269"/>
        <v>26.568021636406002</v>
      </c>
      <c r="I4171" s="35">
        <f t="shared" si="270"/>
        <v>26.568021636406002</v>
      </c>
    </row>
    <row r="4172" spans="1:9" s="14" customFormat="1" x14ac:dyDescent="0.2">
      <c r="A4172" s="32" t="s">
        <v>1519</v>
      </c>
      <c r="B4172" s="33">
        <v>3640625000</v>
      </c>
      <c r="C4172" s="33">
        <v>1339281</v>
      </c>
      <c r="D4172" s="33">
        <v>212385.18</v>
      </c>
      <c r="E4172" s="33">
        <v>212385.18</v>
      </c>
      <c r="F4172" s="34">
        <f t="shared" si="271"/>
        <v>3639285719</v>
      </c>
      <c r="G4172" s="35">
        <f t="shared" si="268"/>
        <v>3.6787117596566526E-2</v>
      </c>
      <c r="H4172" s="35">
        <f t="shared" si="269"/>
        <v>5.8337560171673819E-3</v>
      </c>
      <c r="I4172" s="35">
        <f t="shared" si="270"/>
        <v>5.8337560171673819E-3</v>
      </c>
    </row>
    <row r="4173" spans="1:9" s="14" customFormat="1" x14ac:dyDescent="0.2">
      <c r="A4173" s="32" t="s">
        <v>1520</v>
      </c>
      <c r="B4173" s="33">
        <v>274783992000</v>
      </c>
      <c r="C4173" s="33">
        <v>58386316293.279999</v>
      </c>
      <c r="D4173" s="33">
        <v>58060167412.550003</v>
      </c>
      <c r="E4173" s="33">
        <v>58050902487.550003</v>
      </c>
      <c r="F4173" s="34">
        <f t="shared" si="271"/>
        <v>216397675706.72</v>
      </c>
      <c r="G4173" s="35">
        <f t="shared" si="268"/>
        <v>21.24807776039588</v>
      </c>
      <c r="H4173" s="35">
        <f t="shared" si="269"/>
        <v>21.129384936131942</v>
      </c>
      <c r="I4173" s="35">
        <f t="shared" si="270"/>
        <v>21.126013224070928</v>
      </c>
    </row>
    <row r="4174" spans="1:9" s="14" customFormat="1" x14ac:dyDescent="0.2">
      <c r="A4174" s="32" t="s">
        <v>1521</v>
      </c>
      <c r="B4174" s="33">
        <v>10431912000</v>
      </c>
      <c r="C4174" s="33">
        <v>0</v>
      </c>
      <c r="D4174" s="33">
        <v>0</v>
      </c>
      <c r="E4174" s="33">
        <v>0</v>
      </c>
      <c r="F4174" s="34">
        <f t="shared" si="271"/>
        <v>10431912000</v>
      </c>
      <c r="G4174" s="35">
        <f t="shared" si="268"/>
        <v>0</v>
      </c>
      <c r="H4174" s="35">
        <f t="shared" si="269"/>
        <v>0</v>
      </c>
      <c r="I4174" s="35">
        <f t="shared" si="270"/>
        <v>0</v>
      </c>
    </row>
    <row r="4175" spans="1:9" s="14" customFormat="1" x14ac:dyDescent="0.2">
      <c r="A4175" s="32" t="s">
        <v>1522</v>
      </c>
      <c r="B4175" s="33">
        <v>395808000</v>
      </c>
      <c r="C4175" s="33">
        <v>97381223.519999996</v>
      </c>
      <c r="D4175" s="33">
        <v>97238383.219999999</v>
      </c>
      <c r="E4175" s="33">
        <v>97238383.219999999</v>
      </c>
      <c r="F4175" s="34">
        <f t="shared" si="271"/>
        <v>298426776.48000002</v>
      </c>
      <c r="G4175" s="35">
        <f t="shared" si="268"/>
        <v>24.603146859083193</v>
      </c>
      <c r="H4175" s="35">
        <f t="shared" si="269"/>
        <v>24.567058578906945</v>
      </c>
      <c r="I4175" s="35">
        <f t="shared" si="270"/>
        <v>24.567058578906945</v>
      </c>
    </row>
    <row r="4176" spans="1:9" s="14" customFormat="1" x14ac:dyDescent="0.2">
      <c r="A4176" s="32" t="s">
        <v>1523</v>
      </c>
      <c r="B4176" s="33">
        <v>12034290000</v>
      </c>
      <c r="C4176" s="33">
        <v>7410554</v>
      </c>
      <c r="D4176" s="33">
        <v>1199689.26</v>
      </c>
      <c r="E4176" s="33">
        <v>1199689.26</v>
      </c>
      <c r="F4176" s="34">
        <f t="shared" si="271"/>
        <v>12026879446</v>
      </c>
      <c r="G4176" s="35">
        <f t="shared" si="268"/>
        <v>6.1578655658123573E-2</v>
      </c>
      <c r="H4176" s="35">
        <f t="shared" si="269"/>
        <v>9.9689242988161338E-3</v>
      </c>
      <c r="I4176" s="35">
        <f t="shared" si="270"/>
        <v>9.9689242988161338E-3</v>
      </c>
    </row>
    <row r="4177" spans="1:9" s="14" customFormat="1" x14ac:dyDescent="0.2">
      <c r="A4177" s="32" t="s">
        <v>1524</v>
      </c>
      <c r="B4177" s="33">
        <v>26185394000</v>
      </c>
      <c r="C4177" s="33">
        <v>5690517505.4099998</v>
      </c>
      <c r="D4177" s="33">
        <v>5670590071.1099997</v>
      </c>
      <c r="E4177" s="33">
        <v>5670590071.1099997</v>
      </c>
      <c r="F4177" s="34">
        <f t="shared" si="271"/>
        <v>20494876494.59</v>
      </c>
      <c r="G4177" s="35">
        <f t="shared" si="268"/>
        <v>21.731647442119829</v>
      </c>
      <c r="H4177" s="35">
        <f t="shared" si="269"/>
        <v>21.655546107536132</v>
      </c>
      <c r="I4177" s="35">
        <f t="shared" si="270"/>
        <v>21.655546107536132</v>
      </c>
    </row>
    <row r="4178" spans="1:9" s="15" customFormat="1" ht="22.5" x14ac:dyDescent="0.2">
      <c r="A4178" s="32" t="s">
        <v>1525</v>
      </c>
      <c r="B4178" s="33">
        <v>790237586000</v>
      </c>
      <c r="C4178" s="33">
        <v>131079404561.34</v>
      </c>
      <c r="D4178" s="33">
        <v>130672761488.11</v>
      </c>
      <c r="E4178" s="33">
        <v>130672761488.11</v>
      </c>
      <c r="F4178" s="34">
        <f t="shared" si="271"/>
        <v>659158181438.66003</v>
      </c>
      <c r="G4178" s="35">
        <f t="shared" si="268"/>
        <v>16.587341184925616</v>
      </c>
      <c r="H4178" s="35">
        <f t="shared" si="269"/>
        <v>16.53588285385732</v>
      </c>
      <c r="I4178" s="35">
        <f t="shared" si="270"/>
        <v>16.53588285385732</v>
      </c>
    </row>
    <row r="4179" spans="1:9" x14ac:dyDescent="0.2">
      <c r="A4179" s="32" t="s">
        <v>1526</v>
      </c>
      <c r="B4179" s="33">
        <v>152336000</v>
      </c>
      <c r="C4179" s="33">
        <v>483629</v>
      </c>
      <c r="D4179" s="33">
        <v>74621.820000000007</v>
      </c>
      <c r="E4179" s="33">
        <v>74621.820000000007</v>
      </c>
      <c r="F4179" s="34">
        <f t="shared" si="271"/>
        <v>151852371</v>
      </c>
      <c r="G4179" s="35">
        <f t="shared" si="268"/>
        <v>0.31747518642999684</v>
      </c>
      <c r="H4179" s="35">
        <f t="shared" si="269"/>
        <v>4.8985019955886985E-2</v>
      </c>
      <c r="I4179" s="35">
        <f t="shared" si="270"/>
        <v>4.8985019955886985E-2</v>
      </c>
    </row>
    <row r="4180" spans="1:9" x14ac:dyDescent="0.2">
      <c r="A4180" s="32" t="s">
        <v>1527</v>
      </c>
      <c r="B4180" s="33">
        <v>5049045000</v>
      </c>
      <c r="C4180" s="33">
        <v>3608619</v>
      </c>
      <c r="D4180" s="33">
        <v>579754.14</v>
      </c>
      <c r="E4180" s="33">
        <v>579754.14</v>
      </c>
      <c r="F4180" s="34">
        <f t="shared" si="271"/>
        <v>5045436381</v>
      </c>
      <c r="G4180" s="35">
        <f t="shared" si="268"/>
        <v>7.1471317843275317E-2</v>
      </c>
      <c r="H4180" s="35">
        <f t="shared" si="269"/>
        <v>1.1482451433885023E-2</v>
      </c>
      <c r="I4180" s="35">
        <f t="shared" si="270"/>
        <v>1.1482451433885023E-2</v>
      </c>
    </row>
    <row r="4181" spans="1:9" x14ac:dyDescent="0.2">
      <c r="A4181" s="32" t="s">
        <v>1528</v>
      </c>
      <c r="B4181" s="33">
        <v>60543834000</v>
      </c>
      <c r="C4181" s="33">
        <v>13552118260.440001</v>
      </c>
      <c r="D4181" s="33">
        <v>13491833431.059999</v>
      </c>
      <c r="E4181" s="33">
        <v>13491833431.059999</v>
      </c>
      <c r="F4181" s="34">
        <f t="shared" si="271"/>
        <v>46991715739.559998</v>
      </c>
      <c r="G4181" s="35">
        <f t="shared" si="268"/>
        <v>22.383977632536453</v>
      </c>
      <c r="H4181" s="35">
        <f t="shared" si="269"/>
        <v>22.284405429395171</v>
      </c>
      <c r="I4181" s="35">
        <f t="shared" si="270"/>
        <v>22.284405429395171</v>
      </c>
    </row>
    <row r="4182" spans="1:9" x14ac:dyDescent="0.2">
      <c r="A4182" s="32" t="s">
        <v>1529</v>
      </c>
      <c r="B4182" s="33">
        <v>325642000</v>
      </c>
      <c r="C4182" s="33">
        <v>558034</v>
      </c>
      <c r="D4182" s="33">
        <v>77491.89</v>
      </c>
      <c r="E4182" s="33">
        <v>77491.89</v>
      </c>
      <c r="F4182" s="34">
        <f t="shared" si="271"/>
        <v>325083966</v>
      </c>
      <c r="G4182" s="35">
        <f t="shared" si="268"/>
        <v>0.17136425891009147</v>
      </c>
      <c r="H4182" s="35">
        <f t="shared" si="269"/>
        <v>2.3796650923406687E-2</v>
      </c>
      <c r="I4182" s="35">
        <f t="shared" si="270"/>
        <v>2.3796650923406687E-2</v>
      </c>
    </row>
    <row r="4183" spans="1:9" x14ac:dyDescent="0.2">
      <c r="A4183" s="32" t="s">
        <v>1530</v>
      </c>
      <c r="B4183" s="33">
        <v>496569835000</v>
      </c>
      <c r="C4183" s="33">
        <v>97732505387.830002</v>
      </c>
      <c r="D4183" s="33">
        <v>97124150831.300003</v>
      </c>
      <c r="E4183" s="33">
        <v>97124150831.300003</v>
      </c>
      <c r="F4183" s="34">
        <f t="shared" si="271"/>
        <v>398837329612.16998</v>
      </c>
      <c r="G4183" s="35">
        <f t="shared" si="268"/>
        <v>19.681522819006918</v>
      </c>
      <c r="H4183" s="35">
        <f t="shared" si="269"/>
        <v>19.559011439206735</v>
      </c>
      <c r="I4183" s="35">
        <f t="shared" si="270"/>
        <v>19.559011439206735</v>
      </c>
    </row>
    <row r="4184" spans="1:9" x14ac:dyDescent="0.2">
      <c r="A4184" s="32" t="s">
        <v>1531</v>
      </c>
      <c r="B4184" s="33">
        <v>192553000</v>
      </c>
      <c r="C4184" s="33">
        <v>35968859.039999999</v>
      </c>
      <c r="D4184" s="33">
        <v>35774345.740000002</v>
      </c>
      <c r="E4184" s="33">
        <v>35774345.740000002</v>
      </c>
      <c r="F4184" s="34">
        <f t="shared" si="271"/>
        <v>156584140.96000001</v>
      </c>
      <c r="G4184" s="35">
        <f t="shared" si="268"/>
        <v>18.679978520199633</v>
      </c>
      <c r="H4184" s="35">
        <f t="shared" si="269"/>
        <v>18.57896046283361</v>
      </c>
      <c r="I4184" s="35">
        <f t="shared" si="270"/>
        <v>18.57896046283361</v>
      </c>
    </row>
    <row r="4185" spans="1:9" x14ac:dyDescent="0.2">
      <c r="A4185" s="32" t="s">
        <v>1532</v>
      </c>
      <c r="B4185" s="33">
        <v>629334000</v>
      </c>
      <c r="C4185" s="33">
        <v>781248</v>
      </c>
      <c r="D4185" s="33">
        <v>120542.94</v>
      </c>
      <c r="E4185" s="33">
        <v>120542.94</v>
      </c>
      <c r="F4185" s="34">
        <f t="shared" si="271"/>
        <v>628552752</v>
      </c>
      <c r="G4185" s="35">
        <f t="shared" si="268"/>
        <v>0.12413885154782675</v>
      </c>
      <c r="H4185" s="35">
        <f t="shared" si="269"/>
        <v>1.9154048565626521E-2</v>
      </c>
      <c r="I4185" s="35">
        <f t="shared" si="270"/>
        <v>1.9154048565626521E-2</v>
      </c>
    </row>
    <row r="4186" spans="1:9" x14ac:dyDescent="0.2">
      <c r="A4186" s="32" t="s">
        <v>1533</v>
      </c>
      <c r="B4186" s="33">
        <v>22285910000</v>
      </c>
      <c r="C4186" s="33">
        <v>5096384671.5100002</v>
      </c>
      <c r="D4186" s="33">
        <v>5078857076.6899996</v>
      </c>
      <c r="E4186" s="33">
        <v>5078857076.6899996</v>
      </c>
      <c r="F4186" s="34">
        <f t="shared" si="271"/>
        <v>17189525328.489998</v>
      </c>
      <c r="G4186" s="35">
        <f t="shared" si="268"/>
        <v>22.86819192714141</v>
      </c>
      <c r="H4186" s="35">
        <f t="shared" si="269"/>
        <v>22.789543153903068</v>
      </c>
      <c r="I4186" s="35">
        <f t="shared" si="270"/>
        <v>22.789543153903068</v>
      </c>
    </row>
    <row r="4187" spans="1:9" x14ac:dyDescent="0.2">
      <c r="A4187" s="32" t="s">
        <v>1534</v>
      </c>
      <c r="B4187" s="33">
        <v>95162623000</v>
      </c>
      <c r="C4187" s="33">
        <v>23998267192.470001</v>
      </c>
      <c r="D4187" s="33">
        <v>23899203379.509998</v>
      </c>
      <c r="E4187" s="33">
        <v>23899203379.509998</v>
      </c>
      <c r="F4187" s="34">
        <f t="shared" si="271"/>
        <v>71164355807.529999</v>
      </c>
      <c r="G4187" s="35">
        <f t="shared" si="268"/>
        <v>25.218164901223876</v>
      </c>
      <c r="H4187" s="35">
        <f t="shared" si="269"/>
        <v>25.114065403083728</v>
      </c>
      <c r="I4187" s="35">
        <f t="shared" si="270"/>
        <v>25.114065403083728</v>
      </c>
    </row>
    <row r="4188" spans="1:9" x14ac:dyDescent="0.2">
      <c r="A4188" s="32" t="s">
        <v>1535</v>
      </c>
      <c r="B4188" s="33">
        <v>56024896000</v>
      </c>
      <c r="C4188" s="33">
        <v>13641519515.049999</v>
      </c>
      <c r="D4188" s="33">
        <v>13611993482.200001</v>
      </c>
      <c r="E4188" s="33">
        <v>13611993482.200001</v>
      </c>
      <c r="F4188" s="34">
        <f t="shared" si="271"/>
        <v>42383376484.949997</v>
      </c>
      <c r="G4188" s="35">
        <f t="shared" si="268"/>
        <v>24.349031393204189</v>
      </c>
      <c r="H4188" s="35">
        <f t="shared" si="269"/>
        <v>24.29632976418198</v>
      </c>
      <c r="I4188" s="35">
        <f t="shared" si="270"/>
        <v>24.29632976418198</v>
      </c>
    </row>
    <row r="4189" spans="1:9" ht="22.5" x14ac:dyDescent="0.2">
      <c r="A4189" s="32" t="s">
        <v>1536</v>
      </c>
      <c r="B4189" s="33">
        <v>13529328000</v>
      </c>
      <c r="C4189" s="33">
        <v>2955630926.6100001</v>
      </c>
      <c r="D4189" s="33">
        <v>2939427610.98</v>
      </c>
      <c r="E4189" s="33">
        <v>2939427610.98</v>
      </c>
      <c r="F4189" s="34">
        <f t="shared" si="271"/>
        <v>10573697073.389999</v>
      </c>
      <c r="G4189" s="35">
        <f t="shared" si="268"/>
        <v>21.84610297429407</v>
      </c>
      <c r="H4189" s="35">
        <f t="shared" si="269"/>
        <v>21.726338595531132</v>
      </c>
      <c r="I4189" s="35">
        <f t="shared" si="270"/>
        <v>21.726338595531132</v>
      </c>
    </row>
    <row r="4190" spans="1:9" x14ac:dyDescent="0.2">
      <c r="A4190" s="32" t="s">
        <v>1537</v>
      </c>
      <c r="B4190" s="33">
        <v>784807522000</v>
      </c>
      <c r="C4190" s="33">
        <v>217445923172.20001</v>
      </c>
      <c r="D4190" s="33">
        <v>216983458082.35001</v>
      </c>
      <c r="E4190" s="33">
        <v>216983458082.35001</v>
      </c>
      <c r="F4190" s="34">
        <f t="shared" si="271"/>
        <v>567361598827.80005</v>
      </c>
      <c r="G4190" s="35">
        <f t="shared" si="268"/>
        <v>27.706911194997442</v>
      </c>
      <c r="H4190" s="35">
        <f t="shared" si="269"/>
        <v>27.647983996049163</v>
      </c>
      <c r="I4190" s="35">
        <f t="shared" si="270"/>
        <v>27.647983996049163</v>
      </c>
    </row>
    <row r="4191" spans="1:9" x14ac:dyDescent="0.2">
      <c r="A4191" s="32" t="s">
        <v>1538</v>
      </c>
      <c r="B4191" s="33">
        <v>2025922000</v>
      </c>
      <c r="C4191" s="33">
        <v>483795468.38999999</v>
      </c>
      <c r="D4191" s="33">
        <v>482311008.82999998</v>
      </c>
      <c r="E4191" s="33">
        <v>482311008.82999998</v>
      </c>
      <c r="F4191" s="34">
        <f t="shared" si="271"/>
        <v>1542126531.6100001</v>
      </c>
      <c r="G4191" s="35">
        <f t="shared" si="268"/>
        <v>23.880261352115234</v>
      </c>
      <c r="H4191" s="35">
        <f t="shared" si="269"/>
        <v>23.806988069135929</v>
      </c>
      <c r="I4191" s="35">
        <f t="shared" si="270"/>
        <v>23.806988069135929</v>
      </c>
    </row>
    <row r="4192" spans="1:9" s="16" customFormat="1" x14ac:dyDescent="0.2">
      <c r="A4192" s="32" t="s">
        <v>1539</v>
      </c>
      <c r="B4192" s="33">
        <v>26880000</v>
      </c>
      <c r="C4192" s="33">
        <v>148809</v>
      </c>
      <c r="D4192" s="33">
        <v>22960.560000000001</v>
      </c>
      <c r="E4192" s="33">
        <v>22960.560000000001</v>
      </c>
      <c r="F4192" s="34">
        <f t="shared" si="271"/>
        <v>26731191</v>
      </c>
      <c r="G4192" s="35">
        <f t="shared" si="268"/>
        <v>0.55360491071428575</v>
      </c>
      <c r="H4192" s="35">
        <f t="shared" si="269"/>
        <v>8.5418750000000002E-2</v>
      </c>
      <c r="I4192" s="35">
        <f t="shared" si="270"/>
        <v>8.5418750000000002E-2</v>
      </c>
    </row>
    <row r="4193" spans="1:9" x14ac:dyDescent="0.2">
      <c r="A4193" s="32" t="s">
        <v>1540</v>
      </c>
      <c r="B4193" s="33">
        <v>3617369000</v>
      </c>
      <c r="C4193" s="33">
        <v>662762187.39999998</v>
      </c>
      <c r="D4193" s="33">
        <v>660534116.48000002</v>
      </c>
      <c r="E4193" s="33">
        <v>660534116.48000002</v>
      </c>
      <c r="F4193" s="34">
        <f t="shared" si="271"/>
        <v>2954606812.5999999</v>
      </c>
      <c r="G4193" s="35">
        <f t="shared" si="268"/>
        <v>18.32166382251852</v>
      </c>
      <c r="H4193" s="35">
        <f t="shared" si="269"/>
        <v>18.26007013605745</v>
      </c>
      <c r="I4193" s="35">
        <f t="shared" si="270"/>
        <v>18.26007013605745</v>
      </c>
    </row>
    <row r="4194" spans="1:9" ht="22.5" x14ac:dyDescent="0.2">
      <c r="A4194" s="32" t="s">
        <v>1541</v>
      </c>
      <c r="B4194" s="33">
        <v>5808623000</v>
      </c>
      <c r="C4194" s="33">
        <v>2601756063.1100001</v>
      </c>
      <c r="D4194" s="33">
        <v>2595163259.9499998</v>
      </c>
      <c r="E4194" s="33">
        <v>2595163259.9499998</v>
      </c>
      <c r="F4194" s="34">
        <f t="shared" si="271"/>
        <v>3206866936.8899999</v>
      </c>
      <c r="G4194" s="35">
        <f t="shared" si="268"/>
        <v>44.79127089346305</v>
      </c>
      <c r="H4194" s="35">
        <f t="shared" si="269"/>
        <v>44.677770617063629</v>
      </c>
      <c r="I4194" s="35">
        <f t="shared" si="270"/>
        <v>44.677770617063629</v>
      </c>
    </row>
    <row r="4195" spans="1:9" ht="22.5" x14ac:dyDescent="0.2">
      <c r="A4195" s="32" t="s">
        <v>1542</v>
      </c>
      <c r="B4195" s="33">
        <v>489294000</v>
      </c>
      <c r="C4195" s="33">
        <v>194729149.03999999</v>
      </c>
      <c r="D4195" s="33">
        <v>193974058.40000001</v>
      </c>
      <c r="E4195" s="33">
        <v>193974058.40000001</v>
      </c>
      <c r="F4195" s="34">
        <f t="shared" si="271"/>
        <v>294564850.96000004</v>
      </c>
      <c r="G4195" s="35">
        <f t="shared" si="268"/>
        <v>39.797984246690127</v>
      </c>
      <c r="H4195" s="35">
        <f t="shared" si="269"/>
        <v>39.643661765727764</v>
      </c>
      <c r="I4195" s="35">
        <f t="shared" si="270"/>
        <v>39.643661765727764</v>
      </c>
    </row>
    <row r="4196" spans="1:9" x14ac:dyDescent="0.2">
      <c r="A4196" s="32" t="s">
        <v>1543</v>
      </c>
      <c r="B4196" s="33">
        <v>235117000</v>
      </c>
      <c r="C4196" s="33">
        <v>44291955.079999998</v>
      </c>
      <c r="D4196" s="33">
        <v>43242224.420000002</v>
      </c>
      <c r="E4196" s="33">
        <v>43242224.420000002</v>
      </c>
      <c r="F4196" s="34">
        <f t="shared" si="271"/>
        <v>190825044.92000002</v>
      </c>
      <c r="G4196" s="35">
        <f t="shared" si="268"/>
        <v>18.838261410276587</v>
      </c>
      <c r="H4196" s="35">
        <f t="shared" si="269"/>
        <v>18.391789798270651</v>
      </c>
      <c r="I4196" s="35">
        <f t="shared" si="270"/>
        <v>18.391789798270651</v>
      </c>
    </row>
    <row r="4197" spans="1:9" ht="22.5" x14ac:dyDescent="0.2">
      <c r="A4197" s="32" t="s">
        <v>1544</v>
      </c>
      <c r="B4197" s="33">
        <v>4906000</v>
      </c>
      <c r="C4197" s="33">
        <v>37202</v>
      </c>
      <c r="D4197" s="33">
        <v>5740.14</v>
      </c>
      <c r="E4197" s="33">
        <v>5740.14</v>
      </c>
      <c r="F4197" s="34">
        <f t="shared" si="271"/>
        <v>4868798</v>
      </c>
      <c r="G4197" s="35">
        <f t="shared" si="268"/>
        <v>0.75829596412556055</v>
      </c>
      <c r="H4197" s="35">
        <f t="shared" si="269"/>
        <v>0.11700244598450878</v>
      </c>
      <c r="I4197" s="35">
        <f t="shared" si="270"/>
        <v>0.11700244598450878</v>
      </c>
    </row>
    <row r="4198" spans="1:9" s="16" customFormat="1" x14ac:dyDescent="0.2">
      <c r="A4198" s="32" t="s">
        <v>1545</v>
      </c>
      <c r="B4198" s="33">
        <v>1741260000</v>
      </c>
      <c r="C4198" s="33">
        <v>353087292.02999997</v>
      </c>
      <c r="D4198" s="33">
        <v>350802146.44</v>
      </c>
      <c r="E4198" s="33">
        <v>350802146.44</v>
      </c>
      <c r="F4198" s="34">
        <f t="shared" si="271"/>
        <v>1388172707.97</v>
      </c>
      <c r="G4198" s="35">
        <f t="shared" si="268"/>
        <v>20.27768926122463</v>
      </c>
      <c r="H4198" s="35">
        <f t="shared" si="269"/>
        <v>20.146454087270136</v>
      </c>
      <c r="I4198" s="35">
        <f t="shared" si="270"/>
        <v>20.146454087270136</v>
      </c>
    </row>
    <row r="4199" spans="1:9" x14ac:dyDescent="0.2">
      <c r="A4199" s="32" t="s">
        <v>1546</v>
      </c>
      <c r="B4199" s="33">
        <v>1299518000</v>
      </c>
      <c r="C4199" s="33">
        <v>152823731.65000001</v>
      </c>
      <c r="D4199" s="33">
        <v>149640317.65000001</v>
      </c>
      <c r="E4199" s="33">
        <v>149640317.65000001</v>
      </c>
      <c r="F4199" s="34">
        <f t="shared" si="271"/>
        <v>1146694268.3499999</v>
      </c>
      <c r="G4199" s="35">
        <f t="shared" si="268"/>
        <v>11.760031923374667</v>
      </c>
      <c r="H4199" s="35">
        <f t="shared" si="269"/>
        <v>11.515063096471154</v>
      </c>
      <c r="I4199" s="35">
        <f t="shared" si="270"/>
        <v>11.515063096471154</v>
      </c>
    </row>
    <row r="4200" spans="1:9" ht="22.5" x14ac:dyDescent="0.2">
      <c r="A4200" s="32" t="s">
        <v>1547</v>
      </c>
      <c r="B4200" s="33">
        <v>7095376000</v>
      </c>
      <c r="C4200" s="33">
        <v>1119669623.48</v>
      </c>
      <c r="D4200" s="33">
        <v>1116491840.71</v>
      </c>
      <c r="E4200" s="33">
        <v>1116491840.71</v>
      </c>
      <c r="F4200" s="34">
        <f t="shared" si="271"/>
        <v>5975706376.5200005</v>
      </c>
      <c r="G4200" s="35">
        <f t="shared" si="268"/>
        <v>15.78027187678285</v>
      </c>
      <c r="H4200" s="35">
        <f t="shared" si="269"/>
        <v>15.735485204871456</v>
      </c>
      <c r="I4200" s="35">
        <f t="shared" si="270"/>
        <v>15.735485204871456</v>
      </c>
    </row>
    <row r="4201" spans="1:9" ht="22.5" x14ac:dyDescent="0.2">
      <c r="A4201" s="32" t="s">
        <v>1548</v>
      </c>
      <c r="B4201" s="33">
        <v>4308077000</v>
      </c>
      <c r="C4201" s="33">
        <v>503192632.93000001</v>
      </c>
      <c r="D4201" s="33">
        <v>501204778.61000001</v>
      </c>
      <c r="E4201" s="33">
        <v>501204778.61000001</v>
      </c>
      <c r="F4201" s="34">
        <f t="shared" si="271"/>
        <v>3804884367.0700002</v>
      </c>
      <c r="G4201" s="35">
        <f t="shared" si="268"/>
        <v>11.680214465293911</v>
      </c>
      <c r="H4201" s="35">
        <f t="shared" si="269"/>
        <v>11.634071967840873</v>
      </c>
      <c r="I4201" s="35">
        <f t="shared" si="270"/>
        <v>11.634071967840873</v>
      </c>
    </row>
    <row r="4202" spans="1:9" x14ac:dyDescent="0.2">
      <c r="A4202" s="32" t="s">
        <v>1549</v>
      </c>
      <c r="B4202" s="33">
        <v>28558465000</v>
      </c>
      <c r="C4202" s="33">
        <v>2403878423.1199999</v>
      </c>
      <c r="D4202" s="33">
        <v>2388591152.5900002</v>
      </c>
      <c r="E4202" s="33">
        <v>2388591152.5900002</v>
      </c>
      <c r="F4202" s="34">
        <f t="shared" si="271"/>
        <v>26154586576.880001</v>
      </c>
      <c r="G4202" s="35">
        <f t="shared" si="268"/>
        <v>8.4173936628596806</v>
      </c>
      <c r="H4202" s="35">
        <f t="shared" si="269"/>
        <v>8.3638639282258342</v>
      </c>
      <c r="I4202" s="35">
        <f t="shared" si="270"/>
        <v>8.3638639282258342</v>
      </c>
    </row>
    <row r="4203" spans="1:9" x14ac:dyDescent="0.2">
      <c r="A4203" s="32" t="s">
        <v>1550</v>
      </c>
      <c r="B4203" s="33">
        <v>829168000</v>
      </c>
      <c r="C4203" s="33">
        <v>855652</v>
      </c>
      <c r="D4203" s="33">
        <v>126283.08</v>
      </c>
      <c r="E4203" s="33">
        <v>126283.08</v>
      </c>
      <c r="F4203" s="34">
        <f t="shared" si="271"/>
        <v>828312348</v>
      </c>
      <c r="G4203" s="35">
        <f t="shared" si="268"/>
        <v>0.10319404511510333</v>
      </c>
      <c r="H4203" s="35">
        <f t="shared" si="269"/>
        <v>1.5230095710398859E-2</v>
      </c>
      <c r="I4203" s="35">
        <f t="shared" si="270"/>
        <v>1.5230095710398859E-2</v>
      </c>
    </row>
    <row r="4204" spans="1:9" x14ac:dyDescent="0.2">
      <c r="A4204" s="32" t="s">
        <v>1551</v>
      </c>
      <c r="B4204" s="33">
        <v>5215560000</v>
      </c>
      <c r="C4204" s="33">
        <v>153558327.28</v>
      </c>
      <c r="D4204" s="33">
        <v>151456814.56</v>
      </c>
      <c r="E4204" s="33">
        <v>151456814.56</v>
      </c>
      <c r="F4204" s="34">
        <f t="shared" si="271"/>
        <v>5062001672.7200003</v>
      </c>
      <c r="G4204" s="35">
        <f t="shared" si="268"/>
        <v>2.9442346992461021</v>
      </c>
      <c r="H4204" s="35">
        <f t="shared" si="269"/>
        <v>2.9039415625551235</v>
      </c>
      <c r="I4204" s="35">
        <f t="shared" si="270"/>
        <v>2.9039415625551235</v>
      </c>
    </row>
    <row r="4205" spans="1:9" x14ac:dyDescent="0.2">
      <c r="A4205" s="32" t="s">
        <v>1552</v>
      </c>
      <c r="B4205" s="33">
        <v>2574055000</v>
      </c>
      <c r="C4205" s="33">
        <v>1897315</v>
      </c>
      <c r="D4205" s="33">
        <v>301357.34999999998</v>
      </c>
      <c r="E4205" s="33">
        <v>301357.34999999998</v>
      </c>
      <c r="F4205" s="34">
        <f t="shared" si="271"/>
        <v>2572157685</v>
      </c>
      <c r="G4205" s="35">
        <f t="shared" si="268"/>
        <v>7.3709186478144409E-2</v>
      </c>
      <c r="H4205" s="35">
        <f t="shared" si="269"/>
        <v>1.1707494595103833E-2</v>
      </c>
      <c r="I4205" s="35">
        <f t="shared" si="270"/>
        <v>1.1707494595103833E-2</v>
      </c>
    </row>
    <row r="4206" spans="1:9" ht="22.5" x14ac:dyDescent="0.2">
      <c r="A4206" s="32" t="s">
        <v>1553</v>
      </c>
      <c r="B4206" s="33">
        <v>297027684000</v>
      </c>
      <c r="C4206" s="33">
        <v>86344242716.570007</v>
      </c>
      <c r="D4206" s="33">
        <v>85596292837.830002</v>
      </c>
      <c r="E4206" s="33">
        <v>85596292837.830002</v>
      </c>
      <c r="F4206" s="34">
        <f t="shared" si="271"/>
        <v>210683441283.42999</v>
      </c>
      <c r="G4206" s="35">
        <f t="shared" si="268"/>
        <v>29.069425971947453</v>
      </c>
      <c r="H4206" s="35">
        <f t="shared" si="269"/>
        <v>28.817614467825159</v>
      </c>
      <c r="I4206" s="35">
        <f t="shared" si="270"/>
        <v>28.817614467825159</v>
      </c>
    </row>
    <row r="4207" spans="1:9" ht="22.5" x14ac:dyDescent="0.2">
      <c r="A4207" s="32" t="s">
        <v>1554</v>
      </c>
      <c r="B4207" s="33">
        <v>37559000</v>
      </c>
      <c r="C4207" s="33">
        <v>74404</v>
      </c>
      <c r="D4207" s="33">
        <v>17220.419999999998</v>
      </c>
      <c r="E4207" s="33">
        <v>17220.419999999998</v>
      </c>
      <c r="F4207" s="34">
        <f t="shared" si="271"/>
        <v>37484596</v>
      </c>
      <c r="G4207" s="35">
        <f t="shared" si="268"/>
        <v>0.19809899092095104</v>
      </c>
      <c r="H4207" s="35">
        <f t="shared" si="269"/>
        <v>4.5848984264756781E-2</v>
      </c>
      <c r="I4207" s="35">
        <f t="shared" si="270"/>
        <v>4.5848984264756781E-2</v>
      </c>
    </row>
    <row r="4208" spans="1:9" ht="22.5" x14ac:dyDescent="0.2">
      <c r="A4208" s="32" t="s">
        <v>1555</v>
      </c>
      <c r="B4208" s="33">
        <v>627378000</v>
      </c>
      <c r="C4208" s="33">
        <v>2343743</v>
      </c>
      <c r="D4208" s="33">
        <v>350148.54</v>
      </c>
      <c r="E4208" s="33">
        <v>350148.54</v>
      </c>
      <c r="F4208" s="34">
        <f t="shared" si="271"/>
        <v>625034257</v>
      </c>
      <c r="G4208" s="35">
        <f t="shared" si="268"/>
        <v>0.37357749235707977</v>
      </c>
      <c r="H4208" s="35">
        <f t="shared" si="269"/>
        <v>5.5811415127722044E-2</v>
      </c>
      <c r="I4208" s="35">
        <f t="shared" si="270"/>
        <v>5.5811415127722044E-2</v>
      </c>
    </row>
    <row r="4209" spans="1:9" x14ac:dyDescent="0.2">
      <c r="A4209" s="32" t="s">
        <v>1556</v>
      </c>
      <c r="B4209" s="33">
        <v>37935524408</v>
      </c>
      <c r="C4209" s="33">
        <v>6824068882</v>
      </c>
      <c r="D4209" s="33">
        <v>6824068882</v>
      </c>
      <c r="E4209" s="33">
        <v>6824068882</v>
      </c>
      <c r="F4209" s="34">
        <f t="shared" si="271"/>
        <v>31111455526</v>
      </c>
      <c r="G4209" s="35">
        <f t="shared" si="268"/>
        <v>17.988597728626395</v>
      </c>
      <c r="H4209" s="35">
        <f t="shared" si="269"/>
        <v>17.988597728626395</v>
      </c>
      <c r="I4209" s="35">
        <f t="shared" si="270"/>
        <v>17.988597728626395</v>
      </c>
    </row>
    <row r="4210" spans="1:9" x14ac:dyDescent="0.2">
      <c r="A4210" s="32" t="s">
        <v>1557</v>
      </c>
      <c r="B4210" s="33">
        <v>3200000000</v>
      </c>
      <c r="C4210" s="33">
        <v>774151232.52999997</v>
      </c>
      <c r="D4210" s="33">
        <v>767247599.26999998</v>
      </c>
      <c r="E4210" s="33">
        <v>767247599.26999998</v>
      </c>
      <c r="F4210" s="34">
        <f t="shared" si="271"/>
        <v>2425848767.4700003</v>
      </c>
      <c r="G4210" s="35">
        <f t="shared" si="268"/>
        <v>24.192226016562497</v>
      </c>
      <c r="H4210" s="35">
        <f t="shared" si="269"/>
        <v>23.976487477187501</v>
      </c>
      <c r="I4210" s="35">
        <f t="shared" si="270"/>
        <v>23.976487477187501</v>
      </c>
    </row>
    <row r="4211" spans="1:9" x14ac:dyDescent="0.2">
      <c r="A4211" s="32" t="s">
        <v>1558</v>
      </c>
      <c r="B4211" s="33">
        <v>14353523551773</v>
      </c>
      <c r="C4211" s="33">
        <v>137000000000</v>
      </c>
      <c r="D4211" s="33">
        <v>137000000000</v>
      </c>
      <c r="E4211" s="33">
        <v>137000000000</v>
      </c>
      <c r="F4211" s="34">
        <f t="shared" si="271"/>
        <v>14216523551773</v>
      </c>
      <c r="G4211" s="35">
        <f t="shared" si="268"/>
        <v>0.9544694688091222</v>
      </c>
      <c r="H4211" s="35">
        <f t="shared" si="269"/>
        <v>0.9544694688091222</v>
      </c>
      <c r="I4211" s="35">
        <f t="shared" si="270"/>
        <v>0.9544694688091222</v>
      </c>
    </row>
    <row r="4212" spans="1:9" x14ac:dyDescent="0.2">
      <c r="A4212" s="32" t="s">
        <v>1559</v>
      </c>
      <c r="B4212" s="33">
        <v>260925251953</v>
      </c>
      <c r="C4212" s="33">
        <v>0</v>
      </c>
      <c r="D4212" s="33">
        <v>0</v>
      </c>
      <c r="E4212" s="33">
        <v>0</v>
      </c>
      <c r="F4212" s="34">
        <f t="shared" si="271"/>
        <v>260925251953</v>
      </c>
      <c r="G4212" s="35">
        <f t="shared" ref="G4212:G4272" si="272">IFERROR(IF(C4212&gt;0,+C4212/B4212*100,0),0)</f>
        <v>0</v>
      </c>
      <c r="H4212" s="35">
        <f t="shared" ref="H4212:H4272" si="273">IFERROR(IF(D4212&gt;0,+D4212/B4212*100,0),0)</f>
        <v>0</v>
      </c>
      <c r="I4212" s="35">
        <f t="shared" ref="I4212:I4272" si="274">IFERROR(IF(E4212&gt;0,+E4212/B4212*100,0),0)</f>
        <v>0</v>
      </c>
    </row>
    <row r="4213" spans="1:9" x14ac:dyDescent="0.2">
      <c r="A4213" s="32" t="s">
        <v>1560</v>
      </c>
      <c r="B4213" s="33">
        <v>2785274000</v>
      </c>
      <c r="C4213" s="33">
        <v>1106372620.4000001</v>
      </c>
      <c r="D4213" s="33">
        <v>927925954.39999998</v>
      </c>
      <c r="E4213" s="33">
        <v>927925954.39999998</v>
      </c>
      <c r="F4213" s="34">
        <f t="shared" si="271"/>
        <v>1678901379.5999999</v>
      </c>
      <c r="G4213" s="35">
        <f t="shared" si="272"/>
        <v>39.722218367026016</v>
      </c>
      <c r="H4213" s="35">
        <f t="shared" si="273"/>
        <v>33.31542801175037</v>
      </c>
      <c r="I4213" s="35">
        <f t="shared" si="274"/>
        <v>33.31542801175037</v>
      </c>
    </row>
    <row r="4214" spans="1:9" x14ac:dyDescent="0.2">
      <c r="A4214" s="32" t="s">
        <v>253</v>
      </c>
      <c r="B4214" s="33">
        <v>728842000</v>
      </c>
      <c r="C4214" s="33">
        <v>0</v>
      </c>
      <c r="D4214" s="33">
        <v>0</v>
      </c>
      <c r="E4214" s="33">
        <v>0</v>
      </c>
      <c r="F4214" s="34">
        <f t="shared" ref="F4214:F4274" si="275">+B4214-C4214</f>
        <v>728842000</v>
      </c>
      <c r="G4214" s="35">
        <f t="shared" si="272"/>
        <v>0</v>
      </c>
      <c r="H4214" s="35">
        <f t="shared" si="273"/>
        <v>0</v>
      </c>
      <c r="I4214" s="35">
        <f t="shared" si="274"/>
        <v>0</v>
      </c>
    </row>
    <row r="4215" spans="1:9" s="16" customFormat="1" x14ac:dyDescent="0.2">
      <c r="A4215" s="32" t="s">
        <v>254</v>
      </c>
      <c r="B4215" s="33">
        <v>257508000</v>
      </c>
      <c r="C4215" s="33">
        <v>1595328</v>
      </c>
      <c r="D4215" s="33">
        <v>1595328</v>
      </c>
      <c r="E4215" s="33">
        <v>1595328</v>
      </c>
      <c r="F4215" s="34">
        <f t="shared" si="275"/>
        <v>255912672</v>
      </c>
      <c r="G4215" s="35">
        <f t="shared" si="272"/>
        <v>0.61952560697143388</v>
      </c>
      <c r="H4215" s="35">
        <f t="shared" si="273"/>
        <v>0.61952560697143388</v>
      </c>
      <c r="I4215" s="35">
        <f t="shared" si="274"/>
        <v>0.61952560697143388</v>
      </c>
    </row>
    <row r="4216" spans="1:9" x14ac:dyDescent="0.2">
      <c r="A4216" s="32" t="s">
        <v>921</v>
      </c>
      <c r="B4216" s="33">
        <v>1963473000</v>
      </c>
      <c r="C4216" s="33">
        <v>0</v>
      </c>
      <c r="D4216" s="33">
        <v>0</v>
      </c>
      <c r="E4216" s="33">
        <v>0</v>
      </c>
      <c r="F4216" s="34">
        <f t="shared" si="275"/>
        <v>1963473000</v>
      </c>
      <c r="G4216" s="35">
        <f t="shared" si="272"/>
        <v>0</v>
      </c>
      <c r="H4216" s="35">
        <f t="shared" si="273"/>
        <v>0</v>
      </c>
      <c r="I4216" s="35">
        <f t="shared" si="274"/>
        <v>0</v>
      </c>
    </row>
    <row r="4217" spans="1:9" x14ac:dyDescent="0.2">
      <c r="A4217" s="28" t="s">
        <v>202</v>
      </c>
      <c r="B4217" s="29">
        <v>35704081000</v>
      </c>
      <c r="C4217" s="29">
        <v>184537451</v>
      </c>
      <c r="D4217" s="29">
        <v>180001451</v>
      </c>
      <c r="E4217" s="29">
        <v>180001451</v>
      </c>
      <c r="F4217" s="30">
        <f t="shared" si="275"/>
        <v>35519543549</v>
      </c>
      <c r="G4217" s="31">
        <f t="shared" si="272"/>
        <v>0.5168525441111339</v>
      </c>
      <c r="H4217" s="31">
        <f t="shared" si="273"/>
        <v>0.50414811404892346</v>
      </c>
      <c r="I4217" s="31">
        <f t="shared" si="274"/>
        <v>0.50414811404892346</v>
      </c>
    </row>
    <row r="4218" spans="1:9" x14ac:dyDescent="0.2">
      <c r="A4218" s="32" t="s">
        <v>257</v>
      </c>
      <c r="B4218" s="33">
        <v>705384000</v>
      </c>
      <c r="C4218" s="33">
        <v>184537451</v>
      </c>
      <c r="D4218" s="33">
        <v>180001451</v>
      </c>
      <c r="E4218" s="33">
        <v>180001451</v>
      </c>
      <c r="F4218" s="34">
        <f t="shared" si="275"/>
        <v>520846549</v>
      </c>
      <c r="G4218" s="35">
        <f t="shared" si="272"/>
        <v>26.161275418778988</v>
      </c>
      <c r="H4218" s="35">
        <f t="shared" si="273"/>
        <v>25.518221422657728</v>
      </c>
      <c r="I4218" s="35">
        <f t="shared" si="274"/>
        <v>25.518221422657728</v>
      </c>
    </row>
    <row r="4219" spans="1:9" x14ac:dyDescent="0.2">
      <c r="A4219" s="32" t="s">
        <v>259</v>
      </c>
      <c r="B4219" s="33">
        <v>34998697000</v>
      </c>
      <c r="C4219" s="33">
        <v>0</v>
      </c>
      <c r="D4219" s="33">
        <v>0</v>
      </c>
      <c r="E4219" s="33">
        <v>0</v>
      </c>
      <c r="F4219" s="34">
        <f t="shared" si="275"/>
        <v>34998697000</v>
      </c>
      <c r="G4219" s="35">
        <f t="shared" si="272"/>
        <v>0</v>
      </c>
      <c r="H4219" s="35">
        <f t="shared" si="273"/>
        <v>0</v>
      </c>
      <c r="I4219" s="35">
        <f t="shared" si="274"/>
        <v>0</v>
      </c>
    </row>
    <row r="4220" spans="1:9" s="16" customFormat="1" x14ac:dyDescent="0.2">
      <c r="A4220" s="28" t="s">
        <v>10</v>
      </c>
      <c r="B4220" s="29">
        <v>2077878374800</v>
      </c>
      <c r="C4220" s="29">
        <v>1797346129428.3799</v>
      </c>
      <c r="D4220" s="29">
        <v>749240591023.26001</v>
      </c>
      <c r="E4220" s="29">
        <v>746518554209.06006</v>
      </c>
      <c r="F4220" s="30">
        <f t="shared" si="275"/>
        <v>280532245371.62012</v>
      </c>
      <c r="G4220" s="31">
        <f t="shared" si="272"/>
        <v>86.499101738877187</v>
      </c>
      <c r="H4220" s="31">
        <f t="shared" si="273"/>
        <v>36.057961818644749</v>
      </c>
      <c r="I4220" s="31">
        <f t="shared" si="274"/>
        <v>35.926961041736334</v>
      </c>
    </row>
    <row r="4221" spans="1:9" x14ac:dyDescent="0.2">
      <c r="A4221" s="32" t="s">
        <v>1561</v>
      </c>
      <c r="B4221" s="33">
        <v>199252431031</v>
      </c>
      <c r="C4221" s="33">
        <v>50867399992</v>
      </c>
      <c r="D4221" s="33">
        <v>43323189519.260002</v>
      </c>
      <c r="E4221" s="33">
        <v>43323189519.260002</v>
      </c>
      <c r="F4221" s="34">
        <f t="shared" si="275"/>
        <v>148385031039</v>
      </c>
      <c r="G4221" s="35">
        <f t="shared" si="272"/>
        <v>25.529123900167605</v>
      </c>
      <c r="H4221" s="35">
        <f t="shared" si="273"/>
        <v>21.742866220046125</v>
      </c>
      <c r="I4221" s="35">
        <f t="shared" si="274"/>
        <v>21.742866220046125</v>
      </c>
    </row>
    <row r="4222" spans="1:9" x14ac:dyDescent="0.2">
      <c r="A4222" s="32" t="s">
        <v>1562</v>
      </c>
      <c r="B4222" s="33">
        <v>1693747568969</v>
      </c>
      <c r="C4222" s="33">
        <v>1692585915906</v>
      </c>
      <c r="D4222" s="33">
        <v>674636542672.21997</v>
      </c>
      <c r="E4222" s="33">
        <v>674636542672.21997</v>
      </c>
      <c r="F4222" s="34">
        <f t="shared" si="275"/>
        <v>1161653063</v>
      </c>
      <c r="G4222" s="35">
        <f t="shared" si="272"/>
        <v>99.93141521887425</v>
      </c>
      <c r="H4222" s="35">
        <f t="shared" si="273"/>
        <v>39.830996957998735</v>
      </c>
      <c r="I4222" s="35">
        <f t="shared" si="274"/>
        <v>39.830996957998735</v>
      </c>
    </row>
    <row r="4223" spans="1:9" x14ac:dyDescent="0.2">
      <c r="A4223" s="32" t="s">
        <v>1563</v>
      </c>
      <c r="B4223" s="33">
        <v>120000000000</v>
      </c>
      <c r="C4223" s="33">
        <v>28475520000</v>
      </c>
      <c r="D4223" s="33">
        <v>22500000000</v>
      </c>
      <c r="E4223" s="33">
        <v>22500000000</v>
      </c>
      <c r="F4223" s="34">
        <f t="shared" si="275"/>
        <v>91524480000</v>
      </c>
      <c r="G4223" s="35">
        <f t="shared" si="272"/>
        <v>23.729600000000001</v>
      </c>
      <c r="H4223" s="35">
        <f t="shared" si="273"/>
        <v>18.75</v>
      </c>
      <c r="I4223" s="35">
        <f t="shared" si="274"/>
        <v>18.75</v>
      </c>
    </row>
    <row r="4224" spans="1:9" x14ac:dyDescent="0.2">
      <c r="A4224" s="32" t="s">
        <v>1564</v>
      </c>
      <c r="B4224" s="33">
        <v>1000000000</v>
      </c>
      <c r="C4224" s="33">
        <v>719582010</v>
      </c>
      <c r="D4224" s="33">
        <v>221322828.65000001</v>
      </c>
      <c r="E4224" s="33">
        <v>221322828.65000001</v>
      </c>
      <c r="F4224" s="34">
        <f t="shared" si="275"/>
        <v>280417990</v>
      </c>
      <c r="G4224" s="35">
        <f t="shared" si="272"/>
        <v>71.958201000000003</v>
      </c>
      <c r="H4224" s="35">
        <f t="shared" si="273"/>
        <v>22.132282865000001</v>
      </c>
      <c r="I4224" s="35">
        <f t="shared" si="274"/>
        <v>22.132282865000001</v>
      </c>
    </row>
    <row r="4225" spans="1:9" ht="22.5" x14ac:dyDescent="0.2">
      <c r="A4225" s="32" t="s">
        <v>1565</v>
      </c>
      <c r="B4225" s="33">
        <v>15367718829</v>
      </c>
      <c r="C4225" s="33">
        <v>13874077211</v>
      </c>
      <c r="D4225" s="33">
        <v>5450379297.6199999</v>
      </c>
      <c r="E4225" s="33">
        <v>2728342483.4200001</v>
      </c>
      <c r="F4225" s="34">
        <f t="shared" si="275"/>
        <v>1493641618</v>
      </c>
      <c r="G4225" s="35">
        <f t="shared" si="272"/>
        <v>90.28065495848746</v>
      </c>
      <c r="H4225" s="35">
        <f t="shared" si="273"/>
        <v>35.466417353594068</v>
      </c>
      <c r="I4225" s="35">
        <f t="shared" si="274"/>
        <v>17.753724633947751</v>
      </c>
    </row>
    <row r="4226" spans="1:9" x14ac:dyDescent="0.2">
      <c r="A4226" s="32" t="s">
        <v>1566</v>
      </c>
      <c r="B4226" s="33">
        <v>9003520263</v>
      </c>
      <c r="C4226" s="33">
        <v>389568100</v>
      </c>
      <c r="D4226" s="33">
        <v>112673267.5</v>
      </c>
      <c r="E4226" s="33">
        <v>112673267.5</v>
      </c>
      <c r="F4226" s="34">
        <f t="shared" si="275"/>
        <v>8613952163</v>
      </c>
      <c r="G4226" s="35">
        <f t="shared" si="272"/>
        <v>4.326842042005854</v>
      </c>
      <c r="H4226" s="35">
        <f t="shared" si="273"/>
        <v>1.2514357074646816</v>
      </c>
      <c r="I4226" s="35">
        <f t="shared" si="274"/>
        <v>1.2514357074646816</v>
      </c>
    </row>
    <row r="4227" spans="1:9" x14ac:dyDescent="0.2">
      <c r="A4227" s="32" t="s">
        <v>1567</v>
      </c>
      <c r="B4227" s="33">
        <v>15628760908</v>
      </c>
      <c r="C4227" s="33">
        <v>281652967</v>
      </c>
      <c r="D4227" s="33">
        <v>78129510.719999999</v>
      </c>
      <c r="E4227" s="33">
        <v>78129510.719999999</v>
      </c>
      <c r="F4227" s="34">
        <f t="shared" si="275"/>
        <v>15347107941</v>
      </c>
      <c r="G4227" s="35">
        <f t="shared" si="272"/>
        <v>1.8021452158489955</v>
      </c>
      <c r="H4227" s="35">
        <f t="shared" si="273"/>
        <v>0.49990854156587239</v>
      </c>
      <c r="I4227" s="35">
        <f t="shared" si="274"/>
        <v>0.49990854156587239</v>
      </c>
    </row>
    <row r="4228" spans="1:9" ht="22.5" x14ac:dyDescent="0.2">
      <c r="A4228" s="32" t="s">
        <v>1568</v>
      </c>
      <c r="B4228" s="33">
        <v>500000000</v>
      </c>
      <c r="C4228" s="33">
        <v>203267842</v>
      </c>
      <c r="D4228" s="33">
        <v>38390957</v>
      </c>
      <c r="E4228" s="33">
        <v>38390957</v>
      </c>
      <c r="F4228" s="34">
        <f t="shared" si="275"/>
        <v>296732158</v>
      </c>
      <c r="G4228" s="35">
        <f t="shared" si="272"/>
        <v>40.653568399999997</v>
      </c>
      <c r="H4228" s="35">
        <f t="shared" si="273"/>
        <v>7.6781914000000011</v>
      </c>
      <c r="I4228" s="35">
        <f t="shared" si="274"/>
        <v>7.6781914000000011</v>
      </c>
    </row>
    <row r="4229" spans="1:9" ht="22.5" x14ac:dyDescent="0.2">
      <c r="A4229" s="32" t="s">
        <v>1569</v>
      </c>
      <c r="B4229" s="33">
        <v>1500000000</v>
      </c>
      <c r="C4229" s="33">
        <v>1120499999</v>
      </c>
      <c r="D4229" s="33">
        <v>311344178.85000002</v>
      </c>
      <c r="E4229" s="33">
        <v>311344178.85000002</v>
      </c>
      <c r="F4229" s="34">
        <f t="shared" si="275"/>
        <v>379500001</v>
      </c>
      <c r="G4229" s="35">
        <f t="shared" si="272"/>
        <v>74.699999933333345</v>
      </c>
      <c r="H4229" s="35">
        <f t="shared" si="273"/>
        <v>20.756278590000001</v>
      </c>
      <c r="I4229" s="35">
        <f t="shared" si="274"/>
        <v>20.756278590000001</v>
      </c>
    </row>
    <row r="4230" spans="1:9" ht="22.5" x14ac:dyDescent="0.2">
      <c r="A4230" s="32" t="s">
        <v>1570</v>
      </c>
      <c r="B4230" s="33">
        <v>2000000000</v>
      </c>
      <c r="C4230" s="33">
        <v>986313402</v>
      </c>
      <c r="D4230" s="33">
        <v>287130114.67000002</v>
      </c>
      <c r="E4230" s="33">
        <v>287130114.67000002</v>
      </c>
      <c r="F4230" s="34">
        <f t="shared" si="275"/>
        <v>1013686598</v>
      </c>
      <c r="G4230" s="35">
        <f t="shared" si="272"/>
        <v>49.315670099999998</v>
      </c>
      <c r="H4230" s="35">
        <f t="shared" si="273"/>
        <v>14.356505733499999</v>
      </c>
      <c r="I4230" s="35">
        <f t="shared" si="274"/>
        <v>14.356505733499999</v>
      </c>
    </row>
    <row r="4231" spans="1:9" x14ac:dyDescent="0.2">
      <c r="A4231" s="32" t="s">
        <v>1571</v>
      </c>
      <c r="B4231" s="33">
        <v>500000000</v>
      </c>
      <c r="C4231" s="33">
        <v>250699836</v>
      </c>
      <c r="D4231" s="33">
        <v>93143170</v>
      </c>
      <c r="E4231" s="33">
        <v>93143170</v>
      </c>
      <c r="F4231" s="34">
        <f t="shared" si="275"/>
        <v>249300164</v>
      </c>
      <c r="G4231" s="35">
        <f t="shared" si="272"/>
        <v>50.139967200000001</v>
      </c>
      <c r="H4231" s="35">
        <f t="shared" si="273"/>
        <v>18.628633999999998</v>
      </c>
      <c r="I4231" s="35">
        <f t="shared" si="274"/>
        <v>18.628633999999998</v>
      </c>
    </row>
    <row r="4232" spans="1:9" x14ac:dyDescent="0.2">
      <c r="A4232" s="32" t="s">
        <v>1572</v>
      </c>
      <c r="B4232" s="33">
        <v>600000000</v>
      </c>
      <c r="C4232" s="33">
        <v>219137078</v>
      </c>
      <c r="D4232" s="33">
        <v>63103745</v>
      </c>
      <c r="E4232" s="33">
        <v>63103745</v>
      </c>
      <c r="F4232" s="34">
        <f t="shared" si="275"/>
        <v>380862922</v>
      </c>
      <c r="G4232" s="35">
        <f t="shared" si="272"/>
        <v>36.522846333333334</v>
      </c>
      <c r="H4232" s="35">
        <f t="shared" si="273"/>
        <v>10.517290833333332</v>
      </c>
      <c r="I4232" s="35">
        <f t="shared" si="274"/>
        <v>10.517290833333332</v>
      </c>
    </row>
    <row r="4233" spans="1:9" s="16" customFormat="1" ht="22.5" x14ac:dyDescent="0.2">
      <c r="A4233" s="32" t="s">
        <v>1573</v>
      </c>
      <c r="B4233" s="33">
        <v>2000000000</v>
      </c>
      <c r="C4233" s="33">
        <v>1371042389</v>
      </c>
      <c r="D4233" s="33">
        <v>368856389.60000002</v>
      </c>
      <c r="E4233" s="33">
        <v>368856389.60000002</v>
      </c>
      <c r="F4233" s="34">
        <f t="shared" si="275"/>
        <v>628957611</v>
      </c>
      <c r="G4233" s="35">
        <f t="shared" si="272"/>
        <v>68.552119450000006</v>
      </c>
      <c r="H4233" s="35">
        <f t="shared" si="273"/>
        <v>18.442819480000001</v>
      </c>
      <c r="I4233" s="35">
        <f t="shared" si="274"/>
        <v>18.442819480000001</v>
      </c>
    </row>
    <row r="4234" spans="1:9" ht="22.5" x14ac:dyDescent="0.2">
      <c r="A4234" s="32" t="s">
        <v>1574</v>
      </c>
      <c r="B4234" s="33">
        <v>5800000000</v>
      </c>
      <c r="C4234" s="33">
        <v>1567050423</v>
      </c>
      <c r="D4234" s="33">
        <v>481416839.67000002</v>
      </c>
      <c r="E4234" s="33">
        <v>481416839.67000002</v>
      </c>
      <c r="F4234" s="34">
        <f t="shared" si="275"/>
        <v>4232949577</v>
      </c>
      <c r="G4234" s="35">
        <f t="shared" si="272"/>
        <v>27.01811074137931</v>
      </c>
      <c r="H4234" s="35">
        <f t="shared" si="273"/>
        <v>8.3002903391379306</v>
      </c>
      <c r="I4234" s="35">
        <f t="shared" si="274"/>
        <v>8.3002903391379306</v>
      </c>
    </row>
    <row r="4235" spans="1:9" x14ac:dyDescent="0.2">
      <c r="A4235" s="32" t="s">
        <v>1575</v>
      </c>
      <c r="B4235" s="33">
        <v>600000000</v>
      </c>
      <c r="C4235" s="33">
        <v>193577400</v>
      </c>
      <c r="D4235" s="33">
        <v>60277400</v>
      </c>
      <c r="E4235" s="33">
        <v>60277400</v>
      </c>
      <c r="F4235" s="34">
        <f t="shared" si="275"/>
        <v>406422600</v>
      </c>
      <c r="G4235" s="35">
        <f t="shared" si="272"/>
        <v>32.262900000000002</v>
      </c>
      <c r="H4235" s="35">
        <f t="shared" si="273"/>
        <v>10.046233333333333</v>
      </c>
      <c r="I4235" s="35">
        <f t="shared" si="274"/>
        <v>10.046233333333333</v>
      </c>
    </row>
    <row r="4236" spans="1:9" x14ac:dyDescent="0.2">
      <c r="A4236" s="32" t="s">
        <v>1576</v>
      </c>
      <c r="B4236" s="33">
        <v>2378374800</v>
      </c>
      <c r="C4236" s="33">
        <v>0</v>
      </c>
      <c r="D4236" s="33">
        <v>0</v>
      </c>
      <c r="E4236" s="33">
        <v>0</v>
      </c>
      <c r="F4236" s="34">
        <f t="shared" si="275"/>
        <v>2378374800</v>
      </c>
      <c r="G4236" s="35">
        <f t="shared" si="272"/>
        <v>0</v>
      </c>
      <c r="H4236" s="35">
        <f t="shared" si="273"/>
        <v>0</v>
      </c>
      <c r="I4236" s="35">
        <f t="shared" si="274"/>
        <v>0</v>
      </c>
    </row>
    <row r="4237" spans="1:9" x14ac:dyDescent="0.2">
      <c r="A4237" s="32" t="s">
        <v>1577</v>
      </c>
      <c r="B4237" s="33">
        <v>5000000000</v>
      </c>
      <c r="C4237" s="33">
        <v>2895324873.3800001</v>
      </c>
      <c r="D4237" s="33">
        <v>826525800</v>
      </c>
      <c r="E4237" s="33">
        <v>826525800</v>
      </c>
      <c r="F4237" s="34">
        <f t="shared" si="275"/>
        <v>2104675126.6199999</v>
      </c>
      <c r="G4237" s="35">
        <f t="shared" si="272"/>
        <v>57.906497467600005</v>
      </c>
      <c r="H4237" s="35">
        <f t="shared" si="273"/>
        <v>16.530516000000002</v>
      </c>
      <c r="I4237" s="35">
        <f t="shared" si="274"/>
        <v>16.530516000000002</v>
      </c>
    </row>
    <row r="4238" spans="1:9" x14ac:dyDescent="0.2">
      <c r="A4238" s="32" t="s">
        <v>1578</v>
      </c>
      <c r="B4238" s="33">
        <v>500000000</v>
      </c>
      <c r="C4238" s="33">
        <v>486000000</v>
      </c>
      <c r="D4238" s="33">
        <v>181198666</v>
      </c>
      <c r="E4238" s="33">
        <v>181198666</v>
      </c>
      <c r="F4238" s="34">
        <f t="shared" si="275"/>
        <v>14000000</v>
      </c>
      <c r="G4238" s="35">
        <f t="shared" si="272"/>
        <v>97.2</v>
      </c>
      <c r="H4238" s="35">
        <f t="shared" si="273"/>
        <v>36.239733200000003</v>
      </c>
      <c r="I4238" s="35">
        <f t="shared" si="274"/>
        <v>36.239733200000003</v>
      </c>
    </row>
    <row r="4239" spans="1:9" x14ac:dyDescent="0.2">
      <c r="A4239" s="32" t="s">
        <v>1579</v>
      </c>
      <c r="B4239" s="33">
        <v>2000000000</v>
      </c>
      <c r="C4239" s="33">
        <v>418000000</v>
      </c>
      <c r="D4239" s="33">
        <v>73366667</v>
      </c>
      <c r="E4239" s="33">
        <v>73366667</v>
      </c>
      <c r="F4239" s="34">
        <f t="shared" si="275"/>
        <v>1582000000</v>
      </c>
      <c r="G4239" s="35">
        <f t="shared" si="272"/>
        <v>20.9</v>
      </c>
      <c r="H4239" s="35">
        <f t="shared" si="273"/>
        <v>3.6683333499999997</v>
      </c>
      <c r="I4239" s="35">
        <f t="shared" si="274"/>
        <v>3.6683333499999997</v>
      </c>
    </row>
    <row r="4240" spans="1:9" ht="22.5" x14ac:dyDescent="0.2">
      <c r="A4240" s="32" t="s">
        <v>1580</v>
      </c>
      <c r="B4240" s="33">
        <v>500000000</v>
      </c>
      <c r="C4240" s="33">
        <v>441500000</v>
      </c>
      <c r="D4240" s="33">
        <v>133599999.5</v>
      </c>
      <c r="E4240" s="33">
        <v>133599999.5</v>
      </c>
      <c r="F4240" s="34">
        <f t="shared" si="275"/>
        <v>58500000</v>
      </c>
      <c r="G4240" s="35">
        <f t="shared" si="272"/>
        <v>88.3</v>
      </c>
      <c r="H4240" s="35">
        <f t="shared" si="273"/>
        <v>26.719999900000001</v>
      </c>
      <c r="I4240" s="35">
        <f t="shared" si="274"/>
        <v>26.719999900000001</v>
      </c>
    </row>
    <row r="4241" spans="1:9" x14ac:dyDescent="0.2">
      <c r="A4241" s="28" t="s">
        <v>175</v>
      </c>
      <c r="B4241" s="29">
        <v>38371429000</v>
      </c>
      <c r="C4241" s="29">
        <v>12828805433.730001</v>
      </c>
      <c r="D4241" s="29">
        <v>7323309577.3400002</v>
      </c>
      <c r="E4241" s="29">
        <v>7322678645.8500004</v>
      </c>
      <c r="F4241" s="30">
        <f t="shared" si="275"/>
        <v>25542623566.269997</v>
      </c>
      <c r="G4241" s="31">
        <f t="shared" si="272"/>
        <v>33.433223020518732</v>
      </c>
      <c r="H4241" s="31">
        <f t="shared" si="273"/>
        <v>19.085318864043348</v>
      </c>
      <c r="I4241" s="31">
        <f t="shared" si="274"/>
        <v>19.083674589888222</v>
      </c>
    </row>
    <row r="4242" spans="1:9" s="16" customFormat="1" x14ac:dyDescent="0.2">
      <c r="A4242" s="28" t="s">
        <v>8</v>
      </c>
      <c r="B4242" s="29">
        <v>30371429000</v>
      </c>
      <c r="C4242" s="29">
        <v>9184781119.1000004</v>
      </c>
      <c r="D4242" s="29">
        <v>6801582529.9200001</v>
      </c>
      <c r="E4242" s="29">
        <v>6800951598.4300003</v>
      </c>
      <c r="F4242" s="30">
        <f t="shared" si="275"/>
        <v>21186647880.900002</v>
      </c>
      <c r="G4242" s="31">
        <f t="shared" si="272"/>
        <v>30.24151783934829</v>
      </c>
      <c r="H4242" s="31">
        <f t="shared" si="273"/>
        <v>22.394674053433576</v>
      </c>
      <c r="I4242" s="31">
        <f t="shared" si="274"/>
        <v>22.39259666850052</v>
      </c>
    </row>
    <row r="4243" spans="1:9" x14ac:dyDescent="0.2">
      <c r="A4243" s="28" t="s">
        <v>200</v>
      </c>
      <c r="B4243" s="29">
        <v>16328192000</v>
      </c>
      <c r="C4243" s="29">
        <v>4558703287</v>
      </c>
      <c r="D4243" s="29">
        <v>4558703287</v>
      </c>
      <c r="E4243" s="29">
        <v>4558703287</v>
      </c>
      <c r="F4243" s="30">
        <f t="shared" si="275"/>
        <v>11769488713</v>
      </c>
      <c r="G4243" s="31">
        <f t="shared" si="272"/>
        <v>27.919216573396493</v>
      </c>
      <c r="H4243" s="31">
        <f t="shared" si="273"/>
        <v>27.919216573396493</v>
      </c>
      <c r="I4243" s="31">
        <f t="shared" si="274"/>
        <v>27.919216573396493</v>
      </c>
    </row>
    <row r="4244" spans="1:9" s="16" customFormat="1" x14ac:dyDescent="0.2">
      <c r="A4244" s="32" t="s">
        <v>241</v>
      </c>
      <c r="B4244" s="33">
        <v>10078488000</v>
      </c>
      <c r="C4244" s="33">
        <v>3090207477</v>
      </c>
      <c r="D4244" s="33">
        <v>3090207477</v>
      </c>
      <c r="E4244" s="33">
        <v>3090207477</v>
      </c>
      <c r="F4244" s="34">
        <f t="shared" si="275"/>
        <v>6988280523</v>
      </c>
      <c r="G4244" s="35">
        <f t="shared" si="272"/>
        <v>30.661419421246521</v>
      </c>
      <c r="H4244" s="35">
        <f t="shared" si="273"/>
        <v>30.661419421246521</v>
      </c>
      <c r="I4244" s="35">
        <f t="shared" si="274"/>
        <v>30.661419421246521</v>
      </c>
    </row>
    <row r="4245" spans="1:9" x14ac:dyDescent="0.2">
      <c r="A4245" s="32" t="s">
        <v>242</v>
      </c>
      <c r="B4245" s="33">
        <v>3730155000</v>
      </c>
      <c r="C4245" s="33">
        <v>1201920041</v>
      </c>
      <c r="D4245" s="33">
        <v>1201920041</v>
      </c>
      <c r="E4245" s="33">
        <v>1201920041</v>
      </c>
      <c r="F4245" s="34">
        <f t="shared" si="275"/>
        <v>2528234959</v>
      </c>
      <c r="G4245" s="35">
        <f t="shared" si="272"/>
        <v>32.221718427250337</v>
      </c>
      <c r="H4245" s="35">
        <f t="shared" si="273"/>
        <v>32.221718427250337</v>
      </c>
      <c r="I4245" s="35">
        <f t="shared" si="274"/>
        <v>32.221718427250337</v>
      </c>
    </row>
    <row r="4246" spans="1:9" x14ac:dyDescent="0.2">
      <c r="A4246" s="32" t="s">
        <v>243</v>
      </c>
      <c r="B4246" s="33">
        <v>1798434000</v>
      </c>
      <c r="C4246" s="33">
        <v>266575769</v>
      </c>
      <c r="D4246" s="33">
        <v>266575769</v>
      </c>
      <c r="E4246" s="33">
        <v>266575769</v>
      </c>
      <c r="F4246" s="34">
        <f t="shared" si="275"/>
        <v>1531858231</v>
      </c>
      <c r="G4246" s="35">
        <f t="shared" si="272"/>
        <v>14.822660659217965</v>
      </c>
      <c r="H4246" s="35">
        <f t="shared" si="273"/>
        <v>14.822660659217965</v>
      </c>
      <c r="I4246" s="35">
        <f t="shared" si="274"/>
        <v>14.822660659217965</v>
      </c>
    </row>
    <row r="4247" spans="1:9" s="16" customFormat="1" x14ac:dyDescent="0.2">
      <c r="A4247" s="32" t="s">
        <v>359</v>
      </c>
      <c r="B4247" s="33">
        <v>721115000</v>
      </c>
      <c r="C4247" s="33">
        <v>0</v>
      </c>
      <c r="D4247" s="33">
        <v>0</v>
      </c>
      <c r="E4247" s="33">
        <v>0</v>
      </c>
      <c r="F4247" s="34">
        <f t="shared" si="275"/>
        <v>721115000</v>
      </c>
      <c r="G4247" s="35">
        <f t="shared" si="272"/>
        <v>0</v>
      </c>
      <c r="H4247" s="35">
        <f t="shared" si="273"/>
        <v>0</v>
      </c>
      <c r="I4247" s="35">
        <f t="shared" si="274"/>
        <v>0</v>
      </c>
    </row>
    <row r="4248" spans="1:9" x14ac:dyDescent="0.2">
      <c r="A4248" s="28" t="s">
        <v>201</v>
      </c>
      <c r="B4248" s="29">
        <v>10285398000</v>
      </c>
      <c r="C4248" s="29">
        <v>4602954572.1000004</v>
      </c>
      <c r="D4248" s="29">
        <v>2219793763.9200001</v>
      </c>
      <c r="E4248" s="29">
        <v>2219162832.4299998</v>
      </c>
      <c r="F4248" s="30">
        <f t="shared" si="275"/>
        <v>5682443427.8999996</v>
      </c>
      <c r="G4248" s="31">
        <f t="shared" si="272"/>
        <v>44.75232336269341</v>
      </c>
      <c r="H4248" s="31">
        <f t="shared" si="273"/>
        <v>21.581991906584459</v>
      </c>
      <c r="I4248" s="31">
        <f t="shared" si="274"/>
        <v>21.575857661803653</v>
      </c>
    </row>
    <row r="4249" spans="1:9" x14ac:dyDescent="0.2">
      <c r="A4249" s="32" t="s">
        <v>282</v>
      </c>
      <c r="B4249" s="33">
        <v>136931000</v>
      </c>
      <c r="C4249" s="33">
        <v>0</v>
      </c>
      <c r="D4249" s="33">
        <v>0</v>
      </c>
      <c r="E4249" s="33">
        <v>0</v>
      </c>
      <c r="F4249" s="34">
        <f t="shared" si="275"/>
        <v>136931000</v>
      </c>
      <c r="G4249" s="35">
        <f t="shared" si="272"/>
        <v>0</v>
      </c>
      <c r="H4249" s="35">
        <f t="shared" si="273"/>
        <v>0</v>
      </c>
      <c r="I4249" s="35">
        <f t="shared" si="274"/>
        <v>0</v>
      </c>
    </row>
    <row r="4250" spans="1:9" x14ac:dyDescent="0.2">
      <c r="A4250" s="32" t="s">
        <v>244</v>
      </c>
      <c r="B4250" s="33">
        <v>10148467000</v>
      </c>
      <c r="C4250" s="33">
        <v>4602954572.1000004</v>
      </c>
      <c r="D4250" s="33">
        <v>2219793763.9200001</v>
      </c>
      <c r="E4250" s="33">
        <v>2219162832.4299998</v>
      </c>
      <c r="F4250" s="34">
        <f t="shared" si="275"/>
        <v>5545512427.8999996</v>
      </c>
      <c r="G4250" s="35">
        <f t="shared" si="272"/>
        <v>45.356156472696817</v>
      </c>
      <c r="H4250" s="35">
        <f t="shared" si="273"/>
        <v>21.873192906081286</v>
      </c>
      <c r="I4250" s="35">
        <f t="shared" si="274"/>
        <v>21.866975893304868</v>
      </c>
    </row>
    <row r="4251" spans="1:9" x14ac:dyDescent="0.2">
      <c r="A4251" s="28" t="s">
        <v>9</v>
      </c>
      <c r="B4251" s="29">
        <v>3687268000</v>
      </c>
      <c r="C4251" s="29">
        <v>23123260</v>
      </c>
      <c r="D4251" s="29">
        <v>23085479</v>
      </c>
      <c r="E4251" s="29">
        <v>23085479</v>
      </c>
      <c r="F4251" s="30">
        <f t="shared" si="275"/>
        <v>3664144740</v>
      </c>
      <c r="G4251" s="31">
        <f t="shared" si="272"/>
        <v>0.6271109124696117</v>
      </c>
      <c r="H4251" s="31">
        <f t="shared" si="273"/>
        <v>0.62608627851298027</v>
      </c>
      <c r="I4251" s="31">
        <f t="shared" si="274"/>
        <v>0.62608627851298027</v>
      </c>
    </row>
    <row r="4252" spans="1:9" s="16" customFormat="1" x14ac:dyDescent="0.2">
      <c r="A4252" s="32" t="s">
        <v>356</v>
      </c>
      <c r="B4252" s="33">
        <v>2435000000</v>
      </c>
      <c r="C4252" s="33">
        <v>0</v>
      </c>
      <c r="D4252" s="33">
        <v>0</v>
      </c>
      <c r="E4252" s="33">
        <v>0</v>
      </c>
      <c r="F4252" s="34">
        <f t="shared" si="275"/>
        <v>2435000000</v>
      </c>
      <c r="G4252" s="35">
        <f t="shared" si="272"/>
        <v>0</v>
      </c>
      <c r="H4252" s="35">
        <f t="shared" si="273"/>
        <v>0</v>
      </c>
      <c r="I4252" s="35">
        <f t="shared" si="274"/>
        <v>0</v>
      </c>
    </row>
    <row r="4253" spans="1:9" x14ac:dyDescent="0.2">
      <c r="A4253" s="32" t="s">
        <v>251</v>
      </c>
      <c r="B4253" s="33">
        <v>104374000</v>
      </c>
      <c r="C4253" s="33">
        <v>23123260</v>
      </c>
      <c r="D4253" s="33">
        <v>23085479</v>
      </c>
      <c r="E4253" s="33">
        <v>23085479</v>
      </c>
      <c r="F4253" s="34">
        <f t="shared" si="275"/>
        <v>81250740</v>
      </c>
      <c r="G4253" s="35">
        <f t="shared" si="272"/>
        <v>22.154233813018568</v>
      </c>
      <c r="H4253" s="35">
        <f t="shared" si="273"/>
        <v>22.118036100944678</v>
      </c>
      <c r="I4253" s="35">
        <f t="shared" si="274"/>
        <v>22.118036100944678</v>
      </c>
    </row>
    <row r="4254" spans="1:9" x14ac:dyDescent="0.2">
      <c r="A4254" s="32" t="s">
        <v>254</v>
      </c>
      <c r="B4254" s="33">
        <v>1147894000</v>
      </c>
      <c r="C4254" s="33">
        <v>0</v>
      </c>
      <c r="D4254" s="33">
        <v>0</v>
      </c>
      <c r="E4254" s="33">
        <v>0</v>
      </c>
      <c r="F4254" s="34">
        <f t="shared" si="275"/>
        <v>1147894000</v>
      </c>
      <c r="G4254" s="35">
        <f t="shared" si="272"/>
        <v>0</v>
      </c>
      <c r="H4254" s="35">
        <f t="shared" si="273"/>
        <v>0</v>
      </c>
      <c r="I4254" s="35">
        <f t="shared" si="274"/>
        <v>0</v>
      </c>
    </row>
    <row r="4255" spans="1:9" x14ac:dyDescent="0.2">
      <c r="A4255" s="28" t="s">
        <v>202</v>
      </c>
      <c r="B4255" s="29">
        <v>70571000</v>
      </c>
      <c r="C4255" s="29">
        <v>0</v>
      </c>
      <c r="D4255" s="29">
        <v>0</v>
      </c>
      <c r="E4255" s="29">
        <v>0</v>
      </c>
      <c r="F4255" s="30">
        <f t="shared" si="275"/>
        <v>70571000</v>
      </c>
      <c r="G4255" s="31">
        <f t="shared" si="272"/>
        <v>0</v>
      </c>
      <c r="H4255" s="31">
        <f t="shared" si="273"/>
        <v>0</v>
      </c>
      <c r="I4255" s="31">
        <f t="shared" si="274"/>
        <v>0</v>
      </c>
    </row>
    <row r="4256" spans="1:9" x14ac:dyDescent="0.2">
      <c r="A4256" s="32" t="s">
        <v>257</v>
      </c>
      <c r="B4256" s="33">
        <v>13921000</v>
      </c>
      <c r="C4256" s="33">
        <v>0</v>
      </c>
      <c r="D4256" s="33">
        <v>0</v>
      </c>
      <c r="E4256" s="33">
        <v>0</v>
      </c>
      <c r="F4256" s="34">
        <f t="shared" si="275"/>
        <v>13921000</v>
      </c>
      <c r="G4256" s="35">
        <f t="shared" si="272"/>
        <v>0</v>
      </c>
      <c r="H4256" s="35">
        <f t="shared" si="273"/>
        <v>0</v>
      </c>
      <c r="I4256" s="35">
        <f t="shared" si="274"/>
        <v>0</v>
      </c>
    </row>
    <row r="4257" spans="1:9" x14ac:dyDescent="0.2">
      <c r="A4257" s="32" t="s">
        <v>259</v>
      </c>
      <c r="B4257" s="33">
        <v>56650000</v>
      </c>
      <c r="C4257" s="33">
        <v>0</v>
      </c>
      <c r="D4257" s="33">
        <v>0</v>
      </c>
      <c r="E4257" s="33">
        <v>0</v>
      </c>
      <c r="F4257" s="34">
        <f t="shared" si="275"/>
        <v>56650000</v>
      </c>
      <c r="G4257" s="35">
        <f t="shared" si="272"/>
        <v>0</v>
      </c>
      <c r="H4257" s="35">
        <f t="shared" si="273"/>
        <v>0</v>
      </c>
      <c r="I4257" s="35">
        <f t="shared" si="274"/>
        <v>0</v>
      </c>
    </row>
    <row r="4258" spans="1:9" s="16" customFormat="1" x14ac:dyDescent="0.2">
      <c r="A4258" s="28" t="s">
        <v>10</v>
      </c>
      <c r="B4258" s="29">
        <v>8000000000</v>
      </c>
      <c r="C4258" s="29">
        <v>3644024314.6299996</v>
      </c>
      <c r="D4258" s="29">
        <v>521727047.42000002</v>
      </c>
      <c r="E4258" s="29">
        <v>521727047.42000002</v>
      </c>
      <c r="F4258" s="30">
        <f t="shared" si="275"/>
        <v>4355975685.3700008</v>
      </c>
      <c r="G4258" s="31">
        <f t="shared" si="272"/>
        <v>45.550303932874996</v>
      </c>
      <c r="H4258" s="31">
        <f t="shared" si="273"/>
        <v>6.5215880927500001</v>
      </c>
      <c r="I4258" s="31">
        <f t="shared" si="274"/>
        <v>6.5215880927500001</v>
      </c>
    </row>
    <row r="4259" spans="1:9" x14ac:dyDescent="0.2">
      <c r="A4259" s="32" t="s">
        <v>1581</v>
      </c>
      <c r="B4259" s="33">
        <v>515000000</v>
      </c>
      <c r="C4259" s="33">
        <v>0</v>
      </c>
      <c r="D4259" s="33">
        <v>0</v>
      </c>
      <c r="E4259" s="33">
        <v>0</v>
      </c>
      <c r="F4259" s="34">
        <f t="shared" si="275"/>
        <v>515000000</v>
      </c>
      <c r="G4259" s="35">
        <f t="shared" si="272"/>
        <v>0</v>
      </c>
      <c r="H4259" s="35">
        <f t="shared" si="273"/>
        <v>0</v>
      </c>
      <c r="I4259" s="35">
        <f t="shared" si="274"/>
        <v>0</v>
      </c>
    </row>
    <row r="4260" spans="1:9" x14ac:dyDescent="0.2">
      <c r="A4260" s="32" t="s">
        <v>1582</v>
      </c>
      <c r="B4260" s="33">
        <v>545060000</v>
      </c>
      <c r="C4260" s="33">
        <v>78000000</v>
      </c>
      <c r="D4260" s="33">
        <v>14800000</v>
      </c>
      <c r="E4260" s="33">
        <v>14800000</v>
      </c>
      <c r="F4260" s="34">
        <f t="shared" si="275"/>
        <v>467060000</v>
      </c>
      <c r="G4260" s="35">
        <f t="shared" si="272"/>
        <v>14.310351154001394</v>
      </c>
      <c r="H4260" s="35">
        <f t="shared" si="273"/>
        <v>2.7152973984515465</v>
      </c>
      <c r="I4260" s="35">
        <f t="shared" si="274"/>
        <v>2.7152973984515465</v>
      </c>
    </row>
    <row r="4261" spans="1:9" ht="22.5" x14ac:dyDescent="0.2">
      <c r="A4261" s="32" t="s">
        <v>1583</v>
      </c>
      <c r="B4261" s="33">
        <v>2256623124</v>
      </c>
      <c r="C4261" s="33">
        <v>878183787.70000005</v>
      </c>
      <c r="D4261" s="33">
        <v>123716989.8</v>
      </c>
      <c r="E4261" s="33">
        <v>123716989.8</v>
      </c>
      <c r="F4261" s="34">
        <f t="shared" si="275"/>
        <v>1378439336.3</v>
      </c>
      <c r="G4261" s="35">
        <f t="shared" si="272"/>
        <v>38.915837490106306</v>
      </c>
      <c r="H4261" s="35">
        <f t="shared" si="273"/>
        <v>5.4823948440581516</v>
      </c>
      <c r="I4261" s="35">
        <f t="shared" si="274"/>
        <v>5.4823948440581516</v>
      </c>
    </row>
    <row r="4262" spans="1:9" ht="22.5" x14ac:dyDescent="0.2">
      <c r="A4262" s="32" t="s">
        <v>1584</v>
      </c>
      <c r="B4262" s="33">
        <v>3614241398</v>
      </c>
      <c r="C4262" s="33">
        <v>2210534667</v>
      </c>
      <c r="D4262" s="33">
        <v>362149667</v>
      </c>
      <c r="E4262" s="33">
        <v>362149667</v>
      </c>
      <c r="F4262" s="34">
        <f t="shared" si="275"/>
        <v>1403706731</v>
      </c>
      <c r="G4262" s="35">
        <f t="shared" si="272"/>
        <v>61.16178814794263</v>
      </c>
      <c r="H4262" s="35">
        <f t="shared" si="273"/>
        <v>10.020074121236105</v>
      </c>
      <c r="I4262" s="35">
        <f t="shared" si="274"/>
        <v>10.020074121236105</v>
      </c>
    </row>
    <row r="4263" spans="1:9" ht="22.5" x14ac:dyDescent="0.2">
      <c r="A4263" s="32" t="s">
        <v>1585</v>
      </c>
      <c r="B4263" s="33">
        <v>383320000</v>
      </c>
      <c r="C4263" s="33">
        <v>174183334</v>
      </c>
      <c r="D4263" s="33">
        <v>14670000</v>
      </c>
      <c r="E4263" s="33">
        <v>14670000</v>
      </c>
      <c r="F4263" s="34">
        <f t="shared" si="275"/>
        <v>209136666</v>
      </c>
      <c r="G4263" s="35">
        <f t="shared" si="272"/>
        <v>45.440711155170618</v>
      </c>
      <c r="H4263" s="35">
        <f t="shared" si="273"/>
        <v>3.8270896379004484</v>
      </c>
      <c r="I4263" s="35">
        <f t="shared" si="274"/>
        <v>3.8270896379004484</v>
      </c>
    </row>
    <row r="4264" spans="1:9" x14ac:dyDescent="0.2">
      <c r="A4264" s="32" t="s">
        <v>1586</v>
      </c>
      <c r="B4264" s="33">
        <v>685755478</v>
      </c>
      <c r="C4264" s="33">
        <v>303122525.93000001</v>
      </c>
      <c r="D4264" s="33">
        <v>6390390.6200000001</v>
      </c>
      <c r="E4264" s="33">
        <v>6390390.6200000001</v>
      </c>
      <c r="F4264" s="34">
        <f t="shared" si="275"/>
        <v>382632952.06999999</v>
      </c>
      <c r="G4264" s="35">
        <f t="shared" si="272"/>
        <v>44.202713015731824</v>
      </c>
      <c r="H4264" s="35">
        <f t="shared" si="273"/>
        <v>0.93187598568479824</v>
      </c>
      <c r="I4264" s="35">
        <f t="shared" si="274"/>
        <v>0.93187598568479824</v>
      </c>
    </row>
    <row r="4265" spans="1:9" x14ac:dyDescent="0.2">
      <c r="A4265" s="28" t="s">
        <v>176</v>
      </c>
      <c r="B4265" s="29">
        <v>3873683972460</v>
      </c>
      <c r="C4265" s="29">
        <v>1841925874638.3999</v>
      </c>
      <c r="D4265" s="29">
        <v>575213929808.46997</v>
      </c>
      <c r="E4265" s="29">
        <v>561200749725.07007</v>
      </c>
      <c r="F4265" s="30">
        <f t="shared" si="275"/>
        <v>2031758097821.6001</v>
      </c>
      <c r="G4265" s="31">
        <f t="shared" si="272"/>
        <v>47.549719794737847</v>
      </c>
      <c r="H4265" s="31">
        <f t="shared" si="273"/>
        <v>14.84927355710894</v>
      </c>
      <c r="I4265" s="31">
        <f t="shared" si="274"/>
        <v>14.487520244680081</v>
      </c>
    </row>
    <row r="4266" spans="1:9" s="16" customFormat="1" x14ac:dyDescent="0.2">
      <c r="A4266" s="28" t="s">
        <v>8</v>
      </c>
      <c r="B4266" s="29">
        <v>92568145000</v>
      </c>
      <c r="C4266" s="29">
        <v>20593774455.939999</v>
      </c>
      <c r="D4266" s="29">
        <v>16725252352.639999</v>
      </c>
      <c r="E4266" s="29">
        <v>15753954088.24</v>
      </c>
      <c r="F4266" s="30">
        <f t="shared" si="275"/>
        <v>71974370544.059998</v>
      </c>
      <c r="G4266" s="31">
        <f t="shared" si="272"/>
        <v>22.247150416528278</v>
      </c>
      <c r="H4266" s="31">
        <f t="shared" si="273"/>
        <v>18.068043118547962</v>
      </c>
      <c r="I4266" s="31">
        <f t="shared" si="274"/>
        <v>17.018763947619345</v>
      </c>
    </row>
    <row r="4267" spans="1:9" s="16" customFormat="1" x14ac:dyDescent="0.2">
      <c r="A4267" s="28" t="s">
        <v>200</v>
      </c>
      <c r="B4267" s="29">
        <v>48847410000</v>
      </c>
      <c r="C4267" s="29">
        <v>14417099281</v>
      </c>
      <c r="D4267" s="29">
        <v>14262299716.66</v>
      </c>
      <c r="E4267" s="29">
        <v>13480434807.059999</v>
      </c>
      <c r="F4267" s="30">
        <f t="shared" si="275"/>
        <v>34430310719</v>
      </c>
      <c r="G4267" s="31">
        <f t="shared" si="272"/>
        <v>29.51456235038869</v>
      </c>
      <c r="H4267" s="31">
        <f t="shared" si="273"/>
        <v>29.197658006146078</v>
      </c>
      <c r="I4267" s="31">
        <f t="shared" si="274"/>
        <v>27.597030849864918</v>
      </c>
    </row>
    <row r="4268" spans="1:9" x14ac:dyDescent="0.2">
      <c r="A4268" s="32" t="s">
        <v>241</v>
      </c>
      <c r="B4268" s="33">
        <v>37076208000</v>
      </c>
      <c r="C4268" s="33">
        <v>10560083811</v>
      </c>
      <c r="D4268" s="33">
        <v>10441962338.83</v>
      </c>
      <c r="E4268" s="33">
        <v>10441962338.83</v>
      </c>
      <c r="F4268" s="34">
        <f t="shared" si="275"/>
        <v>26516124189</v>
      </c>
      <c r="G4268" s="35">
        <f t="shared" si="272"/>
        <v>28.482103161682552</v>
      </c>
      <c r="H4268" s="35">
        <f t="shared" si="273"/>
        <v>28.163512133792107</v>
      </c>
      <c r="I4268" s="35">
        <f t="shared" si="274"/>
        <v>28.163512133792107</v>
      </c>
    </row>
    <row r="4269" spans="1:9" x14ac:dyDescent="0.2">
      <c r="A4269" s="32" t="s">
        <v>242</v>
      </c>
      <c r="B4269" s="33">
        <v>7171886000</v>
      </c>
      <c r="C4269" s="33">
        <v>3023676644</v>
      </c>
      <c r="D4269" s="33">
        <v>3005948176.1399999</v>
      </c>
      <c r="E4269" s="33">
        <v>2225506506.54</v>
      </c>
      <c r="F4269" s="34">
        <f t="shared" si="275"/>
        <v>4148209356</v>
      </c>
      <c r="G4269" s="35">
        <f t="shared" si="272"/>
        <v>42.160132550907811</v>
      </c>
      <c r="H4269" s="35">
        <f t="shared" si="273"/>
        <v>41.912938606943833</v>
      </c>
      <c r="I4269" s="35">
        <f t="shared" si="274"/>
        <v>31.030979947812892</v>
      </c>
    </row>
    <row r="4270" spans="1:9" s="16" customFormat="1" x14ac:dyDescent="0.2">
      <c r="A4270" s="32" t="s">
        <v>243</v>
      </c>
      <c r="B4270" s="33">
        <v>3245498000</v>
      </c>
      <c r="C4270" s="33">
        <v>833338826</v>
      </c>
      <c r="D4270" s="33">
        <v>814389201.69000006</v>
      </c>
      <c r="E4270" s="33">
        <v>812965961.69000006</v>
      </c>
      <c r="F4270" s="34">
        <f t="shared" si="275"/>
        <v>2412159174</v>
      </c>
      <c r="G4270" s="35">
        <f t="shared" si="272"/>
        <v>25.67676288816077</v>
      </c>
      <c r="H4270" s="35">
        <f t="shared" si="273"/>
        <v>25.092888724319046</v>
      </c>
      <c r="I4270" s="35">
        <f t="shared" si="274"/>
        <v>25.049035978145728</v>
      </c>
    </row>
    <row r="4271" spans="1:9" x14ac:dyDescent="0.2">
      <c r="A4271" s="32" t="s">
        <v>359</v>
      </c>
      <c r="B4271" s="33">
        <v>1353818000</v>
      </c>
      <c r="C4271" s="33">
        <v>0</v>
      </c>
      <c r="D4271" s="33">
        <v>0</v>
      </c>
      <c r="E4271" s="33">
        <v>0</v>
      </c>
      <c r="F4271" s="34">
        <f t="shared" si="275"/>
        <v>1353818000</v>
      </c>
      <c r="G4271" s="35">
        <f t="shared" si="272"/>
        <v>0</v>
      </c>
      <c r="H4271" s="35">
        <f t="shared" si="273"/>
        <v>0</v>
      </c>
      <c r="I4271" s="35">
        <f t="shared" si="274"/>
        <v>0</v>
      </c>
    </row>
    <row r="4272" spans="1:9" x14ac:dyDescent="0.2">
      <c r="A4272" s="28" t="s">
        <v>201</v>
      </c>
      <c r="B4272" s="29">
        <v>8502425000</v>
      </c>
      <c r="C4272" s="29">
        <v>3457036749.9400001</v>
      </c>
      <c r="D4272" s="29">
        <v>1070209946.9299999</v>
      </c>
      <c r="E4272" s="29">
        <v>1070209946.9299999</v>
      </c>
      <c r="F4272" s="30">
        <f t="shared" si="275"/>
        <v>5045388250.0599995</v>
      </c>
      <c r="G4272" s="31">
        <f t="shared" si="272"/>
        <v>40.659420693978483</v>
      </c>
      <c r="H4272" s="31">
        <f t="shared" si="273"/>
        <v>12.587114228352499</v>
      </c>
      <c r="I4272" s="31">
        <f t="shared" si="274"/>
        <v>12.587114228352499</v>
      </c>
    </row>
    <row r="4273" spans="1:9" x14ac:dyDescent="0.2">
      <c r="A4273" s="32" t="s">
        <v>244</v>
      </c>
      <c r="B4273" s="33">
        <v>8502425000</v>
      </c>
      <c r="C4273" s="33">
        <v>3457036749.9400001</v>
      </c>
      <c r="D4273" s="33">
        <v>1070209946.9299999</v>
      </c>
      <c r="E4273" s="33">
        <v>1070209946.9299999</v>
      </c>
      <c r="F4273" s="34">
        <f t="shared" si="275"/>
        <v>5045388250.0599995</v>
      </c>
      <c r="G4273" s="35">
        <f t="shared" ref="G4273:G4334" si="276">IFERROR(IF(C4273&gt;0,+C4273/B4273*100,0),0)</f>
        <v>40.659420693978483</v>
      </c>
      <c r="H4273" s="35">
        <f t="shared" ref="H4273:H4334" si="277">IFERROR(IF(D4273&gt;0,+D4273/B4273*100,0),0)</f>
        <v>12.587114228352499</v>
      </c>
      <c r="I4273" s="35">
        <f t="shared" ref="I4273:I4334" si="278">IFERROR(IF(E4273&gt;0,+E4273/B4273*100,0),0)</f>
        <v>12.587114228352499</v>
      </c>
    </row>
    <row r="4274" spans="1:9" x14ac:dyDescent="0.2">
      <c r="A4274" s="28" t="s">
        <v>9</v>
      </c>
      <c r="B4274" s="29">
        <v>28751540000</v>
      </c>
      <c r="C4274" s="29">
        <v>2595398235</v>
      </c>
      <c r="D4274" s="29">
        <v>1268502499.0500002</v>
      </c>
      <c r="E4274" s="29">
        <v>1079069144.25</v>
      </c>
      <c r="F4274" s="30">
        <f t="shared" si="275"/>
        <v>26156141765</v>
      </c>
      <c r="G4274" s="31">
        <f t="shared" si="276"/>
        <v>9.026988589132964</v>
      </c>
      <c r="H4274" s="31">
        <f t="shared" si="277"/>
        <v>4.4119462785297774</v>
      </c>
      <c r="I4274" s="31">
        <f t="shared" si="278"/>
        <v>3.7530829452961476</v>
      </c>
    </row>
    <row r="4275" spans="1:9" x14ac:dyDescent="0.2">
      <c r="A4275" s="32" t="s">
        <v>1587</v>
      </c>
      <c r="B4275" s="33">
        <v>74160000</v>
      </c>
      <c r="C4275" s="33">
        <v>296640</v>
      </c>
      <c r="D4275" s="33">
        <v>0</v>
      </c>
      <c r="E4275" s="33">
        <v>0</v>
      </c>
      <c r="F4275" s="34">
        <f t="shared" ref="F4275:F4336" si="279">+B4275-C4275</f>
        <v>73863360</v>
      </c>
      <c r="G4275" s="35">
        <f t="shared" si="276"/>
        <v>0.4</v>
      </c>
      <c r="H4275" s="35">
        <f t="shared" si="277"/>
        <v>0</v>
      </c>
      <c r="I4275" s="35">
        <f t="shared" si="278"/>
        <v>0</v>
      </c>
    </row>
    <row r="4276" spans="1:9" x14ac:dyDescent="0.2">
      <c r="A4276" s="32" t="s">
        <v>356</v>
      </c>
      <c r="B4276" s="33">
        <v>13686760000</v>
      </c>
      <c r="C4276" s="33">
        <v>0</v>
      </c>
      <c r="D4276" s="33">
        <v>0</v>
      </c>
      <c r="E4276" s="33">
        <v>0</v>
      </c>
      <c r="F4276" s="34">
        <f t="shared" si="279"/>
        <v>13686760000</v>
      </c>
      <c r="G4276" s="35">
        <f t="shared" si="276"/>
        <v>0</v>
      </c>
      <c r="H4276" s="35">
        <f t="shared" si="277"/>
        <v>0</v>
      </c>
      <c r="I4276" s="35">
        <f t="shared" si="278"/>
        <v>0</v>
      </c>
    </row>
    <row r="4277" spans="1:9" x14ac:dyDescent="0.2">
      <c r="A4277" s="32" t="s">
        <v>251</v>
      </c>
      <c r="B4277" s="33">
        <v>257500000</v>
      </c>
      <c r="C4277" s="33">
        <v>111979606</v>
      </c>
      <c r="D4277" s="33">
        <v>111362333.51000001</v>
      </c>
      <c r="E4277" s="33">
        <v>111362333.51000001</v>
      </c>
      <c r="F4277" s="34">
        <f t="shared" si="279"/>
        <v>145520394</v>
      </c>
      <c r="G4277" s="35">
        <f t="shared" si="276"/>
        <v>43.487225631067957</v>
      </c>
      <c r="H4277" s="35">
        <f t="shared" si="277"/>
        <v>43.247508159223301</v>
      </c>
      <c r="I4277" s="35">
        <f t="shared" si="278"/>
        <v>43.247508159223301</v>
      </c>
    </row>
    <row r="4278" spans="1:9" x14ac:dyDescent="0.2">
      <c r="A4278" s="32" t="s">
        <v>448</v>
      </c>
      <c r="B4278" s="33">
        <v>36050000</v>
      </c>
      <c r="C4278" s="33">
        <v>6413189</v>
      </c>
      <c r="D4278" s="33">
        <v>6413189</v>
      </c>
      <c r="E4278" s="33">
        <v>6413189</v>
      </c>
      <c r="F4278" s="34">
        <f t="shared" si="279"/>
        <v>29636811</v>
      </c>
      <c r="G4278" s="35">
        <f t="shared" si="276"/>
        <v>17.789705963938975</v>
      </c>
      <c r="H4278" s="35">
        <f t="shared" si="277"/>
        <v>17.789705963938975</v>
      </c>
      <c r="I4278" s="35">
        <f t="shared" si="278"/>
        <v>17.789705963938975</v>
      </c>
    </row>
    <row r="4279" spans="1:9" x14ac:dyDescent="0.2">
      <c r="A4279" s="32" t="s">
        <v>1440</v>
      </c>
      <c r="B4279" s="33">
        <v>5151030000</v>
      </c>
      <c r="C4279" s="33">
        <v>1814077203</v>
      </c>
      <c r="D4279" s="33">
        <v>521215314.81999999</v>
      </c>
      <c r="E4279" s="33">
        <v>521215314.81999999</v>
      </c>
      <c r="F4279" s="34">
        <f t="shared" si="279"/>
        <v>3336952797</v>
      </c>
      <c r="G4279" s="35">
        <f t="shared" si="276"/>
        <v>35.217756506951034</v>
      </c>
      <c r="H4279" s="35">
        <f t="shared" si="277"/>
        <v>10.118661992261742</v>
      </c>
      <c r="I4279" s="35">
        <f t="shared" si="278"/>
        <v>10.118661992261742</v>
      </c>
    </row>
    <row r="4280" spans="1:9" x14ac:dyDescent="0.2">
      <c r="A4280" s="32" t="s">
        <v>1588</v>
      </c>
      <c r="B4280" s="33">
        <v>90640000</v>
      </c>
      <c r="C4280" s="33">
        <v>90640000</v>
      </c>
      <c r="D4280" s="33">
        <v>90640000</v>
      </c>
      <c r="E4280" s="33">
        <v>90640000</v>
      </c>
      <c r="F4280" s="34">
        <f t="shared" si="279"/>
        <v>0</v>
      </c>
      <c r="G4280" s="35">
        <f t="shared" si="276"/>
        <v>100</v>
      </c>
      <c r="H4280" s="35">
        <f t="shared" si="277"/>
        <v>100</v>
      </c>
      <c r="I4280" s="35">
        <f t="shared" si="278"/>
        <v>100</v>
      </c>
    </row>
    <row r="4281" spans="1:9" x14ac:dyDescent="0.2">
      <c r="A4281" s="32" t="s">
        <v>254</v>
      </c>
      <c r="B4281" s="33">
        <v>2086261000</v>
      </c>
      <c r="C4281" s="33">
        <v>541123168</v>
      </c>
      <c r="D4281" s="33">
        <v>538871661.72000003</v>
      </c>
      <c r="E4281" s="33">
        <v>349438306.92000002</v>
      </c>
      <c r="F4281" s="34">
        <f t="shared" si="279"/>
        <v>1545137832</v>
      </c>
      <c r="G4281" s="35">
        <f t="shared" si="276"/>
        <v>25.937462666464072</v>
      </c>
      <c r="H4281" s="35">
        <f t="shared" si="277"/>
        <v>25.829542023744871</v>
      </c>
      <c r="I4281" s="35">
        <f t="shared" si="278"/>
        <v>16.749500993403991</v>
      </c>
    </row>
    <row r="4282" spans="1:9" x14ac:dyDescent="0.2">
      <c r="A4282" s="32" t="s">
        <v>283</v>
      </c>
      <c r="B4282" s="33">
        <v>7369139000</v>
      </c>
      <c r="C4282" s="33">
        <v>30868429</v>
      </c>
      <c r="D4282" s="33">
        <v>0</v>
      </c>
      <c r="E4282" s="33">
        <v>0</v>
      </c>
      <c r="F4282" s="34">
        <f t="shared" si="279"/>
        <v>7338270571</v>
      </c>
      <c r="G4282" s="35">
        <f t="shared" si="276"/>
        <v>0.41888786464741679</v>
      </c>
      <c r="H4282" s="35">
        <f t="shared" si="277"/>
        <v>0</v>
      </c>
      <c r="I4282" s="35">
        <f t="shared" si="278"/>
        <v>0</v>
      </c>
    </row>
    <row r="4283" spans="1:9" x14ac:dyDescent="0.2">
      <c r="A4283" s="28" t="s">
        <v>202</v>
      </c>
      <c r="B4283" s="29">
        <v>6466770000</v>
      </c>
      <c r="C4283" s="29">
        <v>124240190</v>
      </c>
      <c r="D4283" s="29">
        <v>124240190</v>
      </c>
      <c r="E4283" s="29">
        <v>124240190</v>
      </c>
      <c r="F4283" s="30">
        <f t="shared" si="279"/>
        <v>6342529810</v>
      </c>
      <c r="G4283" s="31">
        <f t="shared" si="276"/>
        <v>1.9212093518093269</v>
      </c>
      <c r="H4283" s="31">
        <f t="shared" si="277"/>
        <v>1.9212093518093269</v>
      </c>
      <c r="I4283" s="31">
        <f t="shared" si="278"/>
        <v>1.9212093518093269</v>
      </c>
    </row>
    <row r="4284" spans="1:9" x14ac:dyDescent="0.2">
      <c r="A4284" s="32" t="s">
        <v>257</v>
      </c>
      <c r="B4284" s="33">
        <v>160680000</v>
      </c>
      <c r="C4284" s="33">
        <v>124240190</v>
      </c>
      <c r="D4284" s="33">
        <v>124240190</v>
      </c>
      <c r="E4284" s="33">
        <v>124240190</v>
      </c>
      <c r="F4284" s="34">
        <f t="shared" si="279"/>
        <v>36439810</v>
      </c>
      <c r="G4284" s="35">
        <f t="shared" si="276"/>
        <v>77.321502364948969</v>
      </c>
      <c r="H4284" s="35">
        <f t="shared" si="277"/>
        <v>77.321502364948969</v>
      </c>
      <c r="I4284" s="35">
        <f t="shared" si="278"/>
        <v>77.321502364948969</v>
      </c>
    </row>
    <row r="4285" spans="1:9" x14ac:dyDescent="0.2">
      <c r="A4285" s="32" t="s">
        <v>1589</v>
      </c>
      <c r="B4285" s="33">
        <v>3090000</v>
      </c>
      <c r="C4285" s="33">
        <v>0</v>
      </c>
      <c r="D4285" s="33">
        <v>0</v>
      </c>
      <c r="E4285" s="33">
        <v>0</v>
      </c>
      <c r="F4285" s="34">
        <f t="shared" si="279"/>
        <v>3090000</v>
      </c>
      <c r="G4285" s="35">
        <f t="shared" si="276"/>
        <v>0</v>
      </c>
      <c r="H4285" s="35">
        <f t="shared" si="277"/>
        <v>0</v>
      </c>
      <c r="I4285" s="35">
        <f t="shared" si="278"/>
        <v>0</v>
      </c>
    </row>
    <row r="4286" spans="1:9" x14ac:dyDescent="0.2">
      <c r="A4286" s="32" t="s">
        <v>258</v>
      </c>
      <c r="B4286" s="33">
        <v>103000000</v>
      </c>
      <c r="C4286" s="33">
        <v>0</v>
      </c>
      <c r="D4286" s="33">
        <v>0</v>
      </c>
      <c r="E4286" s="33">
        <v>0</v>
      </c>
      <c r="F4286" s="34">
        <f t="shared" si="279"/>
        <v>103000000</v>
      </c>
      <c r="G4286" s="35">
        <f t="shared" si="276"/>
        <v>0</v>
      </c>
      <c r="H4286" s="35">
        <f t="shared" si="277"/>
        <v>0</v>
      </c>
      <c r="I4286" s="35">
        <f t="shared" si="278"/>
        <v>0</v>
      </c>
    </row>
    <row r="4287" spans="1:9" x14ac:dyDescent="0.2">
      <c r="A4287" s="32" t="s">
        <v>259</v>
      </c>
      <c r="B4287" s="33">
        <v>6200000000</v>
      </c>
      <c r="C4287" s="33">
        <v>0</v>
      </c>
      <c r="D4287" s="33">
        <v>0</v>
      </c>
      <c r="E4287" s="33">
        <v>0</v>
      </c>
      <c r="F4287" s="34">
        <f t="shared" si="279"/>
        <v>6200000000</v>
      </c>
      <c r="G4287" s="35">
        <f t="shared" si="276"/>
        <v>0</v>
      </c>
      <c r="H4287" s="35">
        <f t="shared" si="277"/>
        <v>0</v>
      </c>
      <c r="I4287" s="35">
        <f t="shared" si="278"/>
        <v>0</v>
      </c>
    </row>
    <row r="4288" spans="1:9" s="16" customFormat="1" x14ac:dyDescent="0.2">
      <c r="A4288" s="28" t="s">
        <v>10</v>
      </c>
      <c r="B4288" s="29">
        <v>3781115827460</v>
      </c>
      <c r="C4288" s="29">
        <v>1821332100182.46</v>
      </c>
      <c r="D4288" s="29">
        <v>558488677455.82996</v>
      </c>
      <c r="E4288" s="29">
        <v>545446795636.83002</v>
      </c>
      <c r="F4288" s="30">
        <f t="shared" si="279"/>
        <v>1959783727277.54</v>
      </c>
      <c r="G4288" s="31">
        <f t="shared" si="276"/>
        <v>48.169169718504946</v>
      </c>
      <c r="H4288" s="31">
        <f t="shared" si="277"/>
        <v>14.770472604934717</v>
      </c>
      <c r="I4288" s="31">
        <f t="shared" si="278"/>
        <v>14.425551094615344</v>
      </c>
    </row>
    <row r="4289" spans="1:9" x14ac:dyDescent="0.2">
      <c r="A4289" s="32" t="s">
        <v>1590</v>
      </c>
      <c r="B4289" s="33">
        <v>108935190000</v>
      </c>
      <c r="C4289" s="33">
        <v>108935190000</v>
      </c>
      <c r="D4289" s="33">
        <v>0</v>
      </c>
      <c r="E4289" s="33">
        <v>0</v>
      </c>
      <c r="F4289" s="34">
        <f t="shared" si="279"/>
        <v>0</v>
      </c>
      <c r="G4289" s="35">
        <f t="shared" si="276"/>
        <v>100</v>
      </c>
      <c r="H4289" s="35">
        <f t="shared" si="277"/>
        <v>0</v>
      </c>
      <c r="I4289" s="35">
        <f t="shared" si="278"/>
        <v>0</v>
      </c>
    </row>
    <row r="4290" spans="1:9" ht="22.5" x14ac:dyDescent="0.2">
      <c r="A4290" s="32" t="s">
        <v>1591</v>
      </c>
      <c r="B4290" s="33">
        <v>53486436729</v>
      </c>
      <c r="C4290" s="33">
        <v>37607234479</v>
      </c>
      <c r="D4290" s="33">
        <v>8655613802</v>
      </c>
      <c r="E4290" s="33">
        <v>8649397456</v>
      </c>
      <c r="F4290" s="34">
        <f t="shared" si="279"/>
        <v>15879202250</v>
      </c>
      <c r="G4290" s="35">
        <f t="shared" si="276"/>
        <v>70.311721585688659</v>
      </c>
      <c r="H4290" s="35">
        <f t="shared" si="277"/>
        <v>16.18282004063094</v>
      </c>
      <c r="I4290" s="35">
        <f t="shared" si="278"/>
        <v>16.171197755842186</v>
      </c>
    </row>
    <row r="4291" spans="1:9" ht="22.5" x14ac:dyDescent="0.2">
      <c r="A4291" s="32" t="s">
        <v>1592</v>
      </c>
      <c r="B4291" s="33">
        <v>94546200000</v>
      </c>
      <c r="C4291" s="33">
        <v>60301921243.839996</v>
      </c>
      <c r="D4291" s="33">
        <v>12797705165</v>
      </c>
      <c r="E4291" s="33">
        <v>12797179349</v>
      </c>
      <c r="F4291" s="34">
        <f t="shared" si="279"/>
        <v>34244278756.160004</v>
      </c>
      <c r="G4291" s="35">
        <f t="shared" si="276"/>
        <v>63.780375354948163</v>
      </c>
      <c r="H4291" s="35">
        <f t="shared" si="277"/>
        <v>13.535927583551747</v>
      </c>
      <c r="I4291" s="35">
        <f t="shared" si="278"/>
        <v>13.535371436398291</v>
      </c>
    </row>
    <row r="4292" spans="1:9" x14ac:dyDescent="0.2">
      <c r="A4292" s="32" t="s">
        <v>1593</v>
      </c>
      <c r="B4292" s="33">
        <v>13929700000</v>
      </c>
      <c r="C4292" s="33">
        <v>11813054354</v>
      </c>
      <c r="D4292" s="33">
        <v>3084819383</v>
      </c>
      <c r="E4292" s="33">
        <v>3071175575</v>
      </c>
      <c r="F4292" s="34">
        <f t="shared" si="279"/>
        <v>2116645646</v>
      </c>
      <c r="G4292" s="35">
        <f t="shared" si="276"/>
        <v>84.804800921771459</v>
      </c>
      <c r="H4292" s="35">
        <f t="shared" si="277"/>
        <v>22.145626847670805</v>
      </c>
      <c r="I4292" s="35">
        <f t="shared" si="278"/>
        <v>22.047679239323173</v>
      </c>
    </row>
    <row r="4293" spans="1:9" x14ac:dyDescent="0.2">
      <c r="A4293" s="32" t="s">
        <v>1594</v>
      </c>
      <c r="B4293" s="33">
        <v>29667000000</v>
      </c>
      <c r="C4293" s="33">
        <v>22779036510</v>
      </c>
      <c r="D4293" s="33">
        <v>6254429054</v>
      </c>
      <c r="E4293" s="33">
        <v>6249929054</v>
      </c>
      <c r="F4293" s="34">
        <f t="shared" si="279"/>
        <v>6887963490</v>
      </c>
      <c r="G4293" s="35">
        <f t="shared" si="276"/>
        <v>76.782406411163919</v>
      </c>
      <c r="H4293" s="35">
        <f t="shared" si="277"/>
        <v>21.082108248221932</v>
      </c>
      <c r="I4293" s="35">
        <f t="shared" si="278"/>
        <v>21.066939879327197</v>
      </c>
    </row>
    <row r="4294" spans="1:9" ht="22.5" x14ac:dyDescent="0.2">
      <c r="A4294" s="32" t="s">
        <v>1595</v>
      </c>
      <c r="B4294" s="33">
        <v>116076250450</v>
      </c>
      <c r="C4294" s="33">
        <v>87471842710.970001</v>
      </c>
      <c r="D4294" s="33">
        <v>27631701728.610001</v>
      </c>
      <c r="E4294" s="33">
        <v>27586735067.610001</v>
      </c>
      <c r="F4294" s="34">
        <f t="shared" si="279"/>
        <v>28604407739.029999</v>
      </c>
      <c r="G4294" s="35">
        <f t="shared" si="276"/>
        <v>75.357226281743678</v>
      </c>
      <c r="H4294" s="35">
        <f t="shared" si="277"/>
        <v>23.804784890525383</v>
      </c>
      <c r="I4294" s="35">
        <f t="shared" si="278"/>
        <v>23.76604599189136</v>
      </c>
    </row>
    <row r="4295" spans="1:9" x14ac:dyDescent="0.2">
      <c r="A4295" s="32" t="s">
        <v>1596</v>
      </c>
      <c r="B4295" s="33">
        <v>2600014585281</v>
      </c>
      <c r="C4295" s="33">
        <v>1310974902502.24</v>
      </c>
      <c r="D4295" s="33">
        <v>446419207617.08997</v>
      </c>
      <c r="E4295" s="33">
        <v>433764523070.28998</v>
      </c>
      <c r="F4295" s="34">
        <f t="shared" si="279"/>
        <v>1289039682778.76</v>
      </c>
      <c r="G4295" s="35">
        <f t="shared" si="276"/>
        <v>50.421828782185642</v>
      </c>
      <c r="H4295" s="35">
        <f t="shared" si="277"/>
        <v>17.169873205493676</v>
      </c>
      <c r="I4295" s="35">
        <f t="shared" si="278"/>
        <v>16.683157299419928</v>
      </c>
    </row>
    <row r="4296" spans="1:9" x14ac:dyDescent="0.2">
      <c r="A4296" s="32" t="s">
        <v>1597</v>
      </c>
      <c r="B4296" s="33">
        <v>224800000000</v>
      </c>
      <c r="C4296" s="33">
        <v>41800448523.82</v>
      </c>
      <c r="D4296" s="33">
        <v>9210947818.7800007</v>
      </c>
      <c r="E4296" s="33">
        <v>9164422920.5799999</v>
      </c>
      <c r="F4296" s="34">
        <f t="shared" si="279"/>
        <v>182999551476.17999</v>
      </c>
      <c r="G4296" s="35">
        <f t="shared" si="276"/>
        <v>18.594505571094306</v>
      </c>
      <c r="H4296" s="35">
        <f t="shared" si="277"/>
        <v>4.0973967165391461</v>
      </c>
      <c r="I4296" s="35">
        <f t="shared" si="278"/>
        <v>4.0767005874466191</v>
      </c>
    </row>
    <row r="4297" spans="1:9" ht="22.5" x14ac:dyDescent="0.2">
      <c r="A4297" s="32" t="s">
        <v>1598</v>
      </c>
      <c r="B4297" s="33">
        <v>173456465000</v>
      </c>
      <c r="C4297" s="33">
        <v>64429683332.18</v>
      </c>
      <c r="D4297" s="33">
        <v>38810366146.699997</v>
      </c>
      <c r="E4297" s="33">
        <v>38539546403.699997</v>
      </c>
      <c r="F4297" s="34">
        <f t="shared" si="279"/>
        <v>109026781667.82001</v>
      </c>
      <c r="G4297" s="35">
        <f t="shared" si="276"/>
        <v>37.144584568917629</v>
      </c>
      <c r="H4297" s="35">
        <f t="shared" si="277"/>
        <v>22.374701425340358</v>
      </c>
      <c r="I4297" s="35">
        <f t="shared" si="278"/>
        <v>22.218570177652357</v>
      </c>
    </row>
    <row r="4298" spans="1:9" x14ac:dyDescent="0.2">
      <c r="A4298" s="32" t="s">
        <v>1599</v>
      </c>
      <c r="B4298" s="33">
        <v>366204000000</v>
      </c>
      <c r="C4298" s="33">
        <v>75218786526.410004</v>
      </c>
      <c r="D4298" s="33">
        <v>5623886740.6499996</v>
      </c>
      <c r="E4298" s="33">
        <v>5623886740.6499996</v>
      </c>
      <c r="F4298" s="34">
        <f t="shared" si="279"/>
        <v>290985213473.58997</v>
      </c>
      <c r="G4298" s="35">
        <f t="shared" si="276"/>
        <v>20.540132419746918</v>
      </c>
      <c r="H4298" s="35">
        <f t="shared" si="277"/>
        <v>1.5357250987564308</v>
      </c>
      <c r="I4298" s="35">
        <f t="shared" si="278"/>
        <v>1.5357250987564308</v>
      </c>
    </row>
    <row r="4299" spans="1:9" x14ac:dyDescent="0.2">
      <c r="A4299" s="28" t="s">
        <v>177</v>
      </c>
      <c r="B4299" s="29">
        <v>18476739780</v>
      </c>
      <c r="C4299" s="29">
        <v>12199174060</v>
      </c>
      <c r="D4299" s="29">
        <v>3858477693</v>
      </c>
      <c r="E4299" s="29">
        <v>3858477693</v>
      </c>
      <c r="F4299" s="30">
        <f t="shared" si="279"/>
        <v>6277565720</v>
      </c>
      <c r="G4299" s="31">
        <f t="shared" si="276"/>
        <v>66.024494609189105</v>
      </c>
      <c r="H4299" s="31">
        <f t="shared" si="277"/>
        <v>20.882892430928635</v>
      </c>
      <c r="I4299" s="31">
        <f t="shared" si="278"/>
        <v>20.882892430928635</v>
      </c>
    </row>
    <row r="4300" spans="1:9" s="16" customFormat="1" x14ac:dyDescent="0.2">
      <c r="A4300" s="28" t="s">
        <v>8</v>
      </c>
      <c r="B4300" s="29">
        <v>7501102000</v>
      </c>
      <c r="C4300" s="29">
        <v>2465763618</v>
      </c>
      <c r="D4300" s="29">
        <v>1917611934</v>
      </c>
      <c r="E4300" s="29">
        <v>1917611934</v>
      </c>
      <c r="F4300" s="30">
        <f t="shared" si="279"/>
        <v>5035338382</v>
      </c>
      <c r="G4300" s="31">
        <f t="shared" si="276"/>
        <v>32.872018244785899</v>
      </c>
      <c r="H4300" s="31">
        <f t="shared" si="277"/>
        <v>25.564402857073532</v>
      </c>
      <c r="I4300" s="31">
        <f t="shared" si="278"/>
        <v>25.564402857073532</v>
      </c>
    </row>
    <row r="4301" spans="1:9" x14ac:dyDescent="0.2">
      <c r="A4301" s="28" t="s">
        <v>200</v>
      </c>
      <c r="B4301" s="29">
        <v>5124732000</v>
      </c>
      <c r="C4301" s="29">
        <v>1533252156</v>
      </c>
      <c r="D4301" s="29">
        <v>1533252156</v>
      </c>
      <c r="E4301" s="29">
        <v>1533252156</v>
      </c>
      <c r="F4301" s="30">
        <f t="shared" si="279"/>
        <v>3591479844</v>
      </c>
      <c r="G4301" s="31">
        <f t="shared" si="276"/>
        <v>29.918679767059036</v>
      </c>
      <c r="H4301" s="31">
        <f t="shared" si="277"/>
        <v>29.918679767059036</v>
      </c>
      <c r="I4301" s="31">
        <f t="shared" si="278"/>
        <v>29.918679767059036</v>
      </c>
    </row>
    <row r="4302" spans="1:9" x14ac:dyDescent="0.2">
      <c r="A4302" s="32" t="s">
        <v>241</v>
      </c>
      <c r="B4302" s="33">
        <v>3318454000</v>
      </c>
      <c r="C4302" s="33">
        <v>1052647851</v>
      </c>
      <c r="D4302" s="33">
        <v>1052647851</v>
      </c>
      <c r="E4302" s="33">
        <v>1052647851</v>
      </c>
      <c r="F4302" s="34">
        <f t="shared" si="279"/>
        <v>2265806149</v>
      </c>
      <c r="G4302" s="35">
        <f t="shared" si="276"/>
        <v>31.721031872070547</v>
      </c>
      <c r="H4302" s="35">
        <f t="shared" si="277"/>
        <v>31.721031872070547</v>
      </c>
      <c r="I4302" s="35">
        <f t="shared" si="278"/>
        <v>31.721031872070547</v>
      </c>
    </row>
    <row r="4303" spans="1:9" x14ac:dyDescent="0.2">
      <c r="A4303" s="32" t="s">
        <v>242</v>
      </c>
      <c r="B4303" s="33">
        <v>1495745000</v>
      </c>
      <c r="C4303" s="33">
        <v>426375805</v>
      </c>
      <c r="D4303" s="33">
        <v>426375805</v>
      </c>
      <c r="E4303" s="33">
        <v>426375805</v>
      </c>
      <c r="F4303" s="34">
        <f t="shared" si="279"/>
        <v>1069369195</v>
      </c>
      <c r="G4303" s="35">
        <f t="shared" si="276"/>
        <v>28.505915446817472</v>
      </c>
      <c r="H4303" s="35">
        <f t="shared" si="277"/>
        <v>28.505915446817472</v>
      </c>
      <c r="I4303" s="35">
        <f t="shared" si="278"/>
        <v>28.505915446817472</v>
      </c>
    </row>
    <row r="4304" spans="1:9" x14ac:dyDescent="0.2">
      <c r="A4304" s="32" t="s">
        <v>243</v>
      </c>
      <c r="B4304" s="33">
        <v>310533000</v>
      </c>
      <c r="C4304" s="33">
        <v>54228500</v>
      </c>
      <c r="D4304" s="33">
        <v>54228500</v>
      </c>
      <c r="E4304" s="33">
        <v>54228500</v>
      </c>
      <c r="F4304" s="34">
        <f t="shared" si="279"/>
        <v>256304500</v>
      </c>
      <c r="G4304" s="35">
        <f t="shared" si="276"/>
        <v>17.46303935491558</v>
      </c>
      <c r="H4304" s="35">
        <f t="shared" si="277"/>
        <v>17.46303935491558</v>
      </c>
      <c r="I4304" s="35">
        <f t="shared" si="278"/>
        <v>17.46303935491558</v>
      </c>
    </row>
    <row r="4305" spans="1:9" x14ac:dyDescent="0.2">
      <c r="A4305" s="28" t="s">
        <v>201</v>
      </c>
      <c r="B4305" s="29">
        <v>1348210000</v>
      </c>
      <c r="C4305" s="29">
        <v>889662789</v>
      </c>
      <c r="D4305" s="29">
        <v>341511105</v>
      </c>
      <c r="E4305" s="29">
        <v>341511105</v>
      </c>
      <c r="F4305" s="30">
        <f t="shared" si="279"/>
        <v>458547211</v>
      </c>
      <c r="G4305" s="31">
        <f t="shared" si="276"/>
        <v>65.988443120878799</v>
      </c>
      <c r="H4305" s="31">
        <f t="shared" si="277"/>
        <v>25.330705528070553</v>
      </c>
      <c r="I4305" s="31">
        <f t="shared" si="278"/>
        <v>25.330705528070553</v>
      </c>
    </row>
    <row r="4306" spans="1:9" x14ac:dyDescent="0.2">
      <c r="A4306" s="32" t="s">
        <v>244</v>
      </c>
      <c r="B4306" s="33">
        <v>1348210000</v>
      </c>
      <c r="C4306" s="33">
        <v>889662789</v>
      </c>
      <c r="D4306" s="33">
        <v>341511105</v>
      </c>
      <c r="E4306" s="33">
        <v>341511105</v>
      </c>
      <c r="F4306" s="34">
        <f t="shared" si="279"/>
        <v>458547211</v>
      </c>
      <c r="G4306" s="35">
        <f t="shared" si="276"/>
        <v>65.988443120878799</v>
      </c>
      <c r="H4306" s="35">
        <f t="shared" si="277"/>
        <v>25.330705528070553</v>
      </c>
      <c r="I4306" s="35">
        <f t="shared" si="278"/>
        <v>25.330705528070553</v>
      </c>
    </row>
    <row r="4307" spans="1:9" x14ac:dyDescent="0.2">
      <c r="A4307" s="28" t="s">
        <v>9</v>
      </c>
      <c r="B4307" s="29">
        <v>613269000</v>
      </c>
      <c r="C4307" s="29">
        <v>3108673</v>
      </c>
      <c r="D4307" s="29">
        <v>3108673</v>
      </c>
      <c r="E4307" s="29">
        <v>3108673</v>
      </c>
      <c r="F4307" s="30">
        <f t="shared" si="279"/>
        <v>610160327</v>
      </c>
      <c r="G4307" s="31">
        <f t="shared" si="276"/>
        <v>0.50690202831057829</v>
      </c>
      <c r="H4307" s="31">
        <f t="shared" si="277"/>
        <v>0.50690202831057829</v>
      </c>
      <c r="I4307" s="31">
        <f t="shared" si="278"/>
        <v>0.50690202831057829</v>
      </c>
    </row>
    <row r="4308" spans="1:9" x14ac:dyDescent="0.2">
      <c r="A4308" s="32" t="s">
        <v>356</v>
      </c>
      <c r="B4308" s="33">
        <v>381470000</v>
      </c>
      <c r="C4308" s="33">
        <v>0</v>
      </c>
      <c r="D4308" s="33">
        <v>0</v>
      </c>
      <c r="E4308" s="33">
        <v>0</v>
      </c>
      <c r="F4308" s="34">
        <f t="shared" si="279"/>
        <v>381470000</v>
      </c>
      <c r="G4308" s="35">
        <f t="shared" si="276"/>
        <v>0</v>
      </c>
      <c r="H4308" s="35">
        <f t="shared" si="277"/>
        <v>0</v>
      </c>
      <c r="I4308" s="35">
        <f t="shared" si="278"/>
        <v>0</v>
      </c>
    </row>
    <row r="4309" spans="1:9" x14ac:dyDescent="0.2">
      <c r="A4309" s="32" t="s">
        <v>293</v>
      </c>
      <c r="B4309" s="33">
        <v>91003000</v>
      </c>
      <c r="C4309" s="33">
        <v>0</v>
      </c>
      <c r="D4309" s="33">
        <v>0</v>
      </c>
      <c r="E4309" s="33">
        <v>0</v>
      </c>
      <c r="F4309" s="34">
        <f t="shared" si="279"/>
        <v>91003000</v>
      </c>
      <c r="G4309" s="35">
        <f t="shared" si="276"/>
        <v>0</v>
      </c>
      <c r="H4309" s="35">
        <f t="shared" si="277"/>
        <v>0</v>
      </c>
      <c r="I4309" s="35">
        <f t="shared" si="278"/>
        <v>0</v>
      </c>
    </row>
    <row r="4310" spans="1:9" x14ac:dyDescent="0.2">
      <c r="A4310" s="32" t="s">
        <v>251</v>
      </c>
      <c r="B4310" s="33">
        <v>15532000</v>
      </c>
      <c r="C4310" s="33">
        <v>3108673</v>
      </c>
      <c r="D4310" s="33">
        <v>3108673</v>
      </c>
      <c r="E4310" s="33">
        <v>3108673</v>
      </c>
      <c r="F4310" s="34">
        <f t="shared" si="279"/>
        <v>12423327</v>
      </c>
      <c r="G4310" s="35">
        <f t="shared" si="276"/>
        <v>20.014634303373679</v>
      </c>
      <c r="H4310" s="35">
        <f t="shared" si="277"/>
        <v>20.014634303373679</v>
      </c>
      <c r="I4310" s="35">
        <f t="shared" si="278"/>
        <v>20.014634303373679</v>
      </c>
    </row>
    <row r="4311" spans="1:9" x14ac:dyDescent="0.2">
      <c r="A4311" s="32" t="s">
        <v>254</v>
      </c>
      <c r="B4311" s="33">
        <v>100000000</v>
      </c>
      <c r="C4311" s="33">
        <v>0</v>
      </c>
      <c r="D4311" s="33">
        <v>0</v>
      </c>
      <c r="E4311" s="33">
        <v>0</v>
      </c>
      <c r="F4311" s="34">
        <f t="shared" si="279"/>
        <v>100000000</v>
      </c>
      <c r="G4311" s="35">
        <f t="shared" si="276"/>
        <v>0</v>
      </c>
      <c r="H4311" s="35">
        <f t="shared" si="277"/>
        <v>0</v>
      </c>
      <c r="I4311" s="35">
        <f t="shared" si="278"/>
        <v>0</v>
      </c>
    </row>
    <row r="4312" spans="1:9" x14ac:dyDescent="0.2">
      <c r="A4312" s="32" t="s">
        <v>283</v>
      </c>
      <c r="B4312" s="33">
        <v>25264000</v>
      </c>
      <c r="C4312" s="33">
        <v>0</v>
      </c>
      <c r="D4312" s="33">
        <v>0</v>
      </c>
      <c r="E4312" s="33">
        <v>0</v>
      </c>
      <c r="F4312" s="34">
        <f t="shared" si="279"/>
        <v>25264000</v>
      </c>
      <c r="G4312" s="35">
        <f t="shared" si="276"/>
        <v>0</v>
      </c>
      <c r="H4312" s="35">
        <f t="shared" si="277"/>
        <v>0</v>
      </c>
      <c r="I4312" s="35">
        <f t="shared" si="278"/>
        <v>0</v>
      </c>
    </row>
    <row r="4313" spans="1:9" x14ac:dyDescent="0.2">
      <c r="A4313" s="28" t="s">
        <v>202</v>
      </c>
      <c r="B4313" s="29">
        <v>414891000</v>
      </c>
      <c r="C4313" s="29">
        <v>39740000</v>
      </c>
      <c r="D4313" s="29">
        <v>39740000</v>
      </c>
      <c r="E4313" s="29">
        <v>39740000</v>
      </c>
      <c r="F4313" s="30">
        <f t="shared" si="279"/>
        <v>375151000</v>
      </c>
      <c r="G4313" s="31">
        <f t="shared" si="276"/>
        <v>9.5784193920812921</v>
      </c>
      <c r="H4313" s="31">
        <f t="shared" si="277"/>
        <v>9.5784193920812921</v>
      </c>
      <c r="I4313" s="31">
        <f t="shared" si="278"/>
        <v>9.5784193920812921</v>
      </c>
    </row>
    <row r="4314" spans="1:9" x14ac:dyDescent="0.2">
      <c r="A4314" s="32" t="s">
        <v>257</v>
      </c>
      <c r="B4314" s="33">
        <v>397035000</v>
      </c>
      <c r="C4314" s="33">
        <v>39740000</v>
      </c>
      <c r="D4314" s="33">
        <v>39740000</v>
      </c>
      <c r="E4314" s="33">
        <v>39740000</v>
      </c>
      <c r="F4314" s="34">
        <f t="shared" si="279"/>
        <v>357295000</v>
      </c>
      <c r="G4314" s="35">
        <f t="shared" si="276"/>
        <v>10.009193144181243</v>
      </c>
      <c r="H4314" s="35">
        <f t="shared" si="277"/>
        <v>10.009193144181243</v>
      </c>
      <c r="I4314" s="35">
        <f t="shared" si="278"/>
        <v>10.009193144181243</v>
      </c>
    </row>
    <row r="4315" spans="1:9" x14ac:dyDescent="0.2">
      <c r="A4315" s="32" t="s">
        <v>259</v>
      </c>
      <c r="B4315" s="33">
        <v>17856000</v>
      </c>
      <c r="C4315" s="33">
        <v>0</v>
      </c>
      <c r="D4315" s="33">
        <v>0</v>
      </c>
      <c r="E4315" s="33">
        <v>0</v>
      </c>
      <c r="F4315" s="34">
        <f t="shared" si="279"/>
        <v>17856000</v>
      </c>
      <c r="G4315" s="35">
        <f t="shared" si="276"/>
        <v>0</v>
      </c>
      <c r="H4315" s="35">
        <f t="shared" si="277"/>
        <v>0</v>
      </c>
      <c r="I4315" s="35">
        <f t="shared" si="278"/>
        <v>0</v>
      </c>
    </row>
    <row r="4316" spans="1:9" s="16" customFormat="1" x14ac:dyDescent="0.2">
      <c r="A4316" s="28" t="s">
        <v>10</v>
      </c>
      <c r="B4316" s="29">
        <v>10975637780</v>
      </c>
      <c r="C4316" s="29">
        <v>9733410442</v>
      </c>
      <c r="D4316" s="29">
        <v>1940865759</v>
      </c>
      <c r="E4316" s="29">
        <v>1940865759</v>
      </c>
      <c r="F4316" s="30">
        <f t="shared" si="279"/>
        <v>1242227338</v>
      </c>
      <c r="G4316" s="31">
        <f t="shared" si="276"/>
        <v>88.681957596454126</v>
      </c>
      <c r="H4316" s="31">
        <f t="shared" si="277"/>
        <v>17.683398431175267</v>
      </c>
      <c r="I4316" s="31">
        <f t="shared" si="278"/>
        <v>17.683398431175267</v>
      </c>
    </row>
    <row r="4317" spans="1:9" x14ac:dyDescent="0.2">
      <c r="A4317" s="32" t="s">
        <v>1600</v>
      </c>
      <c r="B4317" s="33">
        <v>8500000000</v>
      </c>
      <c r="C4317" s="33">
        <v>7586897543</v>
      </c>
      <c r="D4317" s="33">
        <v>1632713691</v>
      </c>
      <c r="E4317" s="33">
        <v>1632713691</v>
      </c>
      <c r="F4317" s="34">
        <f t="shared" si="279"/>
        <v>913102457</v>
      </c>
      <c r="G4317" s="35">
        <f t="shared" si="276"/>
        <v>89.257618152941177</v>
      </c>
      <c r="H4317" s="35">
        <f t="shared" si="277"/>
        <v>19.208396364705884</v>
      </c>
      <c r="I4317" s="35">
        <f t="shared" si="278"/>
        <v>19.208396364705884</v>
      </c>
    </row>
    <row r="4318" spans="1:9" x14ac:dyDescent="0.2">
      <c r="A4318" s="32" t="s">
        <v>1601</v>
      </c>
      <c r="B4318" s="33">
        <v>1841390644</v>
      </c>
      <c r="C4318" s="33">
        <v>1791667778</v>
      </c>
      <c r="D4318" s="33">
        <v>254152068</v>
      </c>
      <c r="E4318" s="33">
        <v>254152068</v>
      </c>
      <c r="F4318" s="34">
        <f t="shared" si="279"/>
        <v>49722866</v>
      </c>
      <c r="G4318" s="35">
        <f t="shared" si="276"/>
        <v>97.299711163298383</v>
      </c>
      <c r="H4318" s="35">
        <f t="shared" si="277"/>
        <v>13.802180913003486</v>
      </c>
      <c r="I4318" s="35">
        <f t="shared" si="278"/>
        <v>13.802180913003486</v>
      </c>
    </row>
    <row r="4319" spans="1:9" x14ac:dyDescent="0.2">
      <c r="A4319" s="32" t="s">
        <v>1602</v>
      </c>
      <c r="B4319" s="33">
        <v>108247136</v>
      </c>
      <c r="C4319" s="33">
        <v>108247136</v>
      </c>
      <c r="D4319" s="33">
        <v>2000000</v>
      </c>
      <c r="E4319" s="33">
        <v>2000000</v>
      </c>
      <c r="F4319" s="34">
        <f t="shared" si="279"/>
        <v>0</v>
      </c>
      <c r="G4319" s="35">
        <f t="shared" si="276"/>
        <v>100</v>
      </c>
      <c r="H4319" s="35">
        <f t="shared" si="277"/>
        <v>1.8476239408310997</v>
      </c>
      <c r="I4319" s="35">
        <f t="shared" si="278"/>
        <v>1.8476239408310997</v>
      </c>
    </row>
    <row r="4320" spans="1:9" ht="22.5" x14ac:dyDescent="0.2">
      <c r="A4320" s="32" t="s">
        <v>1603</v>
      </c>
      <c r="B4320" s="33">
        <v>226000000</v>
      </c>
      <c r="C4320" s="33">
        <v>46597985</v>
      </c>
      <c r="D4320" s="33">
        <v>8000000</v>
      </c>
      <c r="E4320" s="33">
        <v>8000000</v>
      </c>
      <c r="F4320" s="34">
        <f t="shared" si="279"/>
        <v>179402015</v>
      </c>
      <c r="G4320" s="35">
        <f t="shared" si="276"/>
        <v>20.618577433628317</v>
      </c>
      <c r="H4320" s="35">
        <f t="shared" si="277"/>
        <v>3.5398230088495577</v>
      </c>
      <c r="I4320" s="35">
        <f t="shared" si="278"/>
        <v>3.5398230088495577</v>
      </c>
    </row>
    <row r="4321" spans="1:9" ht="22.5" x14ac:dyDescent="0.2">
      <c r="A4321" s="32" t="s">
        <v>1604</v>
      </c>
      <c r="B4321" s="33">
        <v>100000000</v>
      </c>
      <c r="C4321" s="33">
        <v>100000000</v>
      </c>
      <c r="D4321" s="33">
        <v>19000000</v>
      </c>
      <c r="E4321" s="33">
        <v>19000000</v>
      </c>
      <c r="F4321" s="34">
        <f t="shared" si="279"/>
        <v>0</v>
      </c>
      <c r="G4321" s="35">
        <f t="shared" si="276"/>
        <v>100</v>
      </c>
      <c r="H4321" s="35">
        <f t="shared" si="277"/>
        <v>19</v>
      </c>
      <c r="I4321" s="35">
        <f t="shared" si="278"/>
        <v>19</v>
      </c>
    </row>
    <row r="4322" spans="1:9" ht="22.5" x14ac:dyDescent="0.2">
      <c r="A4322" s="32" t="s">
        <v>1605</v>
      </c>
      <c r="B4322" s="33">
        <v>100000000</v>
      </c>
      <c r="C4322" s="33">
        <v>100000000</v>
      </c>
      <c r="D4322" s="33">
        <v>25000000</v>
      </c>
      <c r="E4322" s="33">
        <v>25000000</v>
      </c>
      <c r="F4322" s="34">
        <f t="shared" si="279"/>
        <v>0</v>
      </c>
      <c r="G4322" s="35">
        <f t="shared" si="276"/>
        <v>100</v>
      </c>
      <c r="H4322" s="35">
        <f t="shared" si="277"/>
        <v>25</v>
      </c>
      <c r="I4322" s="35">
        <f t="shared" si="278"/>
        <v>25</v>
      </c>
    </row>
    <row r="4323" spans="1:9" x14ac:dyDescent="0.2">
      <c r="A4323" s="32" t="s">
        <v>1606</v>
      </c>
      <c r="B4323" s="33">
        <v>100000000</v>
      </c>
      <c r="C4323" s="33">
        <v>0</v>
      </c>
      <c r="D4323" s="33">
        <v>0</v>
      </c>
      <c r="E4323" s="33">
        <v>0</v>
      </c>
      <c r="F4323" s="34">
        <f t="shared" si="279"/>
        <v>100000000</v>
      </c>
      <c r="G4323" s="35">
        <f t="shared" si="276"/>
        <v>0</v>
      </c>
      <c r="H4323" s="35">
        <f t="shared" si="277"/>
        <v>0</v>
      </c>
      <c r="I4323" s="35">
        <f t="shared" si="278"/>
        <v>0</v>
      </c>
    </row>
    <row r="4324" spans="1:9" x14ac:dyDescent="0.2">
      <c r="A4324" s="28" t="s">
        <v>178</v>
      </c>
      <c r="B4324" s="29">
        <v>22569954720</v>
      </c>
      <c r="C4324" s="29">
        <v>10662776035.200001</v>
      </c>
      <c r="D4324" s="29">
        <v>5310040084.9099998</v>
      </c>
      <c r="E4324" s="29">
        <v>5310040084.9099998</v>
      </c>
      <c r="F4324" s="30">
        <f t="shared" si="279"/>
        <v>11907178684.799999</v>
      </c>
      <c r="G4324" s="31">
        <f t="shared" si="276"/>
        <v>47.243231842868319</v>
      </c>
      <c r="H4324" s="31">
        <f t="shared" si="277"/>
        <v>23.527030296629679</v>
      </c>
      <c r="I4324" s="31">
        <f t="shared" si="278"/>
        <v>23.527030296629679</v>
      </c>
    </row>
    <row r="4325" spans="1:9" s="16" customFormat="1" x14ac:dyDescent="0.2">
      <c r="A4325" s="28" t="s">
        <v>8</v>
      </c>
      <c r="B4325" s="29">
        <v>10896064176</v>
      </c>
      <c r="C4325" s="29">
        <v>4339464396.5300007</v>
      </c>
      <c r="D4325" s="29">
        <v>3807827723.8000002</v>
      </c>
      <c r="E4325" s="29">
        <v>3807827723.8000002</v>
      </c>
      <c r="F4325" s="30">
        <f t="shared" si="279"/>
        <v>6556599779.4699993</v>
      </c>
      <c r="G4325" s="31">
        <f t="shared" si="276"/>
        <v>39.825980523207967</v>
      </c>
      <c r="H4325" s="31">
        <f t="shared" si="277"/>
        <v>34.946818064703002</v>
      </c>
      <c r="I4325" s="31">
        <f t="shared" si="278"/>
        <v>34.946818064703002</v>
      </c>
    </row>
    <row r="4326" spans="1:9" x14ac:dyDescent="0.2">
      <c r="A4326" s="28" t="s">
        <v>200</v>
      </c>
      <c r="B4326" s="29">
        <v>7574462000</v>
      </c>
      <c r="C4326" s="29">
        <v>2190829085</v>
      </c>
      <c r="D4326" s="29">
        <v>2178777912</v>
      </c>
      <c r="E4326" s="29">
        <v>2178777912</v>
      </c>
      <c r="F4326" s="30">
        <f t="shared" si="279"/>
        <v>5383632915</v>
      </c>
      <c r="G4326" s="31">
        <f t="shared" si="276"/>
        <v>28.923890370035522</v>
      </c>
      <c r="H4326" s="31">
        <f t="shared" si="277"/>
        <v>28.76478767732943</v>
      </c>
      <c r="I4326" s="31">
        <f t="shared" si="278"/>
        <v>28.76478767732943</v>
      </c>
    </row>
    <row r="4327" spans="1:9" x14ac:dyDescent="0.2">
      <c r="A4327" s="32" t="s">
        <v>241</v>
      </c>
      <c r="B4327" s="33">
        <v>4833870000</v>
      </c>
      <c r="C4327" s="33">
        <v>1457968142</v>
      </c>
      <c r="D4327" s="33">
        <v>1445916969</v>
      </c>
      <c r="E4327" s="33">
        <v>1445916969</v>
      </c>
      <c r="F4327" s="34">
        <f t="shared" si="279"/>
        <v>3375901858</v>
      </c>
      <c r="G4327" s="35">
        <f t="shared" si="276"/>
        <v>30.161509142777941</v>
      </c>
      <c r="H4327" s="35">
        <f t="shared" si="277"/>
        <v>29.912202210651095</v>
      </c>
      <c r="I4327" s="35">
        <f t="shared" si="278"/>
        <v>29.912202210651095</v>
      </c>
    </row>
    <row r="4328" spans="1:9" x14ac:dyDescent="0.2">
      <c r="A4328" s="32" t="s">
        <v>242</v>
      </c>
      <c r="B4328" s="33">
        <v>1661221000</v>
      </c>
      <c r="C4328" s="33">
        <v>554688785</v>
      </c>
      <c r="D4328" s="33">
        <v>554688785</v>
      </c>
      <c r="E4328" s="33">
        <v>554688785</v>
      </c>
      <c r="F4328" s="34">
        <f t="shared" si="279"/>
        <v>1106532215</v>
      </c>
      <c r="G4328" s="35">
        <f t="shared" si="276"/>
        <v>33.390426981118104</v>
      </c>
      <c r="H4328" s="35">
        <f t="shared" si="277"/>
        <v>33.390426981118104</v>
      </c>
      <c r="I4328" s="35">
        <f t="shared" si="278"/>
        <v>33.390426981118104</v>
      </c>
    </row>
    <row r="4329" spans="1:9" x14ac:dyDescent="0.2">
      <c r="A4329" s="32" t="s">
        <v>243</v>
      </c>
      <c r="B4329" s="33">
        <v>1079371000</v>
      </c>
      <c r="C4329" s="33">
        <v>178172158</v>
      </c>
      <c r="D4329" s="33">
        <v>178172158</v>
      </c>
      <c r="E4329" s="33">
        <v>178172158</v>
      </c>
      <c r="F4329" s="34">
        <f t="shared" si="279"/>
        <v>901198842</v>
      </c>
      <c r="G4329" s="35">
        <f t="shared" si="276"/>
        <v>16.507035856994491</v>
      </c>
      <c r="H4329" s="35">
        <f t="shared" si="277"/>
        <v>16.507035856994491</v>
      </c>
      <c r="I4329" s="35">
        <f t="shared" si="278"/>
        <v>16.507035856994491</v>
      </c>
    </row>
    <row r="4330" spans="1:9" x14ac:dyDescent="0.2">
      <c r="A4330" s="28" t="s">
        <v>201</v>
      </c>
      <c r="B4330" s="29">
        <v>2877133176</v>
      </c>
      <c r="C4330" s="29">
        <v>2145720072.53</v>
      </c>
      <c r="D4330" s="29">
        <v>1626433946.8</v>
      </c>
      <c r="E4330" s="29">
        <v>1626433946.8</v>
      </c>
      <c r="F4330" s="30">
        <f t="shared" si="279"/>
        <v>731413103.47000003</v>
      </c>
      <c r="G4330" s="31">
        <f t="shared" si="276"/>
        <v>74.578406395255442</v>
      </c>
      <c r="H4330" s="31">
        <f t="shared" si="277"/>
        <v>56.529671979285531</v>
      </c>
      <c r="I4330" s="31">
        <f t="shared" si="278"/>
        <v>56.529671979285531</v>
      </c>
    </row>
    <row r="4331" spans="1:9" x14ac:dyDescent="0.2">
      <c r="A4331" s="32" t="s">
        <v>282</v>
      </c>
      <c r="B4331" s="33">
        <v>104731000</v>
      </c>
      <c r="C4331" s="33">
        <v>55225896.799999997</v>
      </c>
      <c r="D4331" s="33">
        <v>55185162.799999997</v>
      </c>
      <c r="E4331" s="33">
        <v>55185162.799999997</v>
      </c>
      <c r="F4331" s="34">
        <f t="shared" si="279"/>
        <v>49505103.200000003</v>
      </c>
      <c r="G4331" s="35">
        <f t="shared" si="276"/>
        <v>52.731184463052962</v>
      </c>
      <c r="H4331" s="35">
        <f t="shared" si="277"/>
        <v>52.692290534798673</v>
      </c>
      <c r="I4331" s="35">
        <f t="shared" si="278"/>
        <v>52.692290534798673</v>
      </c>
    </row>
    <row r="4332" spans="1:9" x14ac:dyDescent="0.2">
      <c r="A4332" s="32" t="s">
        <v>244</v>
      </c>
      <c r="B4332" s="33">
        <v>2772402176</v>
      </c>
      <c r="C4332" s="33">
        <v>2090494175.73</v>
      </c>
      <c r="D4332" s="33">
        <v>1571248784</v>
      </c>
      <c r="E4332" s="33">
        <v>1571248784</v>
      </c>
      <c r="F4332" s="34">
        <f t="shared" si="279"/>
        <v>681908000.26999998</v>
      </c>
      <c r="G4332" s="35">
        <f t="shared" si="276"/>
        <v>75.403712846097548</v>
      </c>
      <c r="H4332" s="35">
        <f t="shared" si="277"/>
        <v>56.674633918625226</v>
      </c>
      <c r="I4332" s="35">
        <f t="shared" si="278"/>
        <v>56.674633918625226</v>
      </c>
    </row>
    <row r="4333" spans="1:9" x14ac:dyDescent="0.2">
      <c r="A4333" s="28" t="s">
        <v>9</v>
      </c>
      <c r="B4333" s="29">
        <v>410210000</v>
      </c>
      <c r="C4333" s="29">
        <v>1010939</v>
      </c>
      <c r="D4333" s="29">
        <v>711565</v>
      </c>
      <c r="E4333" s="29">
        <v>711565</v>
      </c>
      <c r="F4333" s="30">
        <f t="shared" si="279"/>
        <v>409199061</v>
      </c>
      <c r="G4333" s="31">
        <f t="shared" si="276"/>
        <v>0.24644426025694158</v>
      </c>
      <c r="H4333" s="31">
        <f t="shared" si="277"/>
        <v>0.17346359181882451</v>
      </c>
      <c r="I4333" s="31">
        <f t="shared" si="278"/>
        <v>0.17346359181882451</v>
      </c>
    </row>
    <row r="4334" spans="1:9" x14ac:dyDescent="0.2">
      <c r="A4334" s="32" t="s">
        <v>356</v>
      </c>
      <c r="B4334" s="33">
        <v>369010000</v>
      </c>
      <c r="C4334" s="33">
        <v>0</v>
      </c>
      <c r="D4334" s="33">
        <v>0</v>
      </c>
      <c r="E4334" s="33">
        <v>0</v>
      </c>
      <c r="F4334" s="34">
        <f t="shared" si="279"/>
        <v>369010000</v>
      </c>
      <c r="G4334" s="35">
        <f t="shared" si="276"/>
        <v>0</v>
      </c>
      <c r="H4334" s="35">
        <f t="shared" si="277"/>
        <v>0</v>
      </c>
      <c r="I4334" s="35">
        <f t="shared" si="278"/>
        <v>0</v>
      </c>
    </row>
    <row r="4335" spans="1:9" x14ac:dyDescent="0.2">
      <c r="A4335" s="32" t="s">
        <v>251</v>
      </c>
      <c r="B4335" s="33">
        <v>41200000</v>
      </c>
      <c r="C4335" s="33">
        <v>1010939</v>
      </c>
      <c r="D4335" s="33">
        <v>711565</v>
      </c>
      <c r="E4335" s="33">
        <v>711565</v>
      </c>
      <c r="F4335" s="34">
        <f t="shared" si="279"/>
        <v>40189061</v>
      </c>
      <c r="G4335" s="35">
        <f t="shared" ref="G4335:G4395" si="280">IFERROR(IF(C4335&gt;0,+C4335/B4335*100,0),0)</f>
        <v>2.4537354368932038</v>
      </c>
      <c r="H4335" s="35">
        <f t="shared" ref="H4335:H4395" si="281">IFERROR(IF(D4335&gt;0,+D4335/B4335*100,0),0)</f>
        <v>1.7270995145631067</v>
      </c>
      <c r="I4335" s="35">
        <f t="shared" ref="I4335:I4395" si="282">IFERROR(IF(E4335&gt;0,+E4335/B4335*100,0),0)</f>
        <v>1.7270995145631067</v>
      </c>
    </row>
    <row r="4336" spans="1:9" x14ac:dyDescent="0.2">
      <c r="A4336" s="28" t="s">
        <v>202</v>
      </c>
      <c r="B4336" s="29">
        <v>34259000</v>
      </c>
      <c r="C4336" s="29">
        <v>1904300</v>
      </c>
      <c r="D4336" s="29">
        <v>1904300</v>
      </c>
      <c r="E4336" s="29">
        <v>1904300</v>
      </c>
      <c r="F4336" s="30">
        <f t="shared" si="279"/>
        <v>32354700</v>
      </c>
      <c r="G4336" s="31">
        <f t="shared" si="280"/>
        <v>5.5585393619194958</v>
      </c>
      <c r="H4336" s="31">
        <f t="shared" si="281"/>
        <v>5.5585393619194958</v>
      </c>
      <c r="I4336" s="31">
        <f t="shared" si="282"/>
        <v>5.5585393619194958</v>
      </c>
    </row>
    <row r="4337" spans="1:9" x14ac:dyDescent="0.2">
      <c r="A4337" s="32" t="s">
        <v>259</v>
      </c>
      <c r="B4337" s="33">
        <v>32351000</v>
      </c>
      <c r="C4337" s="33">
        <v>1904300</v>
      </c>
      <c r="D4337" s="33">
        <v>1904300</v>
      </c>
      <c r="E4337" s="33">
        <v>1904300</v>
      </c>
      <c r="F4337" s="34">
        <f t="shared" ref="F4337:F4397" si="283">+B4337-C4337</f>
        <v>30446700</v>
      </c>
      <c r="G4337" s="35">
        <f t="shared" si="280"/>
        <v>5.8863713641000279</v>
      </c>
      <c r="H4337" s="35">
        <f t="shared" si="281"/>
        <v>5.8863713641000279</v>
      </c>
      <c r="I4337" s="35">
        <f t="shared" si="282"/>
        <v>5.8863713641000279</v>
      </c>
    </row>
    <row r="4338" spans="1:9" x14ac:dyDescent="0.2">
      <c r="A4338" s="32" t="s">
        <v>453</v>
      </c>
      <c r="B4338" s="33">
        <v>1908000</v>
      </c>
      <c r="C4338" s="33">
        <v>0</v>
      </c>
      <c r="D4338" s="33">
        <v>0</v>
      </c>
      <c r="E4338" s="33">
        <v>0</v>
      </c>
      <c r="F4338" s="34">
        <f t="shared" si="283"/>
        <v>1908000</v>
      </c>
      <c r="G4338" s="35">
        <f t="shared" si="280"/>
        <v>0</v>
      </c>
      <c r="H4338" s="35">
        <f t="shared" si="281"/>
        <v>0</v>
      </c>
      <c r="I4338" s="35">
        <f t="shared" si="282"/>
        <v>0</v>
      </c>
    </row>
    <row r="4339" spans="1:9" s="16" customFormat="1" x14ac:dyDescent="0.2">
      <c r="A4339" s="28" t="s">
        <v>10</v>
      </c>
      <c r="B4339" s="29">
        <v>11673890544</v>
      </c>
      <c r="C4339" s="29">
        <v>6323311638.6700001</v>
      </c>
      <c r="D4339" s="29">
        <v>1502212361.1099999</v>
      </c>
      <c r="E4339" s="29">
        <v>1502212361.1099999</v>
      </c>
      <c r="F4339" s="30">
        <f t="shared" si="283"/>
        <v>5350578905.3299999</v>
      </c>
      <c r="G4339" s="31">
        <f t="shared" si="280"/>
        <v>54.166274857870555</v>
      </c>
      <c r="H4339" s="31">
        <f t="shared" si="281"/>
        <v>12.868138136536567</v>
      </c>
      <c r="I4339" s="31">
        <f t="shared" si="282"/>
        <v>12.868138136536567</v>
      </c>
    </row>
    <row r="4340" spans="1:9" x14ac:dyDescent="0.2">
      <c r="A4340" s="32" t="s">
        <v>1607</v>
      </c>
      <c r="B4340" s="33">
        <v>5335301248</v>
      </c>
      <c r="C4340" s="33">
        <v>4856674737.6700001</v>
      </c>
      <c r="D4340" s="33">
        <v>1171829709.1099999</v>
      </c>
      <c r="E4340" s="33">
        <v>1171829709.1099999</v>
      </c>
      <c r="F4340" s="34">
        <f t="shared" si="283"/>
        <v>478626510.32999992</v>
      </c>
      <c r="G4340" s="35">
        <f t="shared" si="280"/>
        <v>91.029063063507081</v>
      </c>
      <c r="H4340" s="35">
        <f t="shared" si="281"/>
        <v>21.963702790901902</v>
      </c>
      <c r="I4340" s="35">
        <f t="shared" si="282"/>
        <v>21.963702790901902</v>
      </c>
    </row>
    <row r="4341" spans="1:9" x14ac:dyDescent="0.2">
      <c r="A4341" s="32" t="s">
        <v>1608</v>
      </c>
      <c r="B4341" s="33">
        <v>5938484826</v>
      </c>
      <c r="C4341" s="33">
        <v>1079938231</v>
      </c>
      <c r="D4341" s="33">
        <v>250166385</v>
      </c>
      <c r="E4341" s="33">
        <v>250166385</v>
      </c>
      <c r="F4341" s="34">
        <f t="shared" si="283"/>
        <v>4858546595</v>
      </c>
      <c r="G4341" s="35">
        <f t="shared" si="280"/>
        <v>18.185417032166043</v>
      </c>
      <c r="H4341" s="35">
        <f t="shared" si="281"/>
        <v>4.2126298598039051</v>
      </c>
      <c r="I4341" s="35">
        <f t="shared" si="282"/>
        <v>4.2126298598039051</v>
      </c>
    </row>
    <row r="4342" spans="1:9" x14ac:dyDescent="0.2">
      <c r="A4342" s="32" t="s">
        <v>1609</v>
      </c>
      <c r="B4342" s="33">
        <v>400104470</v>
      </c>
      <c r="C4342" s="33">
        <v>386698670</v>
      </c>
      <c r="D4342" s="33">
        <v>80216267</v>
      </c>
      <c r="E4342" s="33">
        <v>80216267</v>
      </c>
      <c r="F4342" s="34">
        <f t="shared" si="283"/>
        <v>13405800</v>
      </c>
      <c r="G4342" s="35">
        <f t="shared" si="280"/>
        <v>96.649425086403056</v>
      </c>
      <c r="H4342" s="35">
        <f t="shared" si="281"/>
        <v>20.048830496695025</v>
      </c>
      <c r="I4342" s="35">
        <f t="shared" si="282"/>
        <v>20.048830496695025</v>
      </c>
    </row>
    <row r="4343" spans="1:9" x14ac:dyDescent="0.2">
      <c r="A4343" s="24" t="s">
        <v>179</v>
      </c>
      <c r="B4343" s="25">
        <v>9266902528823</v>
      </c>
      <c r="C4343" s="25">
        <v>5716036526758.5303</v>
      </c>
      <c r="D4343" s="25">
        <v>800910901376.50977</v>
      </c>
      <c r="E4343" s="25">
        <v>778470199092.49976</v>
      </c>
      <c r="F4343" s="26">
        <f t="shared" si="283"/>
        <v>3550866002064.4697</v>
      </c>
      <c r="G4343" s="27">
        <f t="shared" si="280"/>
        <v>61.682277427434329</v>
      </c>
      <c r="H4343" s="27">
        <f t="shared" si="281"/>
        <v>8.6427034155741183</v>
      </c>
      <c r="I4343" s="27">
        <f t="shared" si="282"/>
        <v>8.4005437272185723</v>
      </c>
    </row>
    <row r="4344" spans="1:9" x14ac:dyDescent="0.2">
      <c r="A4344" s="28" t="s">
        <v>180</v>
      </c>
      <c r="B4344" s="29">
        <v>301952412000</v>
      </c>
      <c r="C4344" s="29">
        <v>59666775410.860001</v>
      </c>
      <c r="D4344" s="29">
        <v>30173792624.419998</v>
      </c>
      <c r="E4344" s="29">
        <v>30168850483.419998</v>
      </c>
      <c r="F4344" s="30">
        <f t="shared" si="283"/>
        <v>242285636589.14001</v>
      </c>
      <c r="G4344" s="31">
        <f t="shared" si="280"/>
        <v>19.760324156927087</v>
      </c>
      <c r="H4344" s="31">
        <f t="shared" si="281"/>
        <v>9.9928967033454263</v>
      </c>
      <c r="I4344" s="31">
        <f t="shared" si="282"/>
        <v>9.9912599749062441</v>
      </c>
    </row>
    <row r="4345" spans="1:9" s="16" customFormat="1" x14ac:dyDescent="0.2">
      <c r="A4345" s="28" t="s">
        <v>8</v>
      </c>
      <c r="B4345" s="29">
        <v>82173000000</v>
      </c>
      <c r="C4345" s="29">
        <v>37046062493.479996</v>
      </c>
      <c r="D4345" s="29">
        <v>23785440320.709999</v>
      </c>
      <c r="E4345" s="29">
        <v>23783964846.709999</v>
      </c>
      <c r="F4345" s="30">
        <f t="shared" si="283"/>
        <v>45126937506.520004</v>
      </c>
      <c r="G4345" s="31">
        <f t="shared" si="280"/>
        <v>45.083010835043133</v>
      </c>
      <c r="H4345" s="31">
        <f t="shared" si="281"/>
        <v>28.945566452131477</v>
      </c>
      <c r="I4345" s="31">
        <f t="shared" si="282"/>
        <v>28.943770881810327</v>
      </c>
    </row>
    <row r="4346" spans="1:9" x14ac:dyDescent="0.2">
      <c r="A4346" s="28" t="s">
        <v>200</v>
      </c>
      <c r="B4346" s="29">
        <v>37869000000</v>
      </c>
      <c r="C4346" s="29">
        <v>10972198249</v>
      </c>
      <c r="D4346" s="29">
        <v>10972198249</v>
      </c>
      <c r="E4346" s="29">
        <v>10972198249</v>
      </c>
      <c r="F4346" s="30">
        <f t="shared" si="283"/>
        <v>26896801751</v>
      </c>
      <c r="G4346" s="31">
        <f t="shared" si="280"/>
        <v>28.974090282288945</v>
      </c>
      <c r="H4346" s="31">
        <f t="shared" si="281"/>
        <v>28.974090282288945</v>
      </c>
      <c r="I4346" s="31">
        <f t="shared" si="282"/>
        <v>28.974090282288945</v>
      </c>
    </row>
    <row r="4347" spans="1:9" x14ac:dyDescent="0.2">
      <c r="A4347" s="32" t="s">
        <v>241</v>
      </c>
      <c r="B4347" s="33">
        <v>26956000000</v>
      </c>
      <c r="C4347" s="33">
        <v>7344919117</v>
      </c>
      <c r="D4347" s="33">
        <v>7344919117</v>
      </c>
      <c r="E4347" s="33">
        <v>7344919117</v>
      </c>
      <c r="F4347" s="34">
        <f t="shared" si="283"/>
        <v>19611080883</v>
      </c>
      <c r="G4347" s="35">
        <f t="shared" si="280"/>
        <v>27.247807972251074</v>
      </c>
      <c r="H4347" s="35">
        <f t="shared" si="281"/>
        <v>27.247807972251074</v>
      </c>
      <c r="I4347" s="35">
        <f t="shared" si="282"/>
        <v>27.247807972251074</v>
      </c>
    </row>
    <row r="4348" spans="1:9" x14ac:dyDescent="0.2">
      <c r="A4348" s="32" t="s">
        <v>242</v>
      </c>
      <c r="B4348" s="33">
        <v>9224000000</v>
      </c>
      <c r="C4348" s="33">
        <v>2933192680</v>
      </c>
      <c r="D4348" s="33">
        <v>2933192680</v>
      </c>
      <c r="E4348" s="33">
        <v>2933192680</v>
      </c>
      <c r="F4348" s="34">
        <f t="shared" si="283"/>
        <v>6290807320</v>
      </c>
      <c r="G4348" s="35">
        <f t="shared" si="280"/>
        <v>31.799573720728535</v>
      </c>
      <c r="H4348" s="35">
        <f t="shared" si="281"/>
        <v>31.799573720728535</v>
      </c>
      <c r="I4348" s="35">
        <f t="shared" si="282"/>
        <v>31.799573720728535</v>
      </c>
    </row>
    <row r="4349" spans="1:9" x14ac:dyDescent="0.2">
      <c r="A4349" s="32" t="s">
        <v>243</v>
      </c>
      <c r="B4349" s="33">
        <v>1689000000</v>
      </c>
      <c r="C4349" s="33">
        <v>694086452</v>
      </c>
      <c r="D4349" s="33">
        <v>694086452</v>
      </c>
      <c r="E4349" s="33">
        <v>694086452</v>
      </c>
      <c r="F4349" s="34">
        <f t="shared" si="283"/>
        <v>994913548</v>
      </c>
      <c r="G4349" s="35">
        <f t="shared" si="280"/>
        <v>41.094520544701005</v>
      </c>
      <c r="H4349" s="35">
        <f t="shared" si="281"/>
        <v>41.094520544701005</v>
      </c>
      <c r="I4349" s="35">
        <f t="shared" si="282"/>
        <v>41.094520544701005</v>
      </c>
    </row>
    <row r="4350" spans="1:9" x14ac:dyDescent="0.2">
      <c r="A4350" s="28" t="s">
        <v>201</v>
      </c>
      <c r="B4350" s="29">
        <v>24465000000</v>
      </c>
      <c r="C4350" s="29">
        <v>19352904528.09</v>
      </c>
      <c r="D4350" s="29">
        <v>6099710233.7299995</v>
      </c>
      <c r="E4350" s="29">
        <v>6098234759.7299995</v>
      </c>
      <c r="F4350" s="30">
        <f t="shared" si="283"/>
        <v>5112095471.9099998</v>
      </c>
      <c r="G4350" s="31">
        <f t="shared" si="280"/>
        <v>79.104453415450649</v>
      </c>
      <c r="H4350" s="31">
        <f t="shared" si="281"/>
        <v>24.932394170161455</v>
      </c>
      <c r="I4350" s="31">
        <f t="shared" si="282"/>
        <v>24.926363211649296</v>
      </c>
    </row>
    <row r="4351" spans="1:9" x14ac:dyDescent="0.2">
      <c r="A4351" s="32" t="s">
        <v>282</v>
      </c>
      <c r="B4351" s="33">
        <v>513000000</v>
      </c>
      <c r="C4351" s="33">
        <v>0</v>
      </c>
      <c r="D4351" s="33">
        <v>0</v>
      </c>
      <c r="E4351" s="33">
        <v>0</v>
      </c>
      <c r="F4351" s="34">
        <f t="shared" si="283"/>
        <v>513000000</v>
      </c>
      <c r="G4351" s="35">
        <f t="shared" si="280"/>
        <v>0</v>
      </c>
      <c r="H4351" s="35">
        <f t="shared" si="281"/>
        <v>0</v>
      </c>
      <c r="I4351" s="35">
        <f t="shared" si="282"/>
        <v>0</v>
      </c>
    </row>
    <row r="4352" spans="1:9" x14ac:dyDescent="0.2">
      <c r="A4352" s="32" t="s">
        <v>244</v>
      </c>
      <c r="B4352" s="33">
        <v>23952000000</v>
      </c>
      <c r="C4352" s="33">
        <v>19352904528.09</v>
      </c>
      <c r="D4352" s="33">
        <v>6099710233.7299995</v>
      </c>
      <c r="E4352" s="33">
        <v>6098234759.7299995</v>
      </c>
      <c r="F4352" s="34">
        <f t="shared" si="283"/>
        <v>4599095471.9099998</v>
      </c>
      <c r="G4352" s="35">
        <f t="shared" si="280"/>
        <v>80.798699599574149</v>
      </c>
      <c r="H4352" s="35">
        <f t="shared" si="281"/>
        <v>25.466392091391114</v>
      </c>
      <c r="I4352" s="35">
        <f t="shared" si="282"/>
        <v>25.460231962800599</v>
      </c>
    </row>
    <row r="4353" spans="1:9" x14ac:dyDescent="0.2">
      <c r="A4353" s="28" t="s">
        <v>9</v>
      </c>
      <c r="B4353" s="29">
        <v>18268000000</v>
      </c>
      <c r="C4353" s="29">
        <v>6476967708.0500002</v>
      </c>
      <c r="D4353" s="29">
        <v>6473719848.6400003</v>
      </c>
      <c r="E4353" s="29">
        <v>6473719848.6400003</v>
      </c>
      <c r="F4353" s="30">
        <f t="shared" si="283"/>
        <v>11791032291.950001</v>
      </c>
      <c r="G4353" s="31">
        <f t="shared" si="280"/>
        <v>35.455264440825488</v>
      </c>
      <c r="H4353" s="31">
        <f t="shared" si="281"/>
        <v>35.43748548631487</v>
      </c>
      <c r="I4353" s="31">
        <f t="shared" si="282"/>
        <v>35.43748548631487</v>
      </c>
    </row>
    <row r="4354" spans="1:9" x14ac:dyDescent="0.2">
      <c r="A4354" s="32" t="s">
        <v>1610</v>
      </c>
      <c r="B4354" s="33">
        <v>515000000</v>
      </c>
      <c r="C4354" s="33">
        <v>0</v>
      </c>
      <c r="D4354" s="33">
        <v>0</v>
      </c>
      <c r="E4354" s="33">
        <v>0</v>
      </c>
      <c r="F4354" s="34">
        <f t="shared" si="283"/>
        <v>515000000</v>
      </c>
      <c r="G4354" s="35">
        <f t="shared" si="280"/>
        <v>0</v>
      </c>
      <c r="H4354" s="35">
        <f t="shared" si="281"/>
        <v>0</v>
      </c>
      <c r="I4354" s="35">
        <f t="shared" si="282"/>
        <v>0</v>
      </c>
    </row>
    <row r="4355" spans="1:9" x14ac:dyDescent="0.2">
      <c r="A4355" s="32" t="s">
        <v>291</v>
      </c>
      <c r="B4355" s="33">
        <v>3000000000</v>
      </c>
      <c r="C4355" s="33">
        <v>0</v>
      </c>
      <c r="D4355" s="33">
        <v>0</v>
      </c>
      <c r="E4355" s="33">
        <v>0</v>
      </c>
      <c r="F4355" s="34">
        <f t="shared" si="283"/>
        <v>3000000000</v>
      </c>
      <c r="G4355" s="35">
        <f t="shared" si="280"/>
        <v>0</v>
      </c>
      <c r="H4355" s="35">
        <f t="shared" si="281"/>
        <v>0</v>
      </c>
      <c r="I4355" s="35">
        <f t="shared" si="282"/>
        <v>0</v>
      </c>
    </row>
    <row r="4356" spans="1:9" x14ac:dyDescent="0.2">
      <c r="A4356" s="32" t="s">
        <v>292</v>
      </c>
      <c r="B4356" s="33">
        <v>4146681948</v>
      </c>
      <c r="C4356" s="33">
        <v>17469465</v>
      </c>
      <c r="D4356" s="33">
        <v>17469465</v>
      </c>
      <c r="E4356" s="33">
        <v>17469465</v>
      </c>
      <c r="F4356" s="34">
        <f t="shared" si="283"/>
        <v>4129212483</v>
      </c>
      <c r="G4356" s="35">
        <f t="shared" si="280"/>
        <v>0.42128779634101809</v>
      </c>
      <c r="H4356" s="35">
        <f t="shared" si="281"/>
        <v>0.42128779634101809</v>
      </c>
      <c r="I4356" s="35">
        <f t="shared" si="282"/>
        <v>0.42128779634101809</v>
      </c>
    </row>
    <row r="4357" spans="1:9" x14ac:dyDescent="0.2">
      <c r="A4357" s="32" t="s">
        <v>293</v>
      </c>
      <c r="B4357" s="33">
        <v>15000000</v>
      </c>
      <c r="C4357" s="33">
        <v>4235280</v>
      </c>
      <c r="D4357" s="33">
        <v>1525245</v>
      </c>
      <c r="E4357" s="33">
        <v>1525245</v>
      </c>
      <c r="F4357" s="34">
        <f t="shared" si="283"/>
        <v>10764720</v>
      </c>
      <c r="G4357" s="35">
        <f t="shared" si="280"/>
        <v>28.235199999999999</v>
      </c>
      <c r="H4357" s="35">
        <f t="shared" si="281"/>
        <v>10.1683</v>
      </c>
      <c r="I4357" s="35">
        <f t="shared" si="282"/>
        <v>10.1683</v>
      </c>
    </row>
    <row r="4358" spans="1:9" s="16" customFormat="1" x14ac:dyDescent="0.2">
      <c r="A4358" s="32" t="s">
        <v>1053</v>
      </c>
      <c r="B4358" s="33">
        <v>479000000</v>
      </c>
      <c r="C4358" s="33">
        <v>0</v>
      </c>
      <c r="D4358" s="33">
        <v>0</v>
      </c>
      <c r="E4358" s="33">
        <v>0</v>
      </c>
      <c r="F4358" s="34">
        <f t="shared" si="283"/>
        <v>479000000</v>
      </c>
      <c r="G4358" s="35">
        <f t="shared" si="280"/>
        <v>0</v>
      </c>
      <c r="H4358" s="35">
        <f t="shared" si="281"/>
        <v>0</v>
      </c>
      <c r="I4358" s="35">
        <f t="shared" si="282"/>
        <v>0</v>
      </c>
    </row>
    <row r="4359" spans="1:9" x14ac:dyDescent="0.2">
      <c r="A4359" s="32" t="s">
        <v>251</v>
      </c>
      <c r="B4359" s="33">
        <v>60000000</v>
      </c>
      <c r="C4359" s="33">
        <v>50778606</v>
      </c>
      <c r="D4359" s="33">
        <v>50778606</v>
      </c>
      <c r="E4359" s="33">
        <v>50778606</v>
      </c>
      <c r="F4359" s="34">
        <f t="shared" si="283"/>
        <v>9221394</v>
      </c>
      <c r="G4359" s="35">
        <f t="shared" si="280"/>
        <v>84.631009999999989</v>
      </c>
      <c r="H4359" s="35">
        <f t="shared" si="281"/>
        <v>84.631009999999989</v>
      </c>
      <c r="I4359" s="35">
        <f t="shared" si="282"/>
        <v>84.631009999999989</v>
      </c>
    </row>
    <row r="4360" spans="1:9" x14ac:dyDescent="0.2">
      <c r="A4360" s="32" t="s">
        <v>892</v>
      </c>
      <c r="B4360" s="33">
        <v>6318052</v>
      </c>
      <c r="C4360" s="33">
        <v>4032648.98</v>
      </c>
      <c r="D4360" s="33">
        <v>3795431.14</v>
      </c>
      <c r="E4360" s="33">
        <v>3795431.14</v>
      </c>
      <c r="F4360" s="34">
        <f t="shared" si="283"/>
        <v>2285403.02</v>
      </c>
      <c r="G4360" s="35">
        <f t="shared" si="280"/>
        <v>63.82741041067721</v>
      </c>
      <c r="H4360" s="35">
        <f t="shared" si="281"/>
        <v>60.072806301689198</v>
      </c>
      <c r="I4360" s="35">
        <f t="shared" si="282"/>
        <v>60.072806301689198</v>
      </c>
    </row>
    <row r="4361" spans="1:9" x14ac:dyDescent="0.2">
      <c r="A4361" s="32" t="s">
        <v>254</v>
      </c>
      <c r="B4361" s="33">
        <v>3680000000</v>
      </c>
      <c r="C4361" s="33">
        <v>34451708.07</v>
      </c>
      <c r="D4361" s="33">
        <v>34151101.5</v>
      </c>
      <c r="E4361" s="33">
        <v>34151101.5</v>
      </c>
      <c r="F4361" s="34">
        <f t="shared" si="283"/>
        <v>3645548291.9299998</v>
      </c>
      <c r="G4361" s="35">
        <f t="shared" si="280"/>
        <v>0.93618771929347822</v>
      </c>
      <c r="H4361" s="35">
        <f t="shared" si="281"/>
        <v>0.92801906249999999</v>
      </c>
      <c r="I4361" s="35">
        <f t="shared" si="282"/>
        <v>0.92801906249999999</v>
      </c>
    </row>
    <row r="4362" spans="1:9" x14ac:dyDescent="0.2">
      <c r="A4362" s="32" t="s">
        <v>1611</v>
      </c>
      <c r="B4362" s="33">
        <v>6366000000</v>
      </c>
      <c r="C4362" s="33">
        <v>6366000000</v>
      </c>
      <c r="D4362" s="33">
        <v>6366000000</v>
      </c>
      <c r="E4362" s="33">
        <v>6366000000</v>
      </c>
      <c r="F4362" s="34">
        <f t="shared" si="283"/>
        <v>0</v>
      </c>
      <c r="G4362" s="35">
        <f t="shared" si="280"/>
        <v>100</v>
      </c>
      <c r="H4362" s="35">
        <f t="shared" si="281"/>
        <v>100</v>
      </c>
      <c r="I4362" s="35">
        <f t="shared" si="282"/>
        <v>100</v>
      </c>
    </row>
    <row r="4363" spans="1:9" x14ac:dyDescent="0.2">
      <c r="A4363" s="28" t="s">
        <v>202</v>
      </c>
      <c r="B4363" s="29">
        <v>1571000000</v>
      </c>
      <c r="C4363" s="29">
        <v>243992008.34</v>
      </c>
      <c r="D4363" s="29">
        <v>239811989.34</v>
      </c>
      <c r="E4363" s="29">
        <v>239811989.34</v>
      </c>
      <c r="F4363" s="30">
        <f t="shared" si="283"/>
        <v>1327007991.6600001</v>
      </c>
      <c r="G4363" s="31">
        <f t="shared" si="280"/>
        <v>15.530999894334819</v>
      </c>
      <c r="H4363" s="31">
        <f t="shared" si="281"/>
        <v>15.264926119669001</v>
      </c>
      <c r="I4363" s="31">
        <f t="shared" si="282"/>
        <v>15.264926119669001</v>
      </c>
    </row>
    <row r="4364" spans="1:9" x14ac:dyDescent="0.2">
      <c r="A4364" s="32" t="s">
        <v>257</v>
      </c>
      <c r="B4364" s="33">
        <v>1163000000</v>
      </c>
      <c r="C4364" s="33">
        <v>243992008.34</v>
      </c>
      <c r="D4364" s="33">
        <v>239811989.34</v>
      </c>
      <c r="E4364" s="33">
        <v>239811989.34</v>
      </c>
      <c r="F4364" s="34">
        <f t="shared" si="283"/>
        <v>919007991.65999997</v>
      </c>
      <c r="G4364" s="35">
        <f t="shared" si="280"/>
        <v>20.979536400687877</v>
      </c>
      <c r="H4364" s="35">
        <f t="shared" si="281"/>
        <v>20.620119461736888</v>
      </c>
      <c r="I4364" s="35">
        <f t="shared" si="282"/>
        <v>20.620119461736888</v>
      </c>
    </row>
    <row r="4365" spans="1:9" x14ac:dyDescent="0.2">
      <c r="A4365" s="32" t="s">
        <v>259</v>
      </c>
      <c r="B4365" s="33">
        <v>408000000</v>
      </c>
      <c r="C4365" s="33">
        <v>0</v>
      </c>
      <c r="D4365" s="33">
        <v>0</v>
      </c>
      <c r="E4365" s="33">
        <v>0</v>
      </c>
      <c r="F4365" s="34">
        <f t="shared" si="283"/>
        <v>408000000</v>
      </c>
      <c r="G4365" s="35">
        <f t="shared" si="280"/>
        <v>0</v>
      </c>
      <c r="H4365" s="35">
        <f t="shared" si="281"/>
        <v>0</v>
      </c>
      <c r="I4365" s="35">
        <f t="shared" si="282"/>
        <v>0</v>
      </c>
    </row>
    <row r="4366" spans="1:9" s="16" customFormat="1" x14ac:dyDescent="0.2">
      <c r="A4366" s="28" t="s">
        <v>10</v>
      </c>
      <c r="B4366" s="29">
        <v>219779412000</v>
      </c>
      <c r="C4366" s="29">
        <v>22620712917.380001</v>
      </c>
      <c r="D4366" s="29">
        <v>6388352303.71</v>
      </c>
      <c r="E4366" s="29">
        <v>6384885636.71</v>
      </c>
      <c r="F4366" s="30">
        <f t="shared" si="283"/>
        <v>197158699082.62</v>
      </c>
      <c r="G4366" s="31">
        <f t="shared" si="280"/>
        <v>10.292462206323494</v>
      </c>
      <c r="H4366" s="31">
        <f t="shared" si="281"/>
        <v>2.9067109815135916</v>
      </c>
      <c r="I4366" s="31">
        <f t="shared" si="282"/>
        <v>2.9051336422312386</v>
      </c>
    </row>
    <row r="4367" spans="1:9" ht="22.5" x14ac:dyDescent="0.2">
      <c r="A4367" s="32" t="s">
        <v>1612</v>
      </c>
      <c r="B4367" s="33">
        <v>23000000000</v>
      </c>
      <c r="C4367" s="33">
        <v>0</v>
      </c>
      <c r="D4367" s="33">
        <v>0</v>
      </c>
      <c r="E4367" s="33">
        <v>0</v>
      </c>
      <c r="F4367" s="34">
        <f t="shared" si="283"/>
        <v>23000000000</v>
      </c>
      <c r="G4367" s="35">
        <f t="shared" si="280"/>
        <v>0</v>
      </c>
      <c r="H4367" s="35">
        <f t="shared" si="281"/>
        <v>0</v>
      </c>
      <c r="I4367" s="35">
        <f t="shared" si="282"/>
        <v>0</v>
      </c>
    </row>
    <row r="4368" spans="1:9" x14ac:dyDescent="0.2">
      <c r="A4368" s="32" t="s">
        <v>1613</v>
      </c>
      <c r="B4368" s="33">
        <v>1828000000</v>
      </c>
      <c r="C4368" s="33">
        <v>901738397</v>
      </c>
      <c r="D4368" s="33">
        <v>209105573</v>
      </c>
      <c r="E4368" s="33">
        <v>209105573</v>
      </c>
      <c r="F4368" s="34">
        <f t="shared" si="283"/>
        <v>926261603</v>
      </c>
      <c r="G4368" s="35">
        <f t="shared" si="280"/>
        <v>49.329233971553613</v>
      </c>
      <c r="H4368" s="35">
        <f t="shared" si="281"/>
        <v>11.439035722100655</v>
      </c>
      <c r="I4368" s="35">
        <f t="shared" si="282"/>
        <v>11.439035722100655</v>
      </c>
    </row>
    <row r="4369" spans="1:9" ht="22.5" x14ac:dyDescent="0.2">
      <c r="A4369" s="32" t="s">
        <v>1614</v>
      </c>
      <c r="B4369" s="33">
        <v>4200000000</v>
      </c>
      <c r="C4369" s="33">
        <v>669090818</v>
      </c>
      <c r="D4369" s="33">
        <v>138672996</v>
      </c>
      <c r="E4369" s="33">
        <v>138672996</v>
      </c>
      <c r="F4369" s="34">
        <f t="shared" si="283"/>
        <v>3530909182</v>
      </c>
      <c r="G4369" s="35">
        <f t="shared" si="280"/>
        <v>15.930733761904762</v>
      </c>
      <c r="H4369" s="35">
        <f t="shared" si="281"/>
        <v>3.3017379999999998</v>
      </c>
      <c r="I4369" s="35">
        <f t="shared" si="282"/>
        <v>3.3017379999999998</v>
      </c>
    </row>
    <row r="4370" spans="1:9" x14ac:dyDescent="0.2">
      <c r="A4370" s="32" t="s">
        <v>1615</v>
      </c>
      <c r="B4370" s="33">
        <v>800000000</v>
      </c>
      <c r="C4370" s="33">
        <v>247039414</v>
      </c>
      <c r="D4370" s="33">
        <v>65587097</v>
      </c>
      <c r="E4370" s="33">
        <v>65587097</v>
      </c>
      <c r="F4370" s="34">
        <f t="shared" si="283"/>
        <v>552960586</v>
      </c>
      <c r="G4370" s="35">
        <f t="shared" si="280"/>
        <v>30.879926749999996</v>
      </c>
      <c r="H4370" s="35">
        <f t="shared" si="281"/>
        <v>8.198387125</v>
      </c>
      <c r="I4370" s="35">
        <f t="shared" si="282"/>
        <v>8.198387125</v>
      </c>
    </row>
    <row r="4371" spans="1:9" x14ac:dyDescent="0.2">
      <c r="A4371" s="32" t="s">
        <v>1616</v>
      </c>
      <c r="B4371" s="33">
        <v>154000000000</v>
      </c>
      <c r="C4371" s="33">
        <v>4443978831</v>
      </c>
      <c r="D4371" s="33">
        <v>2649819469</v>
      </c>
      <c r="E4371" s="33">
        <v>2649819469</v>
      </c>
      <c r="F4371" s="34">
        <f t="shared" si="283"/>
        <v>149556021169</v>
      </c>
      <c r="G4371" s="35">
        <f t="shared" si="280"/>
        <v>2.8857005396103896</v>
      </c>
      <c r="H4371" s="35">
        <f t="shared" si="281"/>
        <v>1.7206619928571427</v>
      </c>
      <c r="I4371" s="35">
        <f t="shared" si="282"/>
        <v>1.7206619928571427</v>
      </c>
    </row>
    <row r="4372" spans="1:9" ht="22.5" x14ac:dyDescent="0.2">
      <c r="A4372" s="32" t="s">
        <v>1617</v>
      </c>
      <c r="B4372" s="33">
        <v>350000000</v>
      </c>
      <c r="C4372" s="33">
        <v>189970728</v>
      </c>
      <c r="D4372" s="33">
        <v>48733008</v>
      </c>
      <c r="E4372" s="33">
        <v>48733008</v>
      </c>
      <c r="F4372" s="34">
        <f t="shared" si="283"/>
        <v>160029272</v>
      </c>
      <c r="G4372" s="35">
        <f t="shared" si="280"/>
        <v>54.277350857142856</v>
      </c>
      <c r="H4372" s="35">
        <f t="shared" si="281"/>
        <v>13.923716571428571</v>
      </c>
      <c r="I4372" s="35">
        <f t="shared" si="282"/>
        <v>13.923716571428571</v>
      </c>
    </row>
    <row r="4373" spans="1:9" x14ac:dyDescent="0.2">
      <c r="A4373" s="32" t="s">
        <v>1618</v>
      </c>
      <c r="B4373" s="33">
        <v>3000000000</v>
      </c>
      <c r="C4373" s="33">
        <v>1193855178</v>
      </c>
      <c r="D4373" s="33">
        <v>196901739</v>
      </c>
      <c r="E4373" s="33">
        <v>196901739</v>
      </c>
      <c r="F4373" s="34">
        <f t="shared" si="283"/>
        <v>1806144822</v>
      </c>
      <c r="G4373" s="35">
        <f t="shared" si="280"/>
        <v>39.795172600000001</v>
      </c>
      <c r="H4373" s="35">
        <f t="shared" si="281"/>
        <v>6.5633913000000002</v>
      </c>
      <c r="I4373" s="35">
        <f t="shared" si="282"/>
        <v>6.5633913000000002</v>
      </c>
    </row>
    <row r="4374" spans="1:9" ht="22.5" x14ac:dyDescent="0.2">
      <c r="A4374" s="32" t="s">
        <v>1619</v>
      </c>
      <c r="B4374" s="33">
        <v>2900000000</v>
      </c>
      <c r="C4374" s="33">
        <v>1018445034</v>
      </c>
      <c r="D4374" s="33">
        <v>202985534</v>
      </c>
      <c r="E4374" s="33">
        <v>202985534</v>
      </c>
      <c r="F4374" s="34">
        <f t="shared" si="283"/>
        <v>1881554966</v>
      </c>
      <c r="G4374" s="35">
        <f t="shared" si="280"/>
        <v>35.118794275862072</v>
      </c>
      <c r="H4374" s="35">
        <f t="shared" si="281"/>
        <v>6.999501172413793</v>
      </c>
      <c r="I4374" s="35">
        <f t="shared" si="282"/>
        <v>6.999501172413793</v>
      </c>
    </row>
    <row r="4375" spans="1:9" ht="22.5" x14ac:dyDescent="0.2">
      <c r="A4375" s="32" t="s">
        <v>1620</v>
      </c>
      <c r="B4375" s="33">
        <v>1000000000</v>
      </c>
      <c r="C4375" s="33">
        <v>110460487</v>
      </c>
      <c r="D4375" s="33">
        <v>14233333</v>
      </c>
      <c r="E4375" s="33">
        <v>14233333</v>
      </c>
      <c r="F4375" s="34">
        <f t="shared" si="283"/>
        <v>889539513</v>
      </c>
      <c r="G4375" s="35">
        <f t="shared" si="280"/>
        <v>11.0460487</v>
      </c>
      <c r="H4375" s="35">
        <f t="shared" si="281"/>
        <v>1.4233333000000001</v>
      </c>
      <c r="I4375" s="35">
        <f t="shared" si="282"/>
        <v>1.4233333000000001</v>
      </c>
    </row>
    <row r="4376" spans="1:9" x14ac:dyDescent="0.2">
      <c r="A4376" s="32" t="s">
        <v>1621</v>
      </c>
      <c r="B4376" s="33">
        <v>700000000</v>
      </c>
      <c r="C4376" s="33">
        <v>429708587</v>
      </c>
      <c r="D4376" s="33">
        <v>56610842</v>
      </c>
      <c r="E4376" s="33">
        <v>56610842</v>
      </c>
      <c r="F4376" s="34">
        <f t="shared" si="283"/>
        <v>270291413</v>
      </c>
      <c r="G4376" s="35">
        <f t="shared" si="280"/>
        <v>61.386940999999993</v>
      </c>
      <c r="H4376" s="35">
        <f t="shared" si="281"/>
        <v>8.0872631428571431</v>
      </c>
      <c r="I4376" s="35">
        <f t="shared" si="282"/>
        <v>8.0872631428571431</v>
      </c>
    </row>
    <row r="4377" spans="1:9" ht="22.5" x14ac:dyDescent="0.2">
      <c r="A4377" s="32" t="s">
        <v>1622</v>
      </c>
      <c r="B4377" s="33">
        <v>1261000000</v>
      </c>
      <c r="C4377" s="33">
        <v>451583668</v>
      </c>
      <c r="D4377" s="33">
        <v>77311667</v>
      </c>
      <c r="E4377" s="33">
        <v>77311667</v>
      </c>
      <c r="F4377" s="34">
        <f t="shared" si="283"/>
        <v>809416332</v>
      </c>
      <c r="G4377" s="35">
        <f t="shared" si="280"/>
        <v>35.811551784298175</v>
      </c>
      <c r="H4377" s="35">
        <f t="shared" si="281"/>
        <v>6.1309807295796981</v>
      </c>
      <c r="I4377" s="35">
        <f t="shared" si="282"/>
        <v>6.1309807295796981</v>
      </c>
    </row>
    <row r="4378" spans="1:9" x14ac:dyDescent="0.2">
      <c r="A4378" s="32" t="s">
        <v>1623</v>
      </c>
      <c r="B4378" s="33">
        <v>650000000</v>
      </c>
      <c r="C4378" s="33">
        <v>217306066</v>
      </c>
      <c r="D4378" s="33">
        <v>55054666</v>
      </c>
      <c r="E4378" s="33">
        <v>55054666</v>
      </c>
      <c r="F4378" s="34">
        <f t="shared" si="283"/>
        <v>432693934</v>
      </c>
      <c r="G4378" s="35">
        <f t="shared" si="280"/>
        <v>33.431702461538457</v>
      </c>
      <c r="H4378" s="35">
        <f t="shared" si="281"/>
        <v>8.4699486153846149</v>
      </c>
      <c r="I4378" s="35">
        <f t="shared" si="282"/>
        <v>8.4699486153846149</v>
      </c>
    </row>
    <row r="4379" spans="1:9" s="16" customFormat="1" x14ac:dyDescent="0.2">
      <c r="A4379" s="32" t="s">
        <v>1624</v>
      </c>
      <c r="B4379" s="33">
        <v>3850000000</v>
      </c>
      <c r="C4379" s="33">
        <v>1287516266</v>
      </c>
      <c r="D4379" s="33">
        <v>289611889</v>
      </c>
      <c r="E4379" s="33">
        <v>289611889</v>
      </c>
      <c r="F4379" s="34">
        <f t="shared" si="283"/>
        <v>2562483734</v>
      </c>
      <c r="G4379" s="35">
        <f t="shared" si="280"/>
        <v>33.441980935064933</v>
      </c>
      <c r="H4379" s="35">
        <f t="shared" si="281"/>
        <v>7.5223867272727274</v>
      </c>
      <c r="I4379" s="35">
        <f t="shared" si="282"/>
        <v>7.5223867272727274</v>
      </c>
    </row>
    <row r="4380" spans="1:9" ht="33.75" x14ac:dyDescent="0.2">
      <c r="A4380" s="32" t="s">
        <v>1625</v>
      </c>
      <c r="B4380" s="33">
        <v>6000000000</v>
      </c>
      <c r="C4380" s="33">
        <v>3732318002</v>
      </c>
      <c r="D4380" s="33">
        <v>763606638</v>
      </c>
      <c r="E4380" s="33">
        <v>760139971</v>
      </c>
      <c r="F4380" s="34">
        <f t="shared" si="283"/>
        <v>2267681998</v>
      </c>
      <c r="G4380" s="35">
        <f t="shared" si="280"/>
        <v>62.20530003333333</v>
      </c>
      <c r="H4380" s="35">
        <f t="shared" si="281"/>
        <v>12.7267773</v>
      </c>
      <c r="I4380" s="35">
        <f t="shared" si="282"/>
        <v>12.668999516666668</v>
      </c>
    </row>
    <row r="4381" spans="1:9" ht="22.5" x14ac:dyDescent="0.2">
      <c r="A4381" s="32" t="s">
        <v>1626</v>
      </c>
      <c r="B4381" s="33">
        <v>5779412000</v>
      </c>
      <c r="C4381" s="33">
        <v>3524389840</v>
      </c>
      <c r="D4381" s="33">
        <v>685683191</v>
      </c>
      <c r="E4381" s="33">
        <v>685683191</v>
      </c>
      <c r="F4381" s="34">
        <f t="shared" si="283"/>
        <v>2255022160</v>
      </c>
      <c r="G4381" s="35">
        <f t="shared" si="280"/>
        <v>60.981806453666906</v>
      </c>
      <c r="H4381" s="35">
        <f t="shared" si="281"/>
        <v>11.864237936316012</v>
      </c>
      <c r="I4381" s="35">
        <f t="shared" si="282"/>
        <v>11.864237936316012</v>
      </c>
    </row>
    <row r="4382" spans="1:9" ht="22.5" x14ac:dyDescent="0.2">
      <c r="A4382" s="32" t="s">
        <v>1627</v>
      </c>
      <c r="B4382" s="33">
        <v>400000000</v>
      </c>
      <c r="C4382" s="33">
        <v>30303885</v>
      </c>
      <c r="D4382" s="33">
        <v>30303885</v>
      </c>
      <c r="E4382" s="33">
        <v>30303885</v>
      </c>
      <c r="F4382" s="34">
        <f t="shared" si="283"/>
        <v>369696115</v>
      </c>
      <c r="G4382" s="35">
        <f t="shared" si="280"/>
        <v>7.5759712500000003</v>
      </c>
      <c r="H4382" s="35">
        <f t="shared" si="281"/>
        <v>7.5759712500000003</v>
      </c>
      <c r="I4382" s="35">
        <f t="shared" si="282"/>
        <v>7.5759712500000003</v>
      </c>
    </row>
    <row r="4383" spans="1:9" s="16" customFormat="1" ht="22.5" x14ac:dyDescent="0.2">
      <c r="A4383" s="32" t="s">
        <v>1628</v>
      </c>
      <c r="B4383" s="33">
        <v>4000000000</v>
      </c>
      <c r="C4383" s="33">
        <v>2149201379.1500001</v>
      </c>
      <c r="D4383" s="33">
        <v>504310633.5</v>
      </c>
      <c r="E4383" s="33">
        <v>504310633.5</v>
      </c>
      <c r="F4383" s="34">
        <f t="shared" si="283"/>
        <v>1850798620.8499999</v>
      </c>
      <c r="G4383" s="35">
        <f t="shared" si="280"/>
        <v>53.730034478749999</v>
      </c>
      <c r="H4383" s="35">
        <f t="shared" si="281"/>
        <v>12.607765837500001</v>
      </c>
      <c r="I4383" s="35">
        <f t="shared" si="282"/>
        <v>12.607765837500001</v>
      </c>
    </row>
    <row r="4384" spans="1:9" x14ac:dyDescent="0.2">
      <c r="A4384" s="32" t="s">
        <v>1629</v>
      </c>
      <c r="B4384" s="33">
        <v>1200000000</v>
      </c>
      <c r="C4384" s="33">
        <v>0</v>
      </c>
      <c r="D4384" s="33">
        <v>0</v>
      </c>
      <c r="E4384" s="33">
        <v>0</v>
      </c>
      <c r="F4384" s="34">
        <f t="shared" si="283"/>
        <v>1200000000</v>
      </c>
      <c r="G4384" s="35">
        <f t="shared" si="280"/>
        <v>0</v>
      </c>
      <c r="H4384" s="35">
        <f t="shared" si="281"/>
        <v>0</v>
      </c>
      <c r="I4384" s="35">
        <f t="shared" si="282"/>
        <v>0</v>
      </c>
    </row>
    <row r="4385" spans="1:9" ht="22.5" x14ac:dyDescent="0.2">
      <c r="A4385" s="32" t="s">
        <v>1630</v>
      </c>
      <c r="B4385" s="33">
        <v>300000000</v>
      </c>
      <c r="C4385" s="33">
        <v>0</v>
      </c>
      <c r="D4385" s="33">
        <v>0</v>
      </c>
      <c r="E4385" s="33">
        <v>0</v>
      </c>
      <c r="F4385" s="34">
        <f t="shared" si="283"/>
        <v>300000000</v>
      </c>
      <c r="G4385" s="35">
        <f t="shared" si="280"/>
        <v>0</v>
      </c>
      <c r="H4385" s="35">
        <f t="shared" si="281"/>
        <v>0</v>
      </c>
      <c r="I4385" s="35">
        <f t="shared" si="282"/>
        <v>0</v>
      </c>
    </row>
    <row r="4386" spans="1:9" ht="22.5" x14ac:dyDescent="0.2">
      <c r="A4386" s="32" t="s">
        <v>1631</v>
      </c>
      <c r="B4386" s="33">
        <v>1000000000</v>
      </c>
      <c r="C4386" s="33">
        <v>404882940</v>
      </c>
      <c r="D4386" s="33">
        <v>82186170</v>
      </c>
      <c r="E4386" s="33">
        <v>82186170</v>
      </c>
      <c r="F4386" s="34">
        <f t="shared" si="283"/>
        <v>595117060</v>
      </c>
      <c r="G4386" s="35">
        <f t="shared" si="280"/>
        <v>40.488294000000003</v>
      </c>
      <c r="H4386" s="35">
        <f t="shared" si="281"/>
        <v>8.2186170000000001</v>
      </c>
      <c r="I4386" s="35">
        <f t="shared" si="282"/>
        <v>8.2186170000000001</v>
      </c>
    </row>
    <row r="4387" spans="1:9" x14ac:dyDescent="0.2">
      <c r="A4387" s="32" t="s">
        <v>1632</v>
      </c>
      <c r="B4387" s="33">
        <v>2661000000</v>
      </c>
      <c r="C4387" s="33">
        <v>782673765</v>
      </c>
      <c r="D4387" s="33">
        <v>157561766</v>
      </c>
      <c r="E4387" s="33">
        <v>157561766</v>
      </c>
      <c r="F4387" s="34">
        <f t="shared" si="283"/>
        <v>1878326235</v>
      </c>
      <c r="G4387" s="35">
        <f t="shared" si="280"/>
        <v>29.412768320180383</v>
      </c>
      <c r="H4387" s="35">
        <f t="shared" si="281"/>
        <v>5.9211486659150694</v>
      </c>
      <c r="I4387" s="35">
        <f t="shared" si="282"/>
        <v>5.9211486659150694</v>
      </c>
    </row>
    <row r="4388" spans="1:9" ht="22.5" x14ac:dyDescent="0.2">
      <c r="A4388" s="32" t="s">
        <v>1633</v>
      </c>
      <c r="B4388" s="33">
        <v>900000000</v>
      </c>
      <c r="C4388" s="33">
        <v>836249632.23000002</v>
      </c>
      <c r="D4388" s="33">
        <v>160072207.21000001</v>
      </c>
      <c r="E4388" s="33">
        <v>160072207.21000001</v>
      </c>
      <c r="F4388" s="34">
        <f t="shared" si="283"/>
        <v>63750367.769999981</v>
      </c>
      <c r="G4388" s="35">
        <f t="shared" si="280"/>
        <v>92.916625803333332</v>
      </c>
      <c r="H4388" s="35">
        <f t="shared" si="281"/>
        <v>17.785800801111112</v>
      </c>
      <c r="I4388" s="35">
        <f t="shared" si="282"/>
        <v>17.785800801111112</v>
      </c>
    </row>
    <row r="4389" spans="1:9" x14ac:dyDescent="0.2">
      <c r="A4389" s="28" t="s">
        <v>181</v>
      </c>
      <c r="B4389" s="29">
        <v>44889806667</v>
      </c>
      <c r="C4389" s="29">
        <v>38803806667</v>
      </c>
      <c r="D4389" s="29">
        <v>804806667</v>
      </c>
      <c r="E4389" s="29">
        <v>804806667</v>
      </c>
      <c r="F4389" s="30">
        <f t="shared" si="283"/>
        <v>6086000000</v>
      </c>
      <c r="G4389" s="31">
        <f t="shared" si="280"/>
        <v>86.442356401427716</v>
      </c>
      <c r="H4389" s="31">
        <f t="shared" si="281"/>
        <v>1.7928494835591269</v>
      </c>
      <c r="I4389" s="31">
        <f t="shared" si="282"/>
        <v>1.7928494835591269</v>
      </c>
    </row>
    <row r="4390" spans="1:9" s="16" customFormat="1" x14ac:dyDescent="0.2">
      <c r="A4390" s="28" t="s">
        <v>10</v>
      </c>
      <c r="B4390" s="29">
        <v>44889806667</v>
      </c>
      <c r="C4390" s="29">
        <v>38803806667</v>
      </c>
      <c r="D4390" s="29">
        <v>804806667</v>
      </c>
      <c r="E4390" s="29">
        <v>804806667</v>
      </c>
      <c r="F4390" s="30">
        <f t="shared" si="283"/>
        <v>6086000000</v>
      </c>
      <c r="G4390" s="31">
        <f t="shared" si="280"/>
        <v>86.442356401427716</v>
      </c>
      <c r="H4390" s="31">
        <f t="shared" si="281"/>
        <v>1.7928494835591269</v>
      </c>
      <c r="I4390" s="31">
        <f t="shared" si="282"/>
        <v>1.7928494835591269</v>
      </c>
    </row>
    <row r="4391" spans="1:9" x14ac:dyDescent="0.2">
      <c r="A4391" s="32" t="s">
        <v>1634</v>
      </c>
      <c r="B4391" s="33">
        <v>39499000000</v>
      </c>
      <c r="C4391" s="33">
        <v>37999000000</v>
      </c>
      <c r="D4391" s="33">
        <v>0</v>
      </c>
      <c r="E4391" s="33">
        <v>0</v>
      </c>
      <c r="F4391" s="34">
        <f t="shared" si="283"/>
        <v>1500000000</v>
      </c>
      <c r="G4391" s="35">
        <f t="shared" si="280"/>
        <v>96.202435504696325</v>
      </c>
      <c r="H4391" s="35">
        <f t="shared" si="281"/>
        <v>0</v>
      </c>
      <c r="I4391" s="35">
        <f t="shared" si="282"/>
        <v>0</v>
      </c>
    </row>
    <row r="4392" spans="1:9" x14ac:dyDescent="0.2">
      <c r="A4392" s="32" t="s">
        <v>1635</v>
      </c>
      <c r="B4392" s="33">
        <v>4586000000</v>
      </c>
      <c r="C4392" s="33">
        <v>0</v>
      </c>
      <c r="D4392" s="33">
        <v>0</v>
      </c>
      <c r="E4392" s="33">
        <v>0</v>
      </c>
      <c r="F4392" s="34">
        <f t="shared" si="283"/>
        <v>4586000000</v>
      </c>
      <c r="G4392" s="35">
        <f t="shared" si="280"/>
        <v>0</v>
      </c>
      <c r="H4392" s="35">
        <f t="shared" si="281"/>
        <v>0</v>
      </c>
      <c r="I4392" s="35">
        <f t="shared" si="282"/>
        <v>0</v>
      </c>
    </row>
    <row r="4393" spans="1:9" x14ac:dyDescent="0.2">
      <c r="A4393" s="32" t="s">
        <v>1636</v>
      </c>
      <c r="B4393" s="33">
        <v>804806667</v>
      </c>
      <c r="C4393" s="33">
        <v>804806667</v>
      </c>
      <c r="D4393" s="33">
        <v>804806667</v>
      </c>
      <c r="E4393" s="33">
        <v>804806667</v>
      </c>
      <c r="F4393" s="34">
        <f t="shared" si="283"/>
        <v>0</v>
      </c>
      <c r="G4393" s="35">
        <f t="shared" si="280"/>
        <v>100</v>
      </c>
      <c r="H4393" s="35">
        <f t="shared" si="281"/>
        <v>100</v>
      </c>
      <c r="I4393" s="35">
        <f t="shared" si="282"/>
        <v>100</v>
      </c>
    </row>
    <row r="4394" spans="1:9" x14ac:dyDescent="0.2">
      <c r="A4394" s="28" t="s">
        <v>182</v>
      </c>
      <c r="B4394" s="29">
        <v>2374875862812</v>
      </c>
      <c r="C4394" s="29">
        <v>1002335408256.27</v>
      </c>
      <c r="D4394" s="29">
        <v>111620957030.91</v>
      </c>
      <c r="E4394" s="29">
        <v>90794818971.100006</v>
      </c>
      <c r="F4394" s="30">
        <f t="shared" si="283"/>
        <v>1372540454555.73</v>
      </c>
      <c r="G4394" s="31">
        <f t="shared" si="280"/>
        <v>42.205802162199873</v>
      </c>
      <c r="H4394" s="31">
        <f t="shared" si="281"/>
        <v>4.7000754346268812</v>
      </c>
      <c r="I4394" s="31">
        <f t="shared" si="282"/>
        <v>3.823139575118395</v>
      </c>
    </row>
    <row r="4395" spans="1:9" s="16" customFormat="1" x14ac:dyDescent="0.2">
      <c r="A4395" s="28" t="s">
        <v>8</v>
      </c>
      <c r="B4395" s="29">
        <v>159186008833</v>
      </c>
      <c r="C4395" s="29">
        <v>60085767786.120003</v>
      </c>
      <c r="D4395" s="29">
        <v>36291920987.519997</v>
      </c>
      <c r="E4395" s="29">
        <v>35091102677.020004</v>
      </c>
      <c r="F4395" s="30">
        <f t="shared" si="283"/>
        <v>99100241046.880005</v>
      </c>
      <c r="G4395" s="31">
        <f t="shared" si="280"/>
        <v>37.745633693948072</v>
      </c>
      <c r="H4395" s="31">
        <f t="shared" si="281"/>
        <v>22.798436403788088</v>
      </c>
      <c r="I4395" s="31">
        <f t="shared" si="282"/>
        <v>22.044087250050744</v>
      </c>
    </row>
    <row r="4396" spans="1:9" x14ac:dyDescent="0.2">
      <c r="A4396" s="28" t="s">
        <v>200</v>
      </c>
      <c r="B4396" s="29">
        <v>59214659000</v>
      </c>
      <c r="C4396" s="29">
        <v>16483586048</v>
      </c>
      <c r="D4396" s="29">
        <v>16483586048</v>
      </c>
      <c r="E4396" s="29">
        <v>16483586048</v>
      </c>
      <c r="F4396" s="30">
        <f t="shared" si="283"/>
        <v>42731072952</v>
      </c>
      <c r="G4396" s="31">
        <f t="shared" ref="G4396:G4458" si="284">IFERROR(IF(C4396&gt;0,+C4396/B4396*100,0),0)</f>
        <v>27.837002401719481</v>
      </c>
      <c r="H4396" s="31">
        <f t="shared" ref="H4396:H4458" si="285">IFERROR(IF(D4396&gt;0,+D4396/B4396*100,0),0)</f>
        <v>27.837002401719481</v>
      </c>
      <c r="I4396" s="31">
        <f t="shared" ref="I4396:I4458" si="286">IFERROR(IF(E4396&gt;0,+E4396/B4396*100,0),0)</f>
        <v>27.837002401719481</v>
      </c>
    </row>
    <row r="4397" spans="1:9" x14ac:dyDescent="0.2">
      <c r="A4397" s="32" t="s">
        <v>241</v>
      </c>
      <c r="B4397" s="33">
        <v>38205298000</v>
      </c>
      <c r="C4397" s="33">
        <v>10769782846</v>
      </c>
      <c r="D4397" s="33">
        <v>10769782846</v>
      </c>
      <c r="E4397" s="33">
        <v>10769782846</v>
      </c>
      <c r="F4397" s="34">
        <f t="shared" si="283"/>
        <v>27435515154</v>
      </c>
      <c r="G4397" s="35">
        <f t="shared" si="284"/>
        <v>28.189239214938201</v>
      </c>
      <c r="H4397" s="35">
        <f t="shared" si="285"/>
        <v>28.189239214938201</v>
      </c>
      <c r="I4397" s="35">
        <f t="shared" si="286"/>
        <v>28.189239214938201</v>
      </c>
    </row>
    <row r="4398" spans="1:9" x14ac:dyDescent="0.2">
      <c r="A4398" s="32" t="s">
        <v>242</v>
      </c>
      <c r="B4398" s="33">
        <v>15336597000</v>
      </c>
      <c r="C4398" s="33">
        <v>4518223461</v>
      </c>
      <c r="D4398" s="33">
        <v>4518223461</v>
      </c>
      <c r="E4398" s="33">
        <v>4518223461</v>
      </c>
      <c r="F4398" s="34">
        <f t="shared" ref="F4398:F4460" si="287">+B4398-C4398</f>
        <v>10818373539</v>
      </c>
      <c r="G4398" s="35">
        <f t="shared" si="284"/>
        <v>29.460404162670507</v>
      </c>
      <c r="H4398" s="35">
        <f t="shared" si="285"/>
        <v>29.460404162670507</v>
      </c>
      <c r="I4398" s="35">
        <f t="shared" si="286"/>
        <v>29.460404162670507</v>
      </c>
    </row>
    <row r="4399" spans="1:9" x14ac:dyDescent="0.2">
      <c r="A4399" s="32" t="s">
        <v>243</v>
      </c>
      <c r="B4399" s="33">
        <v>5672764000</v>
      </c>
      <c r="C4399" s="33">
        <v>1195579741</v>
      </c>
      <c r="D4399" s="33">
        <v>1195579741</v>
      </c>
      <c r="E4399" s="33">
        <v>1195579741</v>
      </c>
      <c r="F4399" s="34">
        <f t="shared" si="287"/>
        <v>4477184259</v>
      </c>
      <c r="G4399" s="35">
        <f t="shared" si="284"/>
        <v>21.075788469254142</v>
      </c>
      <c r="H4399" s="35">
        <f t="shared" si="285"/>
        <v>21.075788469254142</v>
      </c>
      <c r="I4399" s="35">
        <f t="shared" si="286"/>
        <v>21.075788469254142</v>
      </c>
    </row>
    <row r="4400" spans="1:9" x14ac:dyDescent="0.2">
      <c r="A4400" s="28" t="s">
        <v>201</v>
      </c>
      <c r="B4400" s="29">
        <v>40837742093</v>
      </c>
      <c r="C4400" s="29">
        <v>30678524507.549999</v>
      </c>
      <c r="D4400" s="29">
        <v>6899261647.3099995</v>
      </c>
      <c r="E4400" s="29">
        <v>5699551582.75</v>
      </c>
      <c r="F4400" s="30">
        <f t="shared" si="287"/>
        <v>10159217585.450001</v>
      </c>
      <c r="G4400" s="31">
        <f t="shared" si="284"/>
        <v>75.122969427853377</v>
      </c>
      <c r="H4400" s="31">
        <f t="shared" si="285"/>
        <v>16.894326898872801</v>
      </c>
      <c r="I4400" s="31">
        <f t="shared" si="286"/>
        <v>13.956578622222507</v>
      </c>
    </row>
    <row r="4401" spans="1:9" x14ac:dyDescent="0.2">
      <c r="A4401" s="32" t="s">
        <v>282</v>
      </c>
      <c r="B4401" s="33">
        <v>90000000</v>
      </c>
      <c r="C4401" s="33">
        <v>1500000</v>
      </c>
      <c r="D4401" s="33">
        <v>1500000</v>
      </c>
      <c r="E4401" s="33">
        <v>1500000</v>
      </c>
      <c r="F4401" s="34">
        <f t="shared" si="287"/>
        <v>88500000</v>
      </c>
      <c r="G4401" s="35">
        <f t="shared" si="284"/>
        <v>1.6666666666666667</v>
      </c>
      <c r="H4401" s="35">
        <f t="shared" si="285"/>
        <v>1.6666666666666667</v>
      </c>
      <c r="I4401" s="35">
        <f t="shared" si="286"/>
        <v>1.6666666666666667</v>
      </c>
    </row>
    <row r="4402" spans="1:9" x14ac:dyDescent="0.2">
      <c r="A4402" s="32" t="s">
        <v>244</v>
      </c>
      <c r="B4402" s="33">
        <v>40747742093</v>
      </c>
      <c r="C4402" s="33">
        <v>30677024507.549999</v>
      </c>
      <c r="D4402" s="33">
        <v>6897761647.3099995</v>
      </c>
      <c r="E4402" s="33">
        <v>5698051582.75</v>
      </c>
      <c r="F4402" s="34">
        <f t="shared" si="287"/>
        <v>10070717585.450001</v>
      </c>
      <c r="G4402" s="35">
        <f t="shared" si="284"/>
        <v>75.285213196684012</v>
      </c>
      <c r="H4402" s="35">
        <f t="shared" si="285"/>
        <v>16.927960404694318</v>
      </c>
      <c r="I4402" s="35">
        <f t="shared" si="286"/>
        <v>13.983723490114219</v>
      </c>
    </row>
    <row r="4403" spans="1:9" x14ac:dyDescent="0.2">
      <c r="A4403" s="28" t="s">
        <v>9</v>
      </c>
      <c r="B4403" s="29">
        <v>12543290163</v>
      </c>
      <c r="C4403" s="29">
        <v>100053815</v>
      </c>
      <c r="D4403" s="29">
        <v>100053815</v>
      </c>
      <c r="E4403" s="29">
        <v>100053815</v>
      </c>
      <c r="F4403" s="30">
        <f t="shared" si="287"/>
        <v>12443236348</v>
      </c>
      <c r="G4403" s="31">
        <f t="shared" si="284"/>
        <v>0.79766802569183304</v>
      </c>
      <c r="H4403" s="31">
        <f t="shared" si="285"/>
        <v>0.79766802569183304</v>
      </c>
      <c r="I4403" s="31">
        <f t="shared" si="286"/>
        <v>0.79766802569183304</v>
      </c>
    </row>
    <row r="4404" spans="1:9" x14ac:dyDescent="0.2">
      <c r="A4404" s="32" t="s">
        <v>291</v>
      </c>
      <c r="B4404" s="33">
        <v>735631159</v>
      </c>
      <c r="C4404" s="33">
        <v>0</v>
      </c>
      <c r="D4404" s="33">
        <v>0</v>
      </c>
      <c r="E4404" s="33">
        <v>0</v>
      </c>
      <c r="F4404" s="34">
        <f t="shared" si="287"/>
        <v>735631159</v>
      </c>
      <c r="G4404" s="35">
        <f t="shared" si="284"/>
        <v>0</v>
      </c>
      <c r="H4404" s="35">
        <f t="shared" si="285"/>
        <v>0</v>
      </c>
      <c r="I4404" s="35">
        <f t="shared" si="286"/>
        <v>0</v>
      </c>
    </row>
    <row r="4405" spans="1:9" x14ac:dyDescent="0.2">
      <c r="A4405" s="32" t="s">
        <v>251</v>
      </c>
      <c r="B4405" s="33">
        <v>817805136</v>
      </c>
      <c r="C4405" s="33">
        <v>100053815</v>
      </c>
      <c r="D4405" s="33">
        <v>100053815</v>
      </c>
      <c r="E4405" s="33">
        <v>100053815</v>
      </c>
      <c r="F4405" s="34">
        <f t="shared" si="287"/>
        <v>717751321</v>
      </c>
      <c r="G4405" s="35">
        <f t="shared" si="284"/>
        <v>12.234432213201458</v>
      </c>
      <c r="H4405" s="35">
        <f t="shared" si="285"/>
        <v>12.234432213201458</v>
      </c>
      <c r="I4405" s="35">
        <f t="shared" si="286"/>
        <v>12.234432213201458</v>
      </c>
    </row>
    <row r="4406" spans="1:9" x14ac:dyDescent="0.2">
      <c r="A4406" s="32" t="s">
        <v>254</v>
      </c>
      <c r="B4406" s="33">
        <v>10989853868</v>
      </c>
      <c r="C4406" s="33">
        <v>0</v>
      </c>
      <c r="D4406" s="33">
        <v>0</v>
      </c>
      <c r="E4406" s="33">
        <v>0</v>
      </c>
      <c r="F4406" s="34">
        <f t="shared" si="287"/>
        <v>10989853868</v>
      </c>
      <c r="G4406" s="35">
        <f t="shared" si="284"/>
        <v>0</v>
      </c>
      <c r="H4406" s="35">
        <f t="shared" si="285"/>
        <v>0</v>
      </c>
      <c r="I4406" s="35">
        <f t="shared" si="286"/>
        <v>0</v>
      </c>
    </row>
    <row r="4407" spans="1:9" x14ac:dyDescent="0.2">
      <c r="A4407" s="28" t="s">
        <v>202</v>
      </c>
      <c r="B4407" s="29">
        <v>46590317577</v>
      </c>
      <c r="C4407" s="29">
        <v>12823603415.57</v>
      </c>
      <c r="D4407" s="29">
        <v>12809019477.210001</v>
      </c>
      <c r="E4407" s="29">
        <v>12807911231.27</v>
      </c>
      <c r="F4407" s="30">
        <f t="shared" si="287"/>
        <v>33766714161.43</v>
      </c>
      <c r="G4407" s="31">
        <f t="shared" si="284"/>
        <v>27.524181165703325</v>
      </c>
      <c r="H4407" s="31">
        <f t="shared" si="285"/>
        <v>27.492878656687591</v>
      </c>
      <c r="I4407" s="31">
        <f t="shared" si="286"/>
        <v>27.490499952275094</v>
      </c>
    </row>
    <row r="4408" spans="1:9" x14ac:dyDescent="0.2">
      <c r="A4408" s="32" t="s">
        <v>257</v>
      </c>
      <c r="B4408" s="33">
        <v>39287735077</v>
      </c>
      <c r="C4408" s="33">
        <v>12818723905.9</v>
      </c>
      <c r="D4408" s="33">
        <v>12804139967.540001</v>
      </c>
      <c r="E4408" s="33">
        <v>12803470000.27</v>
      </c>
      <c r="F4408" s="34">
        <f t="shared" si="287"/>
        <v>26469011171.099998</v>
      </c>
      <c r="G4408" s="35">
        <f t="shared" si="284"/>
        <v>32.627800713827341</v>
      </c>
      <c r="H4408" s="35">
        <f t="shared" si="285"/>
        <v>32.590679871072176</v>
      </c>
      <c r="I4408" s="35">
        <f t="shared" si="286"/>
        <v>32.588974587556372</v>
      </c>
    </row>
    <row r="4409" spans="1:9" x14ac:dyDescent="0.2">
      <c r="A4409" s="32" t="s">
        <v>259</v>
      </c>
      <c r="B4409" s="33">
        <v>4300000000</v>
      </c>
      <c r="C4409" s="33">
        <v>0</v>
      </c>
      <c r="D4409" s="33">
        <v>0</v>
      </c>
      <c r="E4409" s="33">
        <v>0</v>
      </c>
      <c r="F4409" s="34">
        <f t="shared" si="287"/>
        <v>4300000000</v>
      </c>
      <c r="G4409" s="35">
        <f t="shared" si="284"/>
        <v>0</v>
      </c>
      <c r="H4409" s="35">
        <f t="shared" si="285"/>
        <v>0</v>
      </c>
      <c r="I4409" s="35">
        <f t="shared" si="286"/>
        <v>0</v>
      </c>
    </row>
    <row r="4410" spans="1:9" x14ac:dyDescent="0.2">
      <c r="A4410" s="32" t="s">
        <v>493</v>
      </c>
      <c r="B4410" s="33">
        <v>3000000000</v>
      </c>
      <c r="C4410" s="33">
        <v>4441231</v>
      </c>
      <c r="D4410" s="33">
        <v>4441231</v>
      </c>
      <c r="E4410" s="33">
        <v>4441231</v>
      </c>
      <c r="F4410" s="34">
        <f t="shared" si="287"/>
        <v>2995558769</v>
      </c>
      <c r="G4410" s="35">
        <f t="shared" si="284"/>
        <v>0.14804103333333332</v>
      </c>
      <c r="H4410" s="35">
        <f t="shared" si="285"/>
        <v>0.14804103333333332</v>
      </c>
      <c r="I4410" s="35">
        <f t="shared" si="286"/>
        <v>0.14804103333333332</v>
      </c>
    </row>
    <row r="4411" spans="1:9" x14ac:dyDescent="0.2">
      <c r="A4411" s="32" t="s">
        <v>453</v>
      </c>
      <c r="B4411" s="33">
        <v>2582500</v>
      </c>
      <c r="C4411" s="33">
        <v>438278.67</v>
      </c>
      <c r="D4411" s="33">
        <v>438278.67</v>
      </c>
      <c r="E4411" s="33">
        <v>0</v>
      </c>
      <c r="F4411" s="34">
        <f t="shared" si="287"/>
        <v>2144221.33</v>
      </c>
      <c r="G4411" s="35">
        <f t="shared" si="284"/>
        <v>16.971100484027104</v>
      </c>
      <c r="H4411" s="35">
        <f t="shared" si="285"/>
        <v>16.971100484027104</v>
      </c>
      <c r="I4411" s="35">
        <f t="shared" si="286"/>
        <v>0</v>
      </c>
    </row>
    <row r="4412" spans="1:9" s="16" customFormat="1" x14ac:dyDescent="0.2">
      <c r="A4412" s="28" t="s">
        <v>194</v>
      </c>
      <c r="B4412" s="29">
        <v>9426722619</v>
      </c>
      <c r="C4412" s="29">
        <v>0</v>
      </c>
      <c r="D4412" s="29">
        <v>0</v>
      </c>
      <c r="E4412" s="29">
        <v>0</v>
      </c>
      <c r="F4412" s="30">
        <f t="shared" si="287"/>
        <v>9426722619</v>
      </c>
      <c r="G4412" s="31">
        <f t="shared" si="284"/>
        <v>0</v>
      </c>
      <c r="H4412" s="31">
        <f t="shared" si="285"/>
        <v>0</v>
      </c>
      <c r="I4412" s="31">
        <f t="shared" si="286"/>
        <v>0</v>
      </c>
    </row>
    <row r="4413" spans="1:9" x14ac:dyDescent="0.2">
      <c r="A4413" s="28" t="s">
        <v>207</v>
      </c>
      <c r="B4413" s="29">
        <v>9426722619</v>
      </c>
      <c r="C4413" s="29">
        <v>0</v>
      </c>
      <c r="D4413" s="29">
        <v>0</v>
      </c>
      <c r="E4413" s="29">
        <v>0</v>
      </c>
      <c r="F4413" s="30">
        <f t="shared" si="287"/>
        <v>9426722619</v>
      </c>
      <c r="G4413" s="31">
        <f t="shared" si="284"/>
        <v>0</v>
      </c>
      <c r="H4413" s="31">
        <f t="shared" si="285"/>
        <v>0</v>
      </c>
      <c r="I4413" s="31">
        <f t="shared" si="286"/>
        <v>0</v>
      </c>
    </row>
    <row r="4414" spans="1:9" x14ac:dyDescent="0.2">
      <c r="A4414" s="32" t="s">
        <v>1451</v>
      </c>
      <c r="B4414" s="33">
        <v>9426722619</v>
      </c>
      <c r="C4414" s="33">
        <v>0</v>
      </c>
      <c r="D4414" s="33">
        <v>0</v>
      </c>
      <c r="E4414" s="33">
        <v>0</v>
      </c>
      <c r="F4414" s="34">
        <f t="shared" si="287"/>
        <v>9426722619</v>
      </c>
      <c r="G4414" s="35">
        <f t="shared" si="284"/>
        <v>0</v>
      </c>
      <c r="H4414" s="35">
        <f t="shared" si="285"/>
        <v>0</v>
      </c>
      <c r="I4414" s="35">
        <f t="shared" si="286"/>
        <v>0</v>
      </c>
    </row>
    <row r="4415" spans="1:9" s="16" customFormat="1" x14ac:dyDescent="0.2">
      <c r="A4415" s="28" t="s">
        <v>10</v>
      </c>
      <c r="B4415" s="29">
        <v>2206263131360</v>
      </c>
      <c r="C4415" s="29">
        <v>942249640470.1499</v>
      </c>
      <c r="D4415" s="29">
        <v>75329036043.389999</v>
      </c>
      <c r="E4415" s="29">
        <v>55703716294.079994</v>
      </c>
      <c r="F4415" s="30">
        <f t="shared" si="287"/>
        <v>1264013490889.8501</v>
      </c>
      <c r="G4415" s="31">
        <f t="shared" si="284"/>
        <v>42.707944808438228</v>
      </c>
      <c r="H4415" s="31">
        <f t="shared" si="285"/>
        <v>3.4143269210574694</v>
      </c>
      <c r="I4415" s="31">
        <f t="shared" si="286"/>
        <v>2.524799308944746</v>
      </c>
    </row>
    <row r="4416" spans="1:9" s="16" customFormat="1" ht="22.5" x14ac:dyDescent="0.2">
      <c r="A4416" s="32" t="s">
        <v>1637</v>
      </c>
      <c r="B4416" s="33">
        <v>4000000000</v>
      </c>
      <c r="C4416" s="33">
        <v>285225780</v>
      </c>
      <c r="D4416" s="33">
        <v>106125476</v>
      </c>
      <c r="E4416" s="33">
        <v>99625476</v>
      </c>
      <c r="F4416" s="34">
        <f t="shared" si="287"/>
        <v>3714774220</v>
      </c>
      <c r="G4416" s="35">
        <f t="shared" si="284"/>
        <v>7.1306444999999998</v>
      </c>
      <c r="H4416" s="35">
        <f t="shared" si="285"/>
        <v>2.6531368999999998</v>
      </c>
      <c r="I4416" s="35">
        <f t="shared" si="286"/>
        <v>2.4906369000000002</v>
      </c>
    </row>
    <row r="4417" spans="1:9" ht="22.5" x14ac:dyDescent="0.2">
      <c r="A4417" s="32" t="s">
        <v>1638</v>
      </c>
      <c r="B4417" s="33">
        <v>1000000000</v>
      </c>
      <c r="C4417" s="33">
        <v>412497559</v>
      </c>
      <c r="D4417" s="33">
        <v>1000000</v>
      </c>
      <c r="E4417" s="33">
        <v>1000000</v>
      </c>
      <c r="F4417" s="34">
        <f t="shared" si="287"/>
        <v>587502441</v>
      </c>
      <c r="G4417" s="35">
        <f t="shared" si="284"/>
        <v>41.249755900000004</v>
      </c>
      <c r="H4417" s="35">
        <f t="shared" si="285"/>
        <v>0.1</v>
      </c>
      <c r="I4417" s="35">
        <f t="shared" si="286"/>
        <v>0.1</v>
      </c>
    </row>
    <row r="4418" spans="1:9" ht="22.5" x14ac:dyDescent="0.2">
      <c r="A4418" s="32" t="s">
        <v>1639</v>
      </c>
      <c r="B4418" s="33">
        <v>35000000000</v>
      </c>
      <c r="C4418" s="33">
        <v>842510313</v>
      </c>
      <c r="D4418" s="33">
        <v>250389053.59</v>
      </c>
      <c r="E4418" s="33">
        <v>233931179.59</v>
      </c>
      <c r="F4418" s="34">
        <f t="shared" si="287"/>
        <v>34157489687</v>
      </c>
      <c r="G4418" s="35">
        <f t="shared" si="284"/>
        <v>2.4071723228571429</v>
      </c>
      <c r="H4418" s="35">
        <f t="shared" si="285"/>
        <v>0.71539729597142865</v>
      </c>
      <c r="I4418" s="35">
        <f t="shared" si="286"/>
        <v>0.66837479882857143</v>
      </c>
    </row>
    <row r="4419" spans="1:9" x14ac:dyDescent="0.2">
      <c r="A4419" s="32" t="s">
        <v>1640</v>
      </c>
      <c r="B4419" s="33">
        <v>164848480000</v>
      </c>
      <c r="C4419" s="33">
        <v>146031706439.79001</v>
      </c>
      <c r="D4419" s="33">
        <v>16446417494.860001</v>
      </c>
      <c r="E4419" s="33">
        <v>15129870327.84</v>
      </c>
      <c r="F4419" s="34">
        <f t="shared" si="287"/>
        <v>18816773560.209991</v>
      </c>
      <c r="G4419" s="35">
        <f t="shared" si="284"/>
        <v>88.585412761943587</v>
      </c>
      <c r="H4419" s="35">
        <f t="shared" si="285"/>
        <v>9.9766873767110251</v>
      </c>
      <c r="I4419" s="35">
        <f t="shared" si="286"/>
        <v>9.1780466085219583</v>
      </c>
    </row>
    <row r="4420" spans="1:9" ht="22.5" x14ac:dyDescent="0.2">
      <c r="A4420" s="32" t="s">
        <v>1641</v>
      </c>
      <c r="B4420" s="33">
        <v>10000000000</v>
      </c>
      <c r="C4420" s="33">
        <v>1393717840</v>
      </c>
      <c r="D4420" s="33">
        <v>106404966.45</v>
      </c>
      <c r="E4420" s="33">
        <v>88407965.760000005</v>
      </c>
      <c r="F4420" s="34">
        <f t="shared" si="287"/>
        <v>8606282160</v>
      </c>
      <c r="G4420" s="35">
        <f t="shared" si="284"/>
        <v>13.937178400000001</v>
      </c>
      <c r="H4420" s="35">
        <f t="shared" si="285"/>
        <v>1.0640496645000002</v>
      </c>
      <c r="I4420" s="35">
        <f t="shared" si="286"/>
        <v>0.88407965760000007</v>
      </c>
    </row>
    <row r="4421" spans="1:9" x14ac:dyDescent="0.2">
      <c r="A4421" s="32" t="s">
        <v>1642</v>
      </c>
      <c r="B4421" s="33">
        <v>500000000</v>
      </c>
      <c r="C4421" s="33">
        <v>14372568</v>
      </c>
      <c r="D4421" s="33">
        <v>14321068</v>
      </c>
      <c r="E4421" s="33">
        <v>14115068</v>
      </c>
      <c r="F4421" s="34">
        <f t="shared" si="287"/>
        <v>485627432</v>
      </c>
      <c r="G4421" s="35">
        <f t="shared" si="284"/>
        <v>2.8745136000000002</v>
      </c>
      <c r="H4421" s="35">
        <f t="shared" si="285"/>
        <v>2.8642135999999998</v>
      </c>
      <c r="I4421" s="35">
        <f t="shared" si="286"/>
        <v>2.8230135999999999</v>
      </c>
    </row>
    <row r="4422" spans="1:9" x14ac:dyDescent="0.2">
      <c r="A4422" s="32" t="s">
        <v>1643</v>
      </c>
      <c r="B4422" s="33">
        <v>326469000000</v>
      </c>
      <c r="C4422" s="33">
        <v>305769766147</v>
      </c>
      <c r="D4422" s="33">
        <v>2359764803.5900002</v>
      </c>
      <c r="E4422" s="33">
        <v>1759496555.9300001</v>
      </c>
      <c r="F4422" s="34">
        <f t="shared" si="287"/>
        <v>20699233853</v>
      </c>
      <c r="G4422" s="35">
        <f t="shared" si="284"/>
        <v>93.659663290235827</v>
      </c>
      <c r="H4422" s="35">
        <f t="shared" si="285"/>
        <v>0.7228143571334491</v>
      </c>
      <c r="I4422" s="35">
        <f t="shared" si="286"/>
        <v>0.53894751291240517</v>
      </c>
    </row>
    <row r="4423" spans="1:9" x14ac:dyDescent="0.2">
      <c r="A4423" s="32" t="s">
        <v>1644</v>
      </c>
      <c r="B4423" s="33">
        <v>14000000000</v>
      </c>
      <c r="C4423" s="33">
        <v>0</v>
      </c>
      <c r="D4423" s="33">
        <v>0</v>
      </c>
      <c r="E4423" s="33">
        <v>0</v>
      </c>
      <c r="F4423" s="34">
        <f t="shared" si="287"/>
        <v>14000000000</v>
      </c>
      <c r="G4423" s="35">
        <f t="shared" si="284"/>
        <v>0</v>
      </c>
      <c r="H4423" s="35">
        <f t="shared" si="285"/>
        <v>0</v>
      </c>
      <c r="I4423" s="35">
        <f t="shared" si="286"/>
        <v>0</v>
      </c>
    </row>
    <row r="4424" spans="1:9" ht="22.5" x14ac:dyDescent="0.2">
      <c r="A4424" s="32" t="s">
        <v>1645</v>
      </c>
      <c r="B4424" s="33">
        <v>52000000000</v>
      </c>
      <c r="C4424" s="33">
        <v>330148300</v>
      </c>
      <c r="D4424" s="33">
        <v>0</v>
      </c>
      <c r="E4424" s="33">
        <v>0</v>
      </c>
      <c r="F4424" s="34">
        <f t="shared" si="287"/>
        <v>51669851700</v>
      </c>
      <c r="G4424" s="35">
        <f t="shared" si="284"/>
        <v>0.63490057692307689</v>
      </c>
      <c r="H4424" s="35">
        <f t="shared" si="285"/>
        <v>0</v>
      </c>
      <c r="I4424" s="35">
        <f t="shared" si="286"/>
        <v>0</v>
      </c>
    </row>
    <row r="4425" spans="1:9" ht="22.5" x14ac:dyDescent="0.2">
      <c r="A4425" s="32" t="s">
        <v>1646</v>
      </c>
      <c r="B4425" s="33">
        <v>1000000000</v>
      </c>
      <c r="C4425" s="33">
        <v>48908559</v>
      </c>
      <c r="D4425" s="33">
        <v>14519201</v>
      </c>
      <c r="E4425" s="33">
        <v>14519201</v>
      </c>
      <c r="F4425" s="34">
        <f t="shared" si="287"/>
        <v>951091441</v>
      </c>
      <c r="G4425" s="35">
        <f t="shared" si="284"/>
        <v>4.8908559</v>
      </c>
      <c r="H4425" s="35">
        <f t="shared" si="285"/>
        <v>1.4519201000000002</v>
      </c>
      <c r="I4425" s="35">
        <f t="shared" si="286"/>
        <v>1.4519201000000002</v>
      </c>
    </row>
    <row r="4426" spans="1:9" ht="22.5" x14ac:dyDescent="0.2">
      <c r="A4426" s="32" t="s">
        <v>1647</v>
      </c>
      <c r="B4426" s="33">
        <v>400000000</v>
      </c>
      <c r="C4426" s="33">
        <v>399372568</v>
      </c>
      <c r="D4426" s="33">
        <v>41737256</v>
      </c>
      <c r="E4426" s="33">
        <v>18703983</v>
      </c>
      <c r="F4426" s="34">
        <f t="shared" si="287"/>
        <v>627432</v>
      </c>
      <c r="G4426" s="35">
        <f t="shared" si="284"/>
        <v>99.843142</v>
      </c>
      <c r="H4426" s="35">
        <f t="shared" si="285"/>
        <v>10.434314000000001</v>
      </c>
      <c r="I4426" s="35">
        <f t="shared" si="286"/>
        <v>4.6759957499999993</v>
      </c>
    </row>
    <row r="4427" spans="1:9" ht="33.75" x14ac:dyDescent="0.2">
      <c r="A4427" s="32" t="s">
        <v>1648</v>
      </c>
      <c r="B4427" s="33">
        <v>93000000000</v>
      </c>
      <c r="C4427" s="33">
        <v>13096075439</v>
      </c>
      <c r="D4427" s="33">
        <v>718925420.02999997</v>
      </c>
      <c r="E4427" s="33">
        <v>255654569.94</v>
      </c>
      <c r="F4427" s="34">
        <f t="shared" si="287"/>
        <v>79903924561</v>
      </c>
      <c r="G4427" s="35">
        <f t="shared" si="284"/>
        <v>14.081801547311828</v>
      </c>
      <c r="H4427" s="35">
        <f t="shared" si="285"/>
        <v>0.77303808605376345</v>
      </c>
      <c r="I4427" s="35">
        <f t="shared" si="286"/>
        <v>0.27489738703225808</v>
      </c>
    </row>
    <row r="4428" spans="1:9" ht="22.5" x14ac:dyDescent="0.2">
      <c r="A4428" s="32" t="s">
        <v>1649</v>
      </c>
      <c r="B4428" s="33">
        <v>1000000000</v>
      </c>
      <c r="C4428" s="33">
        <v>0</v>
      </c>
      <c r="D4428" s="33">
        <v>0</v>
      </c>
      <c r="E4428" s="33">
        <v>0</v>
      </c>
      <c r="F4428" s="34">
        <f t="shared" si="287"/>
        <v>1000000000</v>
      </c>
      <c r="G4428" s="35">
        <f t="shared" si="284"/>
        <v>0</v>
      </c>
      <c r="H4428" s="35">
        <f t="shared" si="285"/>
        <v>0</v>
      </c>
      <c r="I4428" s="35">
        <f t="shared" si="286"/>
        <v>0</v>
      </c>
    </row>
    <row r="4429" spans="1:9" x14ac:dyDescent="0.2">
      <c r="A4429" s="32" t="s">
        <v>1650</v>
      </c>
      <c r="B4429" s="33">
        <v>300000000</v>
      </c>
      <c r="C4429" s="33">
        <v>6514675</v>
      </c>
      <c r="D4429" s="33">
        <v>6514675</v>
      </c>
      <c r="E4429" s="33">
        <v>6514675</v>
      </c>
      <c r="F4429" s="34">
        <f t="shared" si="287"/>
        <v>293485325</v>
      </c>
      <c r="G4429" s="35">
        <f t="shared" si="284"/>
        <v>2.1715583333333335</v>
      </c>
      <c r="H4429" s="35">
        <f t="shared" si="285"/>
        <v>2.1715583333333335</v>
      </c>
      <c r="I4429" s="35">
        <f t="shared" si="286"/>
        <v>2.1715583333333335</v>
      </c>
    </row>
    <row r="4430" spans="1:9" x14ac:dyDescent="0.2">
      <c r="A4430" s="32" t="s">
        <v>1651</v>
      </c>
      <c r="B4430" s="33">
        <v>500000000</v>
      </c>
      <c r="C4430" s="33">
        <v>209963394</v>
      </c>
      <c r="D4430" s="33">
        <v>15780786</v>
      </c>
      <c r="E4430" s="33">
        <v>11180924</v>
      </c>
      <c r="F4430" s="34">
        <f t="shared" si="287"/>
        <v>290036606</v>
      </c>
      <c r="G4430" s="35">
        <f t="shared" si="284"/>
        <v>41.9926788</v>
      </c>
      <c r="H4430" s="35">
        <f t="shared" si="285"/>
        <v>3.1561572000000004</v>
      </c>
      <c r="I4430" s="35">
        <f t="shared" si="286"/>
        <v>2.2361848000000002</v>
      </c>
    </row>
    <row r="4431" spans="1:9" s="16" customFormat="1" ht="22.5" x14ac:dyDescent="0.2">
      <c r="A4431" s="32" t="s">
        <v>1652</v>
      </c>
      <c r="B4431" s="33">
        <v>200000000</v>
      </c>
      <c r="C4431" s="33">
        <v>9581713</v>
      </c>
      <c r="D4431" s="33">
        <v>6264931</v>
      </c>
      <c r="E4431" s="33">
        <v>6264931</v>
      </c>
      <c r="F4431" s="34">
        <f t="shared" si="287"/>
        <v>190418287</v>
      </c>
      <c r="G4431" s="35">
        <f t="shared" si="284"/>
        <v>4.7908565000000003</v>
      </c>
      <c r="H4431" s="35">
        <f t="shared" si="285"/>
        <v>3.1324654999999999</v>
      </c>
      <c r="I4431" s="35">
        <f t="shared" si="286"/>
        <v>3.1324654999999999</v>
      </c>
    </row>
    <row r="4432" spans="1:9" ht="22.5" x14ac:dyDescent="0.2">
      <c r="A4432" s="32" t="s">
        <v>1653</v>
      </c>
      <c r="B4432" s="33">
        <v>13000000000</v>
      </c>
      <c r="C4432" s="33">
        <v>8462010273</v>
      </c>
      <c r="D4432" s="33">
        <v>449477396.32999998</v>
      </c>
      <c r="E4432" s="33">
        <v>293669017.32999998</v>
      </c>
      <c r="F4432" s="34">
        <f t="shared" si="287"/>
        <v>4537989727</v>
      </c>
      <c r="G4432" s="35">
        <f t="shared" si="284"/>
        <v>65.09238671538462</v>
      </c>
      <c r="H4432" s="35">
        <f t="shared" si="285"/>
        <v>3.4575184333076923</v>
      </c>
      <c r="I4432" s="35">
        <f t="shared" si="286"/>
        <v>2.2589924410000002</v>
      </c>
    </row>
    <row r="4433" spans="1:9" ht="33.75" x14ac:dyDescent="0.2">
      <c r="A4433" s="32" t="s">
        <v>1654</v>
      </c>
      <c r="B4433" s="33">
        <v>240000000000</v>
      </c>
      <c r="C4433" s="33">
        <v>19889673905.02</v>
      </c>
      <c r="D4433" s="33">
        <v>2201885087.23</v>
      </c>
      <c r="E4433" s="33">
        <v>541601073</v>
      </c>
      <c r="F4433" s="34">
        <f t="shared" si="287"/>
        <v>220110326094.98001</v>
      </c>
      <c r="G4433" s="35">
        <f t="shared" si="284"/>
        <v>8.2873641270916654</v>
      </c>
      <c r="H4433" s="35">
        <f t="shared" si="285"/>
        <v>0.91745211967916662</v>
      </c>
      <c r="I4433" s="35">
        <f t="shared" si="286"/>
        <v>0.22566711375000001</v>
      </c>
    </row>
    <row r="4434" spans="1:9" ht="22.5" x14ac:dyDescent="0.2">
      <c r="A4434" s="32" t="s">
        <v>1655</v>
      </c>
      <c r="B4434" s="33">
        <v>3000000000</v>
      </c>
      <c r="C4434" s="33">
        <v>97726562</v>
      </c>
      <c r="D4434" s="33">
        <v>4671723</v>
      </c>
      <c r="E4434" s="33">
        <v>4671723</v>
      </c>
      <c r="F4434" s="34">
        <f t="shared" si="287"/>
        <v>2902273438</v>
      </c>
      <c r="G4434" s="35">
        <f t="shared" si="284"/>
        <v>3.2575520666666669</v>
      </c>
      <c r="H4434" s="35">
        <f t="shared" si="285"/>
        <v>0.1557241</v>
      </c>
      <c r="I4434" s="35">
        <f t="shared" si="286"/>
        <v>0.1557241</v>
      </c>
    </row>
    <row r="4435" spans="1:9" s="16" customFormat="1" ht="22.5" x14ac:dyDescent="0.2">
      <c r="A4435" s="32" t="s">
        <v>1656</v>
      </c>
      <c r="B4435" s="33">
        <v>1000000000</v>
      </c>
      <c r="C4435" s="33">
        <v>48908559</v>
      </c>
      <c r="D4435" s="33">
        <v>6814779</v>
      </c>
      <c r="E4435" s="33">
        <v>3724779</v>
      </c>
      <c r="F4435" s="34">
        <f t="shared" si="287"/>
        <v>951091441</v>
      </c>
      <c r="G4435" s="35">
        <f t="shared" si="284"/>
        <v>4.8908559</v>
      </c>
      <c r="H4435" s="35">
        <f t="shared" si="285"/>
        <v>0.68147789999999997</v>
      </c>
      <c r="I4435" s="35">
        <f t="shared" si="286"/>
        <v>0.37247790000000003</v>
      </c>
    </row>
    <row r="4436" spans="1:9" x14ac:dyDescent="0.2">
      <c r="A4436" s="32" t="s">
        <v>1657</v>
      </c>
      <c r="B4436" s="33">
        <v>200000000</v>
      </c>
      <c r="C4436" s="33">
        <v>199367818.41</v>
      </c>
      <c r="D4436" s="33">
        <v>9462499</v>
      </c>
      <c r="E4436" s="33">
        <v>6372499</v>
      </c>
      <c r="F4436" s="34">
        <f t="shared" si="287"/>
        <v>632181.59000000358</v>
      </c>
      <c r="G4436" s="35">
        <f t="shared" si="284"/>
        <v>99.683909204999992</v>
      </c>
      <c r="H4436" s="35">
        <f t="shared" si="285"/>
        <v>4.7312495000000006</v>
      </c>
      <c r="I4436" s="35">
        <f t="shared" si="286"/>
        <v>3.1862494999999997</v>
      </c>
    </row>
    <row r="4437" spans="1:9" ht="22.5" x14ac:dyDescent="0.2">
      <c r="A4437" s="32" t="s">
        <v>1658</v>
      </c>
      <c r="B4437" s="33">
        <v>20000000000</v>
      </c>
      <c r="C4437" s="33">
        <v>576724429</v>
      </c>
      <c r="D4437" s="33">
        <v>105354452.03</v>
      </c>
      <c r="E4437" s="33">
        <v>99755895.030000001</v>
      </c>
      <c r="F4437" s="34">
        <f t="shared" si="287"/>
        <v>19423275571</v>
      </c>
      <c r="G4437" s="35">
        <f t="shared" si="284"/>
        <v>2.8836221449999999</v>
      </c>
      <c r="H4437" s="35">
        <f t="shared" si="285"/>
        <v>0.52677226015</v>
      </c>
      <c r="I4437" s="35">
        <f t="shared" si="286"/>
        <v>0.49877947514999998</v>
      </c>
    </row>
    <row r="4438" spans="1:9" x14ac:dyDescent="0.2">
      <c r="A4438" s="32" t="s">
        <v>1659</v>
      </c>
      <c r="B4438" s="33">
        <v>2000000000</v>
      </c>
      <c r="C4438" s="33">
        <v>58635938</v>
      </c>
      <c r="D4438" s="33">
        <v>9412334</v>
      </c>
      <c r="E4438" s="33">
        <v>8957179</v>
      </c>
      <c r="F4438" s="34">
        <f t="shared" si="287"/>
        <v>1941364062</v>
      </c>
      <c r="G4438" s="35">
        <f t="shared" si="284"/>
        <v>2.9317969000000002</v>
      </c>
      <c r="H4438" s="35">
        <f t="shared" si="285"/>
        <v>0.4706167</v>
      </c>
      <c r="I4438" s="35">
        <f t="shared" si="286"/>
        <v>0.44785894999999998</v>
      </c>
    </row>
    <row r="4439" spans="1:9" ht="22.5" x14ac:dyDescent="0.2">
      <c r="A4439" s="32" t="s">
        <v>1660</v>
      </c>
      <c r="B4439" s="33">
        <v>53821144223</v>
      </c>
      <c r="C4439" s="33">
        <v>547939087</v>
      </c>
      <c r="D4439" s="33">
        <v>86648599.980000004</v>
      </c>
      <c r="E4439" s="33">
        <v>84699002.299999997</v>
      </c>
      <c r="F4439" s="34">
        <f t="shared" si="287"/>
        <v>53273205136</v>
      </c>
      <c r="G4439" s="35">
        <f t="shared" si="284"/>
        <v>1.01807402074117</v>
      </c>
      <c r="H4439" s="35">
        <f t="shared" si="285"/>
        <v>0.16099360433695775</v>
      </c>
      <c r="I4439" s="35">
        <f t="shared" si="286"/>
        <v>0.15737124047207568</v>
      </c>
    </row>
    <row r="4440" spans="1:9" ht="22.5" x14ac:dyDescent="0.2">
      <c r="A4440" s="32" t="s">
        <v>1661</v>
      </c>
      <c r="B4440" s="33">
        <v>1000000000</v>
      </c>
      <c r="C4440" s="33">
        <v>48908559</v>
      </c>
      <c r="D4440" s="33">
        <v>8038333</v>
      </c>
      <c r="E4440" s="33">
        <v>8038333</v>
      </c>
      <c r="F4440" s="34">
        <f t="shared" si="287"/>
        <v>951091441</v>
      </c>
      <c r="G4440" s="35">
        <f t="shared" si="284"/>
        <v>4.8908559</v>
      </c>
      <c r="H4440" s="35">
        <f t="shared" si="285"/>
        <v>0.80383329999999997</v>
      </c>
      <c r="I4440" s="35">
        <f t="shared" si="286"/>
        <v>0.80383329999999997</v>
      </c>
    </row>
    <row r="4441" spans="1:9" ht="22.5" x14ac:dyDescent="0.2">
      <c r="A4441" s="32" t="s">
        <v>1662</v>
      </c>
      <c r="B4441" s="33">
        <v>300000000</v>
      </c>
      <c r="C4441" s="33">
        <v>14372568</v>
      </c>
      <c r="D4441" s="33">
        <v>13301914</v>
      </c>
      <c r="E4441" s="33">
        <v>13301914</v>
      </c>
      <c r="F4441" s="34">
        <f t="shared" si="287"/>
        <v>285627432</v>
      </c>
      <c r="G4441" s="35">
        <f t="shared" si="284"/>
        <v>4.7908560000000007</v>
      </c>
      <c r="H4441" s="35">
        <f t="shared" si="285"/>
        <v>4.4339713333333339</v>
      </c>
      <c r="I4441" s="35">
        <f t="shared" si="286"/>
        <v>4.4339713333333339</v>
      </c>
    </row>
    <row r="4442" spans="1:9" ht="22.5" x14ac:dyDescent="0.2">
      <c r="A4442" s="32" t="s">
        <v>1663</v>
      </c>
      <c r="B4442" s="33">
        <v>15000000000</v>
      </c>
      <c r="C4442" s="33">
        <v>4467689995</v>
      </c>
      <c r="D4442" s="33">
        <v>88115507.519999996</v>
      </c>
      <c r="E4442" s="33">
        <v>83002105.519999996</v>
      </c>
      <c r="F4442" s="34">
        <f t="shared" si="287"/>
        <v>10532310005</v>
      </c>
      <c r="G4442" s="35">
        <f t="shared" si="284"/>
        <v>29.784599966666669</v>
      </c>
      <c r="H4442" s="35">
        <f t="shared" si="285"/>
        <v>0.58743671679999998</v>
      </c>
      <c r="I4442" s="35">
        <f t="shared" si="286"/>
        <v>0.55334737013333335</v>
      </c>
    </row>
    <row r="4443" spans="1:9" x14ac:dyDescent="0.2">
      <c r="A4443" s="32" t="s">
        <v>1664</v>
      </c>
      <c r="B4443" s="33">
        <v>300000000</v>
      </c>
      <c r="C4443" s="33">
        <v>14372568</v>
      </c>
      <c r="D4443" s="33">
        <v>6372499</v>
      </c>
      <c r="E4443" s="33">
        <v>6372499</v>
      </c>
      <c r="F4443" s="34">
        <f t="shared" si="287"/>
        <v>285627432</v>
      </c>
      <c r="G4443" s="35">
        <f t="shared" si="284"/>
        <v>4.7908560000000007</v>
      </c>
      <c r="H4443" s="35">
        <f t="shared" si="285"/>
        <v>2.1241663333333336</v>
      </c>
      <c r="I4443" s="35">
        <f t="shared" si="286"/>
        <v>2.1241663333333336</v>
      </c>
    </row>
    <row r="4444" spans="1:9" ht="22.5" x14ac:dyDescent="0.2">
      <c r="A4444" s="32" t="s">
        <v>1828</v>
      </c>
      <c r="B4444" s="33">
        <v>7489330000</v>
      </c>
      <c r="C4444" s="33">
        <v>213478780</v>
      </c>
      <c r="D4444" s="33">
        <v>0</v>
      </c>
      <c r="E4444" s="33">
        <v>0</v>
      </c>
      <c r="F4444" s="34">
        <f t="shared" si="287"/>
        <v>7275851220</v>
      </c>
      <c r="G4444" s="35">
        <f t="shared" si="284"/>
        <v>2.8504389578239975</v>
      </c>
      <c r="H4444" s="35">
        <f t="shared" si="285"/>
        <v>0</v>
      </c>
      <c r="I4444" s="35">
        <f t="shared" si="286"/>
        <v>0</v>
      </c>
    </row>
    <row r="4445" spans="1:9" x14ac:dyDescent="0.2">
      <c r="A4445" s="32" t="s">
        <v>1665</v>
      </c>
      <c r="B4445" s="33">
        <v>850000000</v>
      </c>
      <c r="C4445" s="33">
        <v>798867764</v>
      </c>
      <c r="D4445" s="33">
        <v>400814880</v>
      </c>
      <c r="E4445" s="33">
        <v>0</v>
      </c>
      <c r="F4445" s="34">
        <f t="shared" si="287"/>
        <v>51132236</v>
      </c>
      <c r="G4445" s="35">
        <f t="shared" si="284"/>
        <v>93.984442823529406</v>
      </c>
      <c r="H4445" s="35">
        <f t="shared" si="285"/>
        <v>47.154691764705881</v>
      </c>
      <c r="I4445" s="35">
        <f t="shared" si="286"/>
        <v>0</v>
      </c>
    </row>
    <row r="4446" spans="1:9" ht="22.5" x14ac:dyDescent="0.2">
      <c r="A4446" s="32" t="s">
        <v>1829</v>
      </c>
      <c r="B4446" s="33">
        <v>5000000000</v>
      </c>
      <c r="C4446" s="33">
        <v>1366840472</v>
      </c>
      <c r="D4446" s="33">
        <v>11603157</v>
      </c>
      <c r="E4446" s="33">
        <v>11603157</v>
      </c>
      <c r="F4446" s="34">
        <f t="shared" si="287"/>
        <v>3633159528</v>
      </c>
      <c r="G4446" s="35">
        <f t="shared" si="284"/>
        <v>27.33680944</v>
      </c>
      <c r="H4446" s="35">
        <f t="shared" si="285"/>
        <v>0.23206313999999997</v>
      </c>
      <c r="I4446" s="35">
        <f t="shared" si="286"/>
        <v>0.23206313999999997</v>
      </c>
    </row>
    <row r="4447" spans="1:9" x14ac:dyDescent="0.2">
      <c r="A4447" s="32" t="s">
        <v>1666</v>
      </c>
      <c r="B4447" s="33">
        <v>3000000000</v>
      </c>
      <c r="C4447" s="33">
        <v>87953906</v>
      </c>
      <c r="D4447" s="33">
        <v>21914334</v>
      </c>
      <c r="E4447" s="33">
        <v>21914334</v>
      </c>
      <c r="F4447" s="34">
        <f t="shared" si="287"/>
        <v>2912046094</v>
      </c>
      <c r="G4447" s="35">
        <f t="shared" si="284"/>
        <v>2.9317968666666667</v>
      </c>
      <c r="H4447" s="35">
        <f t="shared" si="285"/>
        <v>0.73047779999999995</v>
      </c>
      <c r="I4447" s="35">
        <f t="shared" si="286"/>
        <v>0.73047779999999995</v>
      </c>
    </row>
    <row r="4448" spans="1:9" ht="22.5" x14ac:dyDescent="0.2">
      <c r="A4448" s="32" t="s">
        <v>1667</v>
      </c>
      <c r="B4448" s="33">
        <v>500000000</v>
      </c>
      <c r="C4448" s="33">
        <v>47908559</v>
      </c>
      <c r="D4448" s="33">
        <v>25147051</v>
      </c>
      <c r="E4448" s="33">
        <v>25147051</v>
      </c>
      <c r="F4448" s="34">
        <f t="shared" si="287"/>
        <v>452091441</v>
      </c>
      <c r="G4448" s="35">
        <f t="shared" si="284"/>
        <v>9.5817118000000008</v>
      </c>
      <c r="H4448" s="35">
        <f t="shared" si="285"/>
        <v>5.0294102000000001</v>
      </c>
      <c r="I4448" s="35">
        <f t="shared" si="286"/>
        <v>5.0294102000000001</v>
      </c>
    </row>
    <row r="4449" spans="1:9" ht="22.5" x14ac:dyDescent="0.2">
      <c r="A4449" s="32" t="s">
        <v>1668</v>
      </c>
      <c r="B4449" s="33">
        <v>1000000000</v>
      </c>
      <c r="C4449" s="33">
        <v>47908162</v>
      </c>
      <c r="D4449" s="33">
        <v>28026736</v>
      </c>
      <c r="E4449" s="33">
        <v>18026736</v>
      </c>
      <c r="F4449" s="34">
        <f t="shared" si="287"/>
        <v>952091838</v>
      </c>
      <c r="G4449" s="35">
        <f t="shared" si="284"/>
        <v>4.7908162000000001</v>
      </c>
      <c r="H4449" s="35">
        <f t="shared" si="285"/>
        <v>2.8026735999999999</v>
      </c>
      <c r="I4449" s="35">
        <f t="shared" si="286"/>
        <v>1.8026736000000001</v>
      </c>
    </row>
    <row r="4450" spans="1:9" x14ac:dyDescent="0.2">
      <c r="A4450" s="32" t="s">
        <v>1669</v>
      </c>
      <c r="B4450" s="33">
        <v>500000000</v>
      </c>
      <c r="C4450" s="33">
        <v>14372568</v>
      </c>
      <c r="D4450" s="33">
        <v>6372499</v>
      </c>
      <c r="E4450" s="33">
        <v>6372499</v>
      </c>
      <c r="F4450" s="34">
        <f t="shared" si="287"/>
        <v>485627432</v>
      </c>
      <c r="G4450" s="35">
        <f t="shared" si="284"/>
        <v>2.8745136000000002</v>
      </c>
      <c r="H4450" s="35">
        <f t="shared" si="285"/>
        <v>1.2744998000000001</v>
      </c>
      <c r="I4450" s="35">
        <f t="shared" si="286"/>
        <v>1.2744998000000001</v>
      </c>
    </row>
    <row r="4451" spans="1:9" ht="22.5" x14ac:dyDescent="0.2">
      <c r="A4451" s="32" t="s">
        <v>1670</v>
      </c>
      <c r="B4451" s="33">
        <v>600000000</v>
      </c>
      <c r="C4451" s="33">
        <v>552908559</v>
      </c>
      <c r="D4451" s="33">
        <v>30959333</v>
      </c>
      <c r="E4451" s="33">
        <v>30959333</v>
      </c>
      <c r="F4451" s="34">
        <f t="shared" si="287"/>
        <v>47091441</v>
      </c>
      <c r="G4451" s="35">
        <f t="shared" si="284"/>
        <v>92.151426499999999</v>
      </c>
      <c r="H4451" s="35">
        <f t="shared" si="285"/>
        <v>5.1598888333333335</v>
      </c>
      <c r="I4451" s="35">
        <f t="shared" si="286"/>
        <v>5.1598888333333335</v>
      </c>
    </row>
    <row r="4452" spans="1:9" ht="22.5" x14ac:dyDescent="0.2">
      <c r="A4452" s="32" t="s">
        <v>1671</v>
      </c>
      <c r="B4452" s="33">
        <v>45629709000</v>
      </c>
      <c r="C4452" s="33">
        <v>4802290357</v>
      </c>
      <c r="D4452" s="33">
        <v>620994633.62</v>
      </c>
      <c r="E4452" s="33">
        <v>128834916.33</v>
      </c>
      <c r="F4452" s="34">
        <f t="shared" si="287"/>
        <v>40827418643</v>
      </c>
      <c r="G4452" s="35">
        <f t="shared" si="284"/>
        <v>10.524481663908924</v>
      </c>
      <c r="H4452" s="35">
        <f t="shared" si="285"/>
        <v>1.3609436641815971</v>
      </c>
      <c r="I4452" s="35">
        <f t="shared" si="286"/>
        <v>0.28234875731949111</v>
      </c>
    </row>
    <row r="4453" spans="1:9" ht="22.5" x14ac:dyDescent="0.2">
      <c r="A4453" s="32" t="s">
        <v>1672</v>
      </c>
      <c r="B4453" s="33">
        <v>10000000000</v>
      </c>
      <c r="C4453" s="33">
        <v>452902901</v>
      </c>
      <c r="D4453" s="33">
        <v>47863459.689999998</v>
      </c>
      <c r="E4453" s="33">
        <v>31278219.690000001</v>
      </c>
      <c r="F4453" s="34">
        <f t="shared" si="287"/>
        <v>9547097099</v>
      </c>
      <c r="G4453" s="35">
        <f t="shared" si="284"/>
        <v>4.5290290099999995</v>
      </c>
      <c r="H4453" s="35">
        <f t="shared" si="285"/>
        <v>0.47863459689999999</v>
      </c>
      <c r="I4453" s="35">
        <f t="shared" si="286"/>
        <v>0.31278219690000003</v>
      </c>
    </row>
    <row r="4454" spans="1:9" ht="22.5" x14ac:dyDescent="0.2">
      <c r="A4454" s="32" t="s">
        <v>1673</v>
      </c>
      <c r="B4454" s="33">
        <v>91588000000</v>
      </c>
      <c r="C4454" s="33">
        <v>52834772559</v>
      </c>
      <c r="D4454" s="33">
        <v>6847966590</v>
      </c>
      <c r="E4454" s="33">
        <v>0</v>
      </c>
      <c r="F4454" s="34">
        <f t="shared" si="287"/>
        <v>38753227441</v>
      </c>
      <c r="G4454" s="35">
        <f t="shared" si="284"/>
        <v>57.687440012883783</v>
      </c>
      <c r="H4454" s="35">
        <f t="shared" si="285"/>
        <v>7.476925568851815</v>
      </c>
      <c r="I4454" s="35">
        <f t="shared" si="286"/>
        <v>0</v>
      </c>
    </row>
    <row r="4455" spans="1:9" ht="22.5" x14ac:dyDescent="0.2">
      <c r="A4455" s="32" t="s">
        <v>1674</v>
      </c>
      <c r="B4455" s="33">
        <v>155000000000</v>
      </c>
      <c r="C4455" s="33">
        <v>65625012735</v>
      </c>
      <c r="D4455" s="33">
        <v>583930521.07000005</v>
      </c>
      <c r="E4455" s="33">
        <v>556733521.41999996</v>
      </c>
      <c r="F4455" s="34">
        <f t="shared" si="287"/>
        <v>89374987265</v>
      </c>
      <c r="G4455" s="35">
        <f t="shared" si="284"/>
        <v>42.338717893548392</v>
      </c>
      <c r="H4455" s="35">
        <f t="shared" si="285"/>
        <v>0.37672936843225807</v>
      </c>
      <c r="I4455" s="35">
        <f t="shared" si="286"/>
        <v>0.35918291704516131</v>
      </c>
    </row>
    <row r="4456" spans="1:9" ht="22.5" x14ac:dyDescent="0.2">
      <c r="A4456" s="32" t="s">
        <v>1675</v>
      </c>
      <c r="B4456" s="33">
        <v>9102000000</v>
      </c>
      <c r="C4456" s="33">
        <v>4102000000</v>
      </c>
      <c r="D4456" s="33">
        <v>403228803</v>
      </c>
      <c r="E4456" s="33">
        <v>403228803</v>
      </c>
      <c r="F4456" s="34">
        <f t="shared" si="287"/>
        <v>5000000000</v>
      </c>
      <c r="G4456" s="35">
        <f t="shared" si="284"/>
        <v>45.067018237749949</v>
      </c>
      <c r="H4456" s="35">
        <f t="shared" si="285"/>
        <v>4.430112096242584</v>
      </c>
      <c r="I4456" s="35">
        <f t="shared" si="286"/>
        <v>4.430112096242584</v>
      </c>
    </row>
    <row r="4457" spans="1:9" ht="22.5" x14ac:dyDescent="0.2">
      <c r="A4457" s="32" t="s">
        <v>1676</v>
      </c>
      <c r="B4457" s="33">
        <v>93000000000</v>
      </c>
      <c r="C4457" s="33">
        <v>75170000000</v>
      </c>
      <c r="D4457" s="33">
        <v>23726991485</v>
      </c>
      <c r="E4457" s="33">
        <v>18903229956</v>
      </c>
      <c r="F4457" s="34">
        <f t="shared" si="287"/>
        <v>17830000000</v>
      </c>
      <c r="G4457" s="35">
        <f t="shared" si="284"/>
        <v>80.827956989247312</v>
      </c>
      <c r="H4457" s="35">
        <f t="shared" si="285"/>
        <v>25.512894069892472</v>
      </c>
      <c r="I4457" s="35">
        <f t="shared" si="286"/>
        <v>20.326053716129032</v>
      </c>
    </row>
    <row r="4458" spans="1:9" ht="22.5" x14ac:dyDescent="0.2">
      <c r="A4458" s="32" t="s">
        <v>1677</v>
      </c>
      <c r="B4458" s="33">
        <v>1000000000</v>
      </c>
      <c r="C4458" s="33">
        <v>47908559</v>
      </c>
      <c r="D4458" s="33">
        <v>17097927</v>
      </c>
      <c r="E4458" s="33">
        <v>17097927</v>
      </c>
      <c r="F4458" s="34">
        <f t="shared" si="287"/>
        <v>952091441</v>
      </c>
      <c r="G4458" s="35">
        <f t="shared" si="284"/>
        <v>4.7908559000000004</v>
      </c>
      <c r="H4458" s="35">
        <f t="shared" si="285"/>
        <v>1.7097926999999999</v>
      </c>
      <c r="I4458" s="35">
        <f t="shared" si="286"/>
        <v>1.7097926999999999</v>
      </c>
    </row>
    <row r="4459" spans="1:9" ht="22.5" x14ac:dyDescent="0.2">
      <c r="A4459" s="32" t="s">
        <v>1678</v>
      </c>
      <c r="B4459" s="33">
        <v>20000000000</v>
      </c>
      <c r="C4459" s="33">
        <v>666214713</v>
      </c>
      <c r="D4459" s="33">
        <v>4248333</v>
      </c>
      <c r="E4459" s="33">
        <v>4248333</v>
      </c>
      <c r="F4459" s="34">
        <f t="shared" si="287"/>
        <v>19333785287</v>
      </c>
      <c r="G4459" s="35">
        <f t="shared" ref="G4459:G4522" si="288">IFERROR(IF(C4459&gt;0,+C4459/B4459*100,0),0)</f>
        <v>3.3310735650000001</v>
      </c>
      <c r="H4459" s="35">
        <f t="shared" ref="H4459:H4522" si="289">IFERROR(IF(D4459&gt;0,+D4459/B4459*100,0),0)</f>
        <v>2.1241665E-2</v>
      </c>
      <c r="I4459" s="35">
        <f t="shared" ref="I4459:I4522" si="290">IFERROR(IF(E4459&gt;0,+E4459/B4459*100,0),0)</f>
        <v>2.1241665E-2</v>
      </c>
    </row>
    <row r="4460" spans="1:9" ht="22.5" x14ac:dyDescent="0.2">
      <c r="A4460" s="32" t="s">
        <v>1679</v>
      </c>
      <c r="B4460" s="33">
        <v>75000000000</v>
      </c>
      <c r="C4460" s="33">
        <v>33513348073.669998</v>
      </c>
      <c r="D4460" s="33">
        <v>406287239.37</v>
      </c>
      <c r="E4460" s="33">
        <v>392137587.16000003</v>
      </c>
      <c r="F4460" s="34">
        <f t="shared" si="287"/>
        <v>41486651926.330002</v>
      </c>
      <c r="G4460" s="35">
        <f t="shared" si="288"/>
        <v>44.684464098226663</v>
      </c>
      <c r="H4460" s="35">
        <f t="shared" si="289"/>
        <v>0.54171631915999996</v>
      </c>
      <c r="I4460" s="35">
        <f t="shared" si="290"/>
        <v>0.52285011621333333</v>
      </c>
    </row>
    <row r="4461" spans="1:9" ht="22.5" x14ac:dyDescent="0.2">
      <c r="A4461" s="32" t="s">
        <v>1680</v>
      </c>
      <c r="B4461" s="33">
        <v>15000000000</v>
      </c>
      <c r="C4461" s="33">
        <v>13773655874</v>
      </c>
      <c r="D4461" s="33">
        <v>0</v>
      </c>
      <c r="E4461" s="33">
        <v>0</v>
      </c>
      <c r="F4461" s="34">
        <f t="shared" ref="F4461:F4524" si="291">+B4461-C4461</f>
        <v>1226344126</v>
      </c>
      <c r="G4461" s="35">
        <f t="shared" si="288"/>
        <v>91.824372493333328</v>
      </c>
      <c r="H4461" s="35">
        <f t="shared" si="289"/>
        <v>0</v>
      </c>
      <c r="I4461" s="35">
        <f t="shared" si="290"/>
        <v>0</v>
      </c>
    </row>
    <row r="4462" spans="1:9" x14ac:dyDescent="0.2">
      <c r="A4462" s="32" t="s">
        <v>1681</v>
      </c>
      <c r="B4462" s="33">
        <v>83612000000</v>
      </c>
      <c r="C4462" s="33">
        <v>41804285002</v>
      </c>
      <c r="D4462" s="33">
        <v>115657159</v>
      </c>
      <c r="E4462" s="33">
        <v>0</v>
      </c>
      <c r="F4462" s="34">
        <f t="shared" si="291"/>
        <v>41807714998</v>
      </c>
      <c r="G4462" s="35">
        <f t="shared" si="288"/>
        <v>49.997948861407451</v>
      </c>
      <c r="H4462" s="35">
        <f t="shared" si="289"/>
        <v>0.13832602856049372</v>
      </c>
      <c r="I4462" s="35">
        <f t="shared" si="290"/>
        <v>0</v>
      </c>
    </row>
    <row r="4463" spans="1:9" ht="22.5" x14ac:dyDescent="0.2">
      <c r="A4463" s="32" t="s">
        <v>1682</v>
      </c>
      <c r="B4463" s="33">
        <v>1500000000</v>
      </c>
      <c r="C4463" s="33">
        <v>448476798</v>
      </c>
      <c r="D4463" s="33">
        <v>164420402.41999999</v>
      </c>
      <c r="E4463" s="33">
        <v>14279329</v>
      </c>
      <c r="F4463" s="34">
        <f t="shared" si="291"/>
        <v>1051523202</v>
      </c>
      <c r="G4463" s="35">
        <f t="shared" si="288"/>
        <v>29.898453200000002</v>
      </c>
      <c r="H4463" s="35">
        <f t="shared" si="289"/>
        <v>10.961360161333332</v>
      </c>
      <c r="I4463" s="35">
        <f t="shared" si="290"/>
        <v>0.95195526666666663</v>
      </c>
    </row>
    <row r="4464" spans="1:9" x14ac:dyDescent="0.2">
      <c r="A4464" s="32" t="s">
        <v>1683</v>
      </c>
      <c r="B4464" s="33">
        <v>3000000000</v>
      </c>
      <c r="C4464" s="33">
        <v>690094733.32000005</v>
      </c>
      <c r="D4464" s="33">
        <v>140470286.66999999</v>
      </c>
      <c r="E4464" s="33">
        <v>136470286.66999999</v>
      </c>
      <c r="F4464" s="34">
        <f t="shared" si="291"/>
        <v>2309905266.6799998</v>
      </c>
      <c r="G4464" s="35">
        <f t="shared" si="288"/>
        <v>23.003157777333335</v>
      </c>
      <c r="H4464" s="35">
        <f t="shared" si="289"/>
        <v>4.6823428890000001</v>
      </c>
      <c r="I4464" s="35">
        <f t="shared" si="290"/>
        <v>4.5490095556666663</v>
      </c>
    </row>
    <row r="4465" spans="1:9" x14ac:dyDescent="0.2">
      <c r="A4465" s="32" t="s">
        <v>1684</v>
      </c>
      <c r="B4465" s="33">
        <v>2000000000</v>
      </c>
      <c r="C4465" s="33">
        <v>94476797</v>
      </c>
      <c r="D4465" s="33">
        <v>31795534</v>
      </c>
      <c r="E4465" s="33">
        <v>31795534</v>
      </c>
      <c r="F4465" s="34">
        <f t="shared" si="291"/>
        <v>1905523203</v>
      </c>
      <c r="G4465" s="35">
        <f t="shared" si="288"/>
        <v>4.7238398500000001</v>
      </c>
      <c r="H4465" s="35">
        <f t="shared" si="289"/>
        <v>1.5897767</v>
      </c>
      <c r="I4465" s="35">
        <f t="shared" si="290"/>
        <v>1.5897767</v>
      </c>
    </row>
    <row r="4466" spans="1:9" x14ac:dyDescent="0.2">
      <c r="A4466" s="32" t="s">
        <v>1685</v>
      </c>
      <c r="B4466" s="33">
        <v>500000000</v>
      </c>
      <c r="C4466" s="33">
        <v>500000000</v>
      </c>
      <c r="D4466" s="33">
        <v>0</v>
      </c>
      <c r="E4466" s="33">
        <v>0</v>
      </c>
      <c r="F4466" s="34">
        <f t="shared" si="291"/>
        <v>0</v>
      </c>
      <c r="G4466" s="35">
        <f t="shared" si="288"/>
        <v>100</v>
      </c>
      <c r="H4466" s="35">
        <f t="shared" si="289"/>
        <v>0</v>
      </c>
      <c r="I4466" s="35">
        <f t="shared" si="290"/>
        <v>0</v>
      </c>
    </row>
    <row r="4467" spans="1:9" x14ac:dyDescent="0.2">
      <c r="A4467" s="32" t="s">
        <v>1686</v>
      </c>
      <c r="B4467" s="33">
        <v>400000000</v>
      </c>
      <c r="C4467" s="33">
        <v>49408559</v>
      </c>
      <c r="D4467" s="33">
        <v>1863804</v>
      </c>
      <c r="E4467" s="33">
        <v>1863804</v>
      </c>
      <c r="F4467" s="34">
        <f t="shared" si="291"/>
        <v>350591441</v>
      </c>
      <c r="G4467" s="35">
        <f t="shared" si="288"/>
        <v>12.352139750000001</v>
      </c>
      <c r="H4467" s="35">
        <f t="shared" si="289"/>
        <v>0.46595100000000006</v>
      </c>
      <c r="I4467" s="35">
        <f t="shared" si="290"/>
        <v>0.46595100000000006</v>
      </c>
    </row>
    <row r="4468" spans="1:9" x14ac:dyDescent="0.2">
      <c r="A4468" s="32" t="s">
        <v>1687</v>
      </c>
      <c r="B4468" s="33">
        <v>500000000</v>
      </c>
      <c r="C4468" s="33">
        <v>129408559</v>
      </c>
      <c r="D4468" s="33">
        <v>10263611</v>
      </c>
      <c r="E4468" s="33">
        <v>10263611</v>
      </c>
      <c r="F4468" s="34">
        <f t="shared" si="291"/>
        <v>370591441</v>
      </c>
      <c r="G4468" s="35">
        <f t="shared" si="288"/>
        <v>25.881711800000001</v>
      </c>
      <c r="H4468" s="35">
        <f t="shared" si="289"/>
        <v>2.0527222000000003</v>
      </c>
      <c r="I4468" s="35">
        <f t="shared" si="290"/>
        <v>2.0527222000000003</v>
      </c>
    </row>
    <row r="4469" spans="1:9" ht="22.5" x14ac:dyDescent="0.2">
      <c r="A4469" s="32" t="s">
        <v>1688</v>
      </c>
      <c r="B4469" s="33">
        <v>300000000</v>
      </c>
      <c r="C4469" s="33">
        <v>203644824</v>
      </c>
      <c r="D4469" s="33">
        <v>1500000</v>
      </c>
      <c r="E4469" s="33">
        <v>1500000</v>
      </c>
      <c r="F4469" s="34">
        <f t="shared" si="291"/>
        <v>96355176</v>
      </c>
      <c r="G4469" s="35">
        <f t="shared" si="288"/>
        <v>67.881608</v>
      </c>
      <c r="H4469" s="35">
        <f t="shared" si="289"/>
        <v>0.5</v>
      </c>
      <c r="I4469" s="35">
        <f t="shared" si="290"/>
        <v>0.5</v>
      </c>
    </row>
    <row r="4470" spans="1:9" s="16" customFormat="1" ht="22.5" x14ac:dyDescent="0.2">
      <c r="A4470" s="32" t="s">
        <v>1689</v>
      </c>
      <c r="B4470" s="33">
        <v>5000000000</v>
      </c>
      <c r="C4470" s="33">
        <v>296011362</v>
      </c>
      <c r="D4470" s="33">
        <v>83788609.329999998</v>
      </c>
      <c r="E4470" s="33">
        <v>83788609.329999998</v>
      </c>
      <c r="F4470" s="34">
        <f t="shared" si="291"/>
        <v>4703988638</v>
      </c>
      <c r="G4470" s="35">
        <f t="shared" si="288"/>
        <v>5.92022724</v>
      </c>
      <c r="H4470" s="35">
        <f t="shared" si="289"/>
        <v>1.6757721866000002</v>
      </c>
      <c r="I4470" s="35">
        <f t="shared" si="290"/>
        <v>1.6757721866000002</v>
      </c>
    </row>
    <row r="4471" spans="1:9" ht="33.75" x14ac:dyDescent="0.2">
      <c r="A4471" s="32" t="s">
        <v>1690</v>
      </c>
      <c r="B4471" s="33">
        <v>14000000000</v>
      </c>
      <c r="C4471" s="33">
        <v>0</v>
      </c>
      <c r="D4471" s="33">
        <v>0</v>
      </c>
      <c r="E4471" s="33">
        <v>0</v>
      </c>
      <c r="F4471" s="34">
        <f t="shared" si="291"/>
        <v>14000000000</v>
      </c>
      <c r="G4471" s="35">
        <f t="shared" si="288"/>
        <v>0</v>
      </c>
      <c r="H4471" s="35">
        <f t="shared" si="289"/>
        <v>0</v>
      </c>
      <c r="I4471" s="35">
        <f t="shared" si="290"/>
        <v>0</v>
      </c>
    </row>
    <row r="4472" spans="1:9" ht="22.5" x14ac:dyDescent="0.2">
      <c r="A4472" s="32" t="s">
        <v>1691</v>
      </c>
      <c r="B4472" s="33">
        <v>500000000</v>
      </c>
      <c r="C4472" s="33">
        <v>374870559</v>
      </c>
      <c r="D4472" s="33">
        <v>173270540.91</v>
      </c>
      <c r="E4472" s="33">
        <v>166880776.58000001</v>
      </c>
      <c r="F4472" s="34">
        <f t="shared" si="291"/>
        <v>125129441</v>
      </c>
      <c r="G4472" s="35">
        <f t="shared" si="288"/>
        <v>74.974111800000003</v>
      </c>
      <c r="H4472" s="35">
        <f t="shared" si="289"/>
        <v>34.654108182000002</v>
      </c>
      <c r="I4472" s="35">
        <f t="shared" si="290"/>
        <v>33.376155316000002</v>
      </c>
    </row>
    <row r="4473" spans="1:9" ht="22.5" x14ac:dyDescent="0.2">
      <c r="A4473" s="32" t="s">
        <v>1692</v>
      </c>
      <c r="B4473" s="33">
        <v>500000000</v>
      </c>
      <c r="C4473" s="33">
        <v>48908559</v>
      </c>
      <c r="D4473" s="33">
        <v>16758359</v>
      </c>
      <c r="E4473" s="33">
        <v>6145831</v>
      </c>
      <c r="F4473" s="34">
        <f t="shared" si="291"/>
        <v>451091441</v>
      </c>
      <c r="G4473" s="35">
        <f t="shared" si="288"/>
        <v>9.7817118000000001</v>
      </c>
      <c r="H4473" s="35">
        <f t="shared" si="289"/>
        <v>3.3516718000000001</v>
      </c>
      <c r="I4473" s="35">
        <f t="shared" si="290"/>
        <v>1.2291662000000001</v>
      </c>
    </row>
    <row r="4474" spans="1:9" s="16" customFormat="1" x14ac:dyDescent="0.2">
      <c r="A4474" s="32" t="s">
        <v>1693</v>
      </c>
      <c r="B4474" s="33">
        <v>400000000</v>
      </c>
      <c r="C4474" s="33">
        <v>48908559</v>
      </c>
      <c r="D4474" s="33">
        <v>20019037</v>
      </c>
      <c r="E4474" s="33">
        <v>11849337</v>
      </c>
      <c r="F4474" s="34">
        <f t="shared" si="291"/>
        <v>351091441</v>
      </c>
      <c r="G4474" s="35">
        <f t="shared" si="288"/>
        <v>12.227139750000001</v>
      </c>
      <c r="H4474" s="35">
        <f t="shared" si="289"/>
        <v>5.0047592500000002</v>
      </c>
      <c r="I4474" s="35">
        <f t="shared" si="290"/>
        <v>2.9623342500000001</v>
      </c>
    </row>
    <row r="4475" spans="1:9" ht="22.5" x14ac:dyDescent="0.2">
      <c r="A4475" s="32" t="s">
        <v>1830</v>
      </c>
      <c r="B4475" s="33">
        <v>2000000000</v>
      </c>
      <c r="C4475" s="33">
        <v>797726562</v>
      </c>
      <c r="D4475" s="33">
        <v>16987289</v>
      </c>
      <c r="E4475" s="33">
        <v>16987289</v>
      </c>
      <c r="F4475" s="34">
        <f t="shared" si="291"/>
        <v>1202273438</v>
      </c>
      <c r="G4475" s="35">
        <f t="shared" si="288"/>
        <v>39.8863281</v>
      </c>
      <c r="H4475" s="35">
        <f t="shared" si="289"/>
        <v>0.84936444999999994</v>
      </c>
      <c r="I4475" s="35">
        <f t="shared" si="290"/>
        <v>0.84936444999999994</v>
      </c>
    </row>
    <row r="4476" spans="1:9" ht="22.5" x14ac:dyDescent="0.2">
      <c r="A4476" s="32" t="s">
        <v>1694</v>
      </c>
      <c r="B4476" s="33">
        <v>2000000000</v>
      </c>
      <c r="C4476" s="33">
        <v>87496875</v>
      </c>
      <c r="D4476" s="33">
        <v>8676123</v>
      </c>
      <c r="E4476" s="33">
        <v>7902623</v>
      </c>
      <c r="F4476" s="34">
        <f t="shared" si="291"/>
        <v>1912503125</v>
      </c>
      <c r="G4476" s="35">
        <f t="shared" si="288"/>
        <v>4.3748437500000001</v>
      </c>
      <c r="H4476" s="35">
        <f t="shared" si="289"/>
        <v>0.43380615000000006</v>
      </c>
      <c r="I4476" s="35">
        <f t="shared" si="290"/>
        <v>0.39513114999999999</v>
      </c>
    </row>
    <row r="4477" spans="1:9" x14ac:dyDescent="0.2">
      <c r="A4477" s="32" t="s">
        <v>1695</v>
      </c>
      <c r="B4477" s="33">
        <v>500000000</v>
      </c>
      <c r="C4477" s="33">
        <v>289408585</v>
      </c>
      <c r="D4477" s="33">
        <v>64992550.060000002</v>
      </c>
      <c r="E4477" s="33">
        <v>89281.03</v>
      </c>
      <c r="F4477" s="34">
        <f t="shared" si="291"/>
        <v>210591415</v>
      </c>
      <c r="G4477" s="35">
        <f t="shared" si="288"/>
        <v>57.881717000000002</v>
      </c>
      <c r="H4477" s="35">
        <f t="shared" si="289"/>
        <v>12.998510012000001</v>
      </c>
      <c r="I4477" s="35">
        <f t="shared" si="290"/>
        <v>1.7856205999999999E-2</v>
      </c>
    </row>
    <row r="4478" spans="1:9" s="16" customFormat="1" ht="22.5" x14ac:dyDescent="0.2">
      <c r="A4478" s="32" t="s">
        <v>1696</v>
      </c>
      <c r="B4478" s="33">
        <v>1000000000</v>
      </c>
      <c r="C4478" s="33">
        <v>48908559</v>
      </c>
      <c r="D4478" s="33">
        <v>357124.1</v>
      </c>
      <c r="E4478" s="33">
        <v>267843.07</v>
      </c>
      <c r="F4478" s="34">
        <f t="shared" si="291"/>
        <v>951091441</v>
      </c>
      <c r="G4478" s="35">
        <f t="shared" si="288"/>
        <v>4.8908559</v>
      </c>
      <c r="H4478" s="35">
        <f t="shared" si="289"/>
        <v>3.571241E-2</v>
      </c>
      <c r="I4478" s="35">
        <f t="shared" si="290"/>
        <v>2.6784307000000004E-2</v>
      </c>
    </row>
    <row r="4479" spans="1:9" ht="22.5" x14ac:dyDescent="0.2">
      <c r="A4479" s="32" t="s">
        <v>1697</v>
      </c>
      <c r="B4479" s="33">
        <v>13000000000</v>
      </c>
      <c r="C4479" s="33">
        <v>10771793186</v>
      </c>
      <c r="D4479" s="33">
        <v>42201194</v>
      </c>
      <c r="E4479" s="33">
        <v>40586708.590000004</v>
      </c>
      <c r="F4479" s="34">
        <f t="shared" si="291"/>
        <v>2228206814</v>
      </c>
      <c r="G4479" s="35">
        <f t="shared" si="288"/>
        <v>82.859947584615384</v>
      </c>
      <c r="H4479" s="35">
        <f t="shared" si="289"/>
        <v>0.32462456923076921</v>
      </c>
      <c r="I4479" s="35">
        <f t="shared" si="290"/>
        <v>0.31220545069230771</v>
      </c>
    </row>
    <row r="4480" spans="1:9" x14ac:dyDescent="0.2">
      <c r="A4480" s="32" t="s">
        <v>1698</v>
      </c>
      <c r="B4480" s="33">
        <v>5000000000</v>
      </c>
      <c r="C4480" s="33">
        <v>4908725577</v>
      </c>
      <c r="D4480" s="33">
        <v>6403324</v>
      </c>
      <c r="E4480" s="33">
        <v>6403324</v>
      </c>
      <c r="F4480" s="34">
        <f t="shared" si="291"/>
        <v>91274423</v>
      </c>
      <c r="G4480" s="35">
        <f t="shared" si="288"/>
        <v>98.174511539999997</v>
      </c>
      <c r="H4480" s="35">
        <f t="shared" si="289"/>
        <v>0.12806648000000001</v>
      </c>
      <c r="I4480" s="35">
        <f t="shared" si="290"/>
        <v>0.12806648000000001</v>
      </c>
    </row>
    <row r="4481" spans="1:9" ht="22.5" x14ac:dyDescent="0.2">
      <c r="A4481" s="32" t="s">
        <v>1699</v>
      </c>
      <c r="B4481" s="33">
        <v>300000000</v>
      </c>
      <c r="C4481" s="33">
        <v>14372568</v>
      </c>
      <c r="D4481" s="33">
        <v>3719081</v>
      </c>
      <c r="E4481" s="33">
        <v>3719081</v>
      </c>
      <c r="F4481" s="34">
        <f t="shared" si="291"/>
        <v>285627432</v>
      </c>
      <c r="G4481" s="35">
        <f t="shared" si="288"/>
        <v>4.7908560000000007</v>
      </c>
      <c r="H4481" s="35">
        <f t="shared" si="289"/>
        <v>1.2396936666666667</v>
      </c>
      <c r="I4481" s="35">
        <f t="shared" si="290"/>
        <v>1.2396936666666667</v>
      </c>
    </row>
    <row r="4482" spans="1:9" ht="22.5" x14ac:dyDescent="0.2">
      <c r="A4482" s="32" t="s">
        <v>1700</v>
      </c>
      <c r="B4482" s="33">
        <v>200000000</v>
      </c>
      <c r="C4482" s="33">
        <v>5380473</v>
      </c>
      <c r="D4482" s="33">
        <v>3834290</v>
      </c>
      <c r="E4482" s="33">
        <v>3834290</v>
      </c>
      <c r="F4482" s="34">
        <f t="shared" si="291"/>
        <v>194619527</v>
      </c>
      <c r="G4482" s="35">
        <f t="shared" si="288"/>
        <v>2.6902365000000001</v>
      </c>
      <c r="H4482" s="35">
        <f t="shared" si="289"/>
        <v>1.9171449999999999</v>
      </c>
      <c r="I4482" s="35">
        <f t="shared" si="290"/>
        <v>1.9171449999999999</v>
      </c>
    </row>
    <row r="4483" spans="1:9" x14ac:dyDescent="0.2">
      <c r="A4483" s="32" t="s">
        <v>1701</v>
      </c>
      <c r="B4483" s="33">
        <v>1549868137</v>
      </c>
      <c r="C4483" s="33">
        <v>0</v>
      </c>
      <c r="D4483" s="33">
        <v>0</v>
      </c>
      <c r="E4483" s="33">
        <v>0</v>
      </c>
      <c r="F4483" s="34">
        <f t="shared" si="291"/>
        <v>1549868137</v>
      </c>
      <c r="G4483" s="35">
        <f t="shared" si="288"/>
        <v>0</v>
      </c>
      <c r="H4483" s="35">
        <f t="shared" si="289"/>
        <v>0</v>
      </c>
      <c r="I4483" s="35">
        <f t="shared" si="290"/>
        <v>0</v>
      </c>
    </row>
    <row r="4484" spans="1:9" x14ac:dyDescent="0.2">
      <c r="A4484" s="32" t="s">
        <v>1702</v>
      </c>
      <c r="B4484" s="33">
        <v>230000000000</v>
      </c>
      <c r="C4484" s="33">
        <v>51749288099.199997</v>
      </c>
      <c r="D4484" s="33">
        <v>2213843313.75</v>
      </c>
      <c r="E4484" s="33">
        <v>1993469552.25</v>
      </c>
      <c r="F4484" s="34">
        <f t="shared" si="291"/>
        <v>178250711900.79999</v>
      </c>
      <c r="G4484" s="35">
        <f t="shared" si="288"/>
        <v>22.499690477913042</v>
      </c>
      <c r="H4484" s="35">
        <f t="shared" si="289"/>
        <v>0.96254057119565217</v>
      </c>
      <c r="I4484" s="35">
        <f t="shared" si="290"/>
        <v>0.86672589228260866</v>
      </c>
    </row>
    <row r="4485" spans="1:9" ht="22.5" x14ac:dyDescent="0.2">
      <c r="A4485" s="32" t="s">
        <v>1703</v>
      </c>
      <c r="B4485" s="33">
        <v>78520410000</v>
      </c>
      <c r="C4485" s="33">
        <v>35840930974.5</v>
      </c>
      <c r="D4485" s="33">
        <v>11379836801.620001</v>
      </c>
      <c r="E4485" s="33">
        <v>11014542470.620001</v>
      </c>
      <c r="F4485" s="34">
        <f t="shared" si="291"/>
        <v>42679479025.5</v>
      </c>
      <c r="G4485" s="35">
        <f t="shared" si="288"/>
        <v>45.645369114221381</v>
      </c>
      <c r="H4485" s="35">
        <f t="shared" si="289"/>
        <v>14.492839252393106</v>
      </c>
      <c r="I4485" s="35">
        <f t="shared" si="290"/>
        <v>14.027617113333973</v>
      </c>
    </row>
    <row r="4486" spans="1:9" x14ac:dyDescent="0.2">
      <c r="A4486" s="32" t="s">
        <v>1704</v>
      </c>
      <c r="B4486" s="33">
        <v>3000000000</v>
      </c>
      <c r="C4486" s="33">
        <v>355436223</v>
      </c>
      <c r="D4486" s="33">
        <v>176057184</v>
      </c>
      <c r="E4486" s="33">
        <v>176057184</v>
      </c>
      <c r="F4486" s="34">
        <f t="shared" si="291"/>
        <v>2644563777</v>
      </c>
      <c r="G4486" s="35">
        <f t="shared" si="288"/>
        <v>11.8478741</v>
      </c>
      <c r="H4486" s="35">
        <f t="shared" si="289"/>
        <v>5.8685727999999999</v>
      </c>
      <c r="I4486" s="35">
        <f t="shared" si="290"/>
        <v>5.8685727999999999</v>
      </c>
    </row>
    <row r="4487" spans="1:9" x14ac:dyDescent="0.2">
      <c r="A4487" s="32" t="s">
        <v>1705</v>
      </c>
      <c r="B4487" s="33">
        <v>23093000000</v>
      </c>
      <c r="C4487" s="33">
        <v>1977778783</v>
      </c>
      <c r="D4487" s="33">
        <v>927400303</v>
      </c>
      <c r="E4487" s="33">
        <v>923567887</v>
      </c>
      <c r="F4487" s="34">
        <f t="shared" si="291"/>
        <v>21115221217</v>
      </c>
      <c r="G4487" s="35">
        <f t="shared" si="288"/>
        <v>8.5644081886285885</v>
      </c>
      <c r="H4487" s="35">
        <f t="shared" si="289"/>
        <v>4.0159368769757071</v>
      </c>
      <c r="I4487" s="35">
        <f t="shared" si="290"/>
        <v>3.999341302559217</v>
      </c>
    </row>
    <row r="4488" spans="1:9" ht="22.5" x14ac:dyDescent="0.2">
      <c r="A4488" s="32" t="s">
        <v>1706</v>
      </c>
      <c r="B4488" s="33">
        <v>3000000000</v>
      </c>
      <c r="C4488" s="33">
        <v>0</v>
      </c>
      <c r="D4488" s="33">
        <v>0</v>
      </c>
      <c r="E4488" s="33">
        <v>0</v>
      </c>
      <c r="F4488" s="34">
        <f t="shared" si="291"/>
        <v>3000000000</v>
      </c>
      <c r="G4488" s="35">
        <f t="shared" si="288"/>
        <v>0</v>
      </c>
      <c r="H4488" s="35">
        <f t="shared" si="289"/>
        <v>0</v>
      </c>
      <c r="I4488" s="35">
        <f t="shared" si="290"/>
        <v>0</v>
      </c>
    </row>
    <row r="4489" spans="1:9" x14ac:dyDescent="0.2">
      <c r="A4489" s="32" t="s">
        <v>1707</v>
      </c>
      <c r="B4489" s="33">
        <v>10000000000</v>
      </c>
      <c r="C4489" s="33">
        <v>408037927</v>
      </c>
      <c r="D4489" s="33">
        <v>34663574</v>
      </c>
      <c r="E4489" s="33">
        <v>32880021</v>
      </c>
      <c r="F4489" s="34">
        <f t="shared" si="291"/>
        <v>9591962073</v>
      </c>
      <c r="G4489" s="35">
        <f t="shared" si="288"/>
        <v>4.0803792699999999</v>
      </c>
      <c r="H4489" s="35">
        <f t="shared" si="289"/>
        <v>0.34663573999999997</v>
      </c>
      <c r="I4489" s="35">
        <f t="shared" si="290"/>
        <v>0.32880020999999998</v>
      </c>
    </row>
    <row r="4490" spans="1:9" x14ac:dyDescent="0.2">
      <c r="A4490" s="32" t="s">
        <v>1708</v>
      </c>
      <c r="B4490" s="33">
        <v>20000000000</v>
      </c>
      <c r="C4490" s="33">
        <v>2732205332</v>
      </c>
      <c r="D4490" s="33">
        <v>970282468</v>
      </c>
      <c r="E4490" s="33">
        <v>254697640</v>
      </c>
      <c r="F4490" s="34">
        <f t="shared" si="291"/>
        <v>17267794668</v>
      </c>
      <c r="G4490" s="35">
        <f t="shared" si="288"/>
        <v>13.661026660000001</v>
      </c>
      <c r="H4490" s="35">
        <f t="shared" si="289"/>
        <v>4.8514123399999995</v>
      </c>
      <c r="I4490" s="35">
        <f t="shared" si="290"/>
        <v>1.2734881999999998</v>
      </c>
    </row>
    <row r="4491" spans="1:9" x14ac:dyDescent="0.2">
      <c r="A4491" s="32" t="s">
        <v>1709</v>
      </c>
      <c r="B4491" s="33">
        <v>500000000</v>
      </c>
      <c r="C4491" s="33">
        <v>51152000</v>
      </c>
      <c r="D4491" s="33">
        <v>0</v>
      </c>
      <c r="E4491" s="33">
        <v>0</v>
      </c>
      <c r="F4491" s="34">
        <f t="shared" si="291"/>
        <v>448848000</v>
      </c>
      <c r="G4491" s="35">
        <f t="shared" si="288"/>
        <v>10.230400000000001</v>
      </c>
      <c r="H4491" s="35">
        <f t="shared" si="289"/>
        <v>0</v>
      </c>
      <c r="I4491" s="35">
        <f t="shared" si="290"/>
        <v>0</v>
      </c>
    </row>
    <row r="4492" spans="1:9" x14ac:dyDescent="0.2">
      <c r="A4492" s="32" t="s">
        <v>1710</v>
      </c>
      <c r="B4492" s="33">
        <v>50780000000</v>
      </c>
      <c r="C4492" s="33">
        <v>7535759896</v>
      </c>
      <c r="D4492" s="33">
        <v>872168128</v>
      </c>
      <c r="E4492" s="33">
        <v>872168128</v>
      </c>
      <c r="F4492" s="34">
        <f t="shared" si="291"/>
        <v>43244240104</v>
      </c>
      <c r="G4492" s="35">
        <f t="shared" si="288"/>
        <v>14.840015549428909</v>
      </c>
      <c r="H4492" s="35">
        <f t="shared" si="289"/>
        <v>1.7175425915714848</v>
      </c>
      <c r="I4492" s="35">
        <f t="shared" si="290"/>
        <v>1.7175425915714848</v>
      </c>
    </row>
    <row r="4493" spans="1:9" s="16" customFormat="1" x14ac:dyDescent="0.2">
      <c r="A4493" s="32" t="s">
        <v>1711</v>
      </c>
      <c r="B4493" s="33">
        <v>2000000000</v>
      </c>
      <c r="C4493" s="33">
        <v>20021386</v>
      </c>
      <c r="D4493" s="33">
        <v>0</v>
      </c>
      <c r="E4493" s="33">
        <v>0</v>
      </c>
      <c r="F4493" s="34">
        <f t="shared" si="291"/>
        <v>1979978614</v>
      </c>
      <c r="G4493" s="35">
        <f t="shared" si="288"/>
        <v>1.0010692999999999</v>
      </c>
      <c r="H4493" s="35">
        <f t="shared" si="289"/>
        <v>0</v>
      </c>
      <c r="I4493" s="35">
        <f t="shared" si="290"/>
        <v>0</v>
      </c>
    </row>
    <row r="4494" spans="1:9" x14ac:dyDescent="0.2">
      <c r="A4494" s="32" t="s">
        <v>1712</v>
      </c>
      <c r="B4494" s="33">
        <v>10000000000</v>
      </c>
      <c r="C4494" s="33">
        <v>1409332775</v>
      </c>
      <c r="D4494" s="33">
        <v>191839206.84</v>
      </c>
      <c r="E4494" s="33">
        <v>140122906.84</v>
      </c>
      <c r="F4494" s="34">
        <f t="shared" si="291"/>
        <v>8590667225</v>
      </c>
      <c r="G4494" s="35">
        <f t="shared" si="288"/>
        <v>14.09332775</v>
      </c>
      <c r="H4494" s="35">
        <f t="shared" si="289"/>
        <v>1.9183920684</v>
      </c>
      <c r="I4494" s="35">
        <f t="shared" si="290"/>
        <v>1.4012290684000002</v>
      </c>
    </row>
    <row r="4495" spans="1:9" x14ac:dyDescent="0.2">
      <c r="A4495" s="32" t="s">
        <v>1713</v>
      </c>
      <c r="B4495" s="33">
        <v>300000000</v>
      </c>
      <c r="C4495" s="33">
        <v>0</v>
      </c>
      <c r="D4495" s="33">
        <v>0</v>
      </c>
      <c r="E4495" s="33">
        <v>0</v>
      </c>
      <c r="F4495" s="34">
        <f t="shared" si="291"/>
        <v>300000000</v>
      </c>
      <c r="G4495" s="35">
        <f t="shared" si="288"/>
        <v>0</v>
      </c>
      <c r="H4495" s="35">
        <f t="shared" si="289"/>
        <v>0</v>
      </c>
      <c r="I4495" s="35">
        <f t="shared" si="290"/>
        <v>0</v>
      </c>
    </row>
    <row r="4496" spans="1:9" x14ac:dyDescent="0.2">
      <c r="A4496" s="32" t="s">
        <v>1714</v>
      </c>
      <c r="B4496" s="33">
        <v>300000000</v>
      </c>
      <c r="C4496" s="33">
        <v>184130000</v>
      </c>
      <c r="D4496" s="33">
        <v>51500000</v>
      </c>
      <c r="E4496" s="33">
        <v>36050000</v>
      </c>
      <c r="F4496" s="34">
        <f t="shared" si="291"/>
        <v>115870000</v>
      </c>
      <c r="G4496" s="35">
        <f t="shared" si="288"/>
        <v>61.376666666666665</v>
      </c>
      <c r="H4496" s="35">
        <f t="shared" si="289"/>
        <v>17.166666666666668</v>
      </c>
      <c r="I4496" s="35">
        <f t="shared" si="290"/>
        <v>12.016666666666667</v>
      </c>
    </row>
    <row r="4497" spans="1:9" x14ac:dyDescent="0.2">
      <c r="A4497" s="32" t="s">
        <v>1715</v>
      </c>
      <c r="B4497" s="33">
        <v>2000000000</v>
      </c>
      <c r="C4497" s="33">
        <v>0</v>
      </c>
      <c r="D4497" s="33">
        <v>0</v>
      </c>
      <c r="E4497" s="33">
        <v>0</v>
      </c>
      <c r="F4497" s="34">
        <f t="shared" si="291"/>
        <v>2000000000</v>
      </c>
      <c r="G4497" s="35">
        <f t="shared" si="288"/>
        <v>0</v>
      </c>
      <c r="H4497" s="35">
        <f t="shared" si="289"/>
        <v>0</v>
      </c>
      <c r="I4497" s="35">
        <f t="shared" si="290"/>
        <v>0</v>
      </c>
    </row>
    <row r="4498" spans="1:9" x14ac:dyDescent="0.2">
      <c r="A4498" s="32" t="s">
        <v>1716</v>
      </c>
      <c r="B4498" s="33">
        <v>300000000</v>
      </c>
      <c r="C4498" s="33">
        <v>43200000</v>
      </c>
      <c r="D4498" s="33">
        <v>0</v>
      </c>
      <c r="E4498" s="33">
        <v>0</v>
      </c>
      <c r="F4498" s="34">
        <f t="shared" si="291"/>
        <v>256800000</v>
      </c>
      <c r="G4498" s="35">
        <f t="shared" si="288"/>
        <v>14.399999999999999</v>
      </c>
      <c r="H4498" s="35">
        <f t="shared" si="289"/>
        <v>0</v>
      </c>
      <c r="I4498" s="35">
        <f t="shared" si="290"/>
        <v>0</v>
      </c>
    </row>
    <row r="4499" spans="1:9" x14ac:dyDescent="0.2">
      <c r="A4499" s="32" t="s">
        <v>1717</v>
      </c>
      <c r="B4499" s="33">
        <v>500000000</v>
      </c>
      <c r="C4499" s="33">
        <v>285433500</v>
      </c>
      <c r="D4499" s="33">
        <v>50342400</v>
      </c>
      <c r="E4499" s="33">
        <v>50342400</v>
      </c>
      <c r="F4499" s="34">
        <f t="shared" si="291"/>
        <v>214566500</v>
      </c>
      <c r="G4499" s="35">
        <f t="shared" si="288"/>
        <v>57.0867</v>
      </c>
      <c r="H4499" s="35">
        <f t="shared" si="289"/>
        <v>10.068480000000001</v>
      </c>
      <c r="I4499" s="35">
        <f t="shared" si="290"/>
        <v>10.068480000000001</v>
      </c>
    </row>
    <row r="4500" spans="1:9" s="16" customFormat="1" x14ac:dyDescent="0.2">
      <c r="A4500" s="32" t="s">
        <v>1718</v>
      </c>
      <c r="B4500" s="33">
        <v>300000000</v>
      </c>
      <c r="C4500" s="33">
        <v>0</v>
      </c>
      <c r="D4500" s="33">
        <v>0</v>
      </c>
      <c r="E4500" s="33">
        <v>0</v>
      </c>
      <c r="F4500" s="34">
        <f t="shared" si="291"/>
        <v>300000000</v>
      </c>
      <c r="G4500" s="35">
        <f t="shared" si="288"/>
        <v>0</v>
      </c>
      <c r="H4500" s="35">
        <f t="shared" si="289"/>
        <v>0</v>
      </c>
      <c r="I4500" s="35">
        <f t="shared" si="290"/>
        <v>0</v>
      </c>
    </row>
    <row r="4501" spans="1:9" x14ac:dyDescent="0.2">
      <c r="A4501" s="32" t="s">
        <v>1719</v>
      </c>
      <c r="B4501" s="33">
        <v>1000000000</v>
      </c>
      <c r="C4501" s="33">
        <v>0</v>
      </c>
      <c r="D4501" s="33">
        <v>0</v>
      </c>
      <c r="E4501" s="33">
        <v>0</v>
      </c>
      <c r="F4501" s="34">
        <f t="shared" si="291"/>
        <v>1000000000</v>
      </c>
      <c r="G4501" s="35">
        <f t="shared" si="288"/>
        <v>0</v>
      </c>
      <c r="H4501" s="35">
        <f t="shared" si="289"/>
        <v>0</v>
      </c>
      <c r="I4501" s="35">
        <f t="shared" si="290"/>
        <v>0</v>
      </c>
    </row>
    <row r="4502" spans="1:9" ht="22.5" x14ac:dyDescent="0.2">
      <c r="A4502" s="32" t="s">
        <v>1720</v>
      </c>
      <c r="B4502" s="33">
        <v>3500000000</v>
      </c>
      <c r="C4502" s="33">
        <v>2081227037.25</v>
      </c>
      <c r="D4502" s="33">
        <v>1082264648.5700002</v>
      </c>
      <c r="E4502" s="33">
        <v>126302136.5</v>
      </c>
      <c r="F4502" s="34">
        <f t="shared" si="291"/>
        <v>1418772962.75</v>
      </c>
      <c r="G4502" s="35">
        <f t="shared" si="288"/>
        <v>59.463629635714291</v>
      </c>
      <c r="H4502" s="35">
        <f t="shared" si="289"/>
        <v>30.921847102000005</v>
      </c>
      <c r="I4502" s="35">
        <f t="shared" si="290"/>
        <v>3.6086324714285718</v>
      </c>
    </row>
    <row r="4503" spans="1:9" x14ac:dyDescent="0.2">
      <c r="A4503" s="32" t="s">
        <v>1721</v>
      </c>
      <c r="B4503" s="33">
        <v>39810190000</v>
      </c>
      <c r="C4503" s="33">
        <v>18568363742.990002</v>
      </c>
      <c r="D4503" s="33">
        <v>210692459.75999999</v>
      </c>
      <c r="E4503" s="33">
        <v>194625159.75999999</v>
      </c>
      <c r="F4503" s="34">
        <f t="shared" si="291"/>
        <v>21241826257.009998</v>
      </c>
      <c r="G4503" s="35">
        <f t="shared" si="288"/>
        <v>46.642238439429704</v>
      </c>
      <c r="H4503" s="35">
        <f t="shared" si="289"/>
        <v>0.52924253755131534</v>
      </c>
      <c r="I4503" s="35">
        <f t="shared" si="290"/>
        <v>0.48888277036607963</v>
      </c>
    </row>
    <row r="4504" spans="1:9" x14ac:dyDescent="0.2">
      <c r="A4504" s="32" t="s">
        <v>1722</v>
      </c>
      <c r="B4504" s="33">
        <v>1000000000</v>
      </c>
      <c r="C4504" s="33">
        <v>0</v>
      </c>
      <c r="D4504" s="33">
        <v>0</v>
      </c>
      <c r="E4504" s="33">
        <v>0</v>
      </c>
      <c r="F4504" s="34">
        <f t="shared" si="291"/>
        <v>1000000000</v>
      </c>
      <c r="G4504" s="35">
        <f t="shared" si="288"/>
        <v>0</v>
      </c>
      <c r="H4504" s="35">
        <f t="shared" si="289"/>
        <v>0</v>
      </c>
      <c r="I4504" s="35">
        <f t="shared" si="290"/>
        <v>0</v>
      </c>
    </row>
    <row r="4505" spans="1:9" x14ac:dyDescent="0.2">
      <c r="A4505" s="32" t="s">
        <v>1723</v>
      </c>
      <c r="B4505" s="33">
        <v>300000000</v>
      </c>
      <c r="C4505" s="33">
        <v>0</v>
      </c>
      <c r="D4505" s="33">
        <v>0</v>
      </c>
      <c r="E4505" s="33">
        <v>0</v>
      </c>
      <c r="F4505" s="34">
        <f t="shared" si="291"/>
        <v>300000000</v>
      </c>
      <c r="G4505" s="35">
        <f t="shared" si="288"/>
        <v>0</v>
      </c>
      <c r="H4505" s="35">
        <f t="shared" si="289"/>
        <v>0</v>
      </c>
      <c r="I4505" s="35">
        <f t="shared" si="290"/>
        <v>0</v>
      </c>
    </row>
    <row r="4506" spans="1:9" x14ac:dyDescent="0.2">
      <c r="A4506" s="32" t="s">
        <v>1724</v>
      </c>
      <c r="B4506" s="33">
        <v>200000000</v>
      </c>
      <c r="C4506" s="33">
        <v>0</v>
      </c>
      <c r="D4506" s="33">
        <v>0</v>
      </c>
      <c r="E4506" s="33">
        <v>0</v>
      </c>
      <c r="F4506" s="34">
        <f t="shared" si="291"/>
        <v>200000000</v>
      </c>
      <c r="G4506" s="35">
        <f t="shared" si="288"/>
        <v>0</v>
      </c>
      <c r="H4506" s="35">
        <f t="shared" si="289"/>
        <v>0</v>
      </c>
      <c r="I4506" s="35">
        <f t="shared" si="290"/>
        <v>0</v>
      </c>
    </row>
    <row r="4507" spans="1:9" x14ac:dyDescent="0.2">
      <c r="A4507" s="28" t="s">
        <v>183</v>
      </c>
      <c r="B4507" s="29">
        <v>1639872200000</v>
      </c>
      <c r="C4507" s="29">
        <v>729874797902.21985</v>
      </c>
      <c r="D4507" s="29">
        <v>273875068158.22</v>
      </c>
      <c r="E4507" s="29">
        <v>273749514088.22</v>
      </c>
      <c r="F4507" s="30">
        <f t="shared" si="291"/>
        <v>909997402097.78015</v>
      </c>
      <c r="G4507" s="31">
        <f t="shared" si="288"/>
        <v>44.508029217290215</v>
      </c>
      <c r="H4507" s="31">
        <f t="shared" si="289"/>
        <v>16.70100073397305</v>
      </c>
      <c r="I4507" s="31">
        <f t="shared" si="290"/>
        <v>16.693344401363717</v>
      </c>
    </row>
    <row r="4508" spans="1:9" s="16" customFormat="1" x14ac:dyDescent="0.2">
      <c r="A4508" s="28" t="s">
        <v>8</v>
      </c>
      <c r="B4508" s="29">
        <v>635884000000</v>
      </c>
      <c r="C4508" s="29">
        <v>251629095856.22</v>
      </c>
      <c r="D4508" s="29">
        <v>233893205863.22</v>
      </c>
      <c r="E4508" s="29">
        <v>233792884479.22</v>
      </c>
      <c r="F4508" s="30">
        <f t="shared" si="291"/>
        <v>384254904143.78003</v>
      </c>
      <c r="G4508" s="31">
        <f t="shared" si="288"/>
        <v>39.571540698652584</v>
      </c>
      <c r="H4508" s="31">
        <f t="shared" si="289"/>
        <v>36.782370033405464</v>
      </c>
      <c r="I4508" s="31">
        <f t="shared" si="290"/>
        <v>36.766593353382063</v>
      </c>
    </row>
    <row r="4509" spans="1:9" x14ac:dyDescent="0.2">
      <c r="A4509" s="28" t="s">
        <v>200</v>
      </c>
      <c r="B4509" s="29">
        <v>375805000000</v>
      </c>
      <c r="C4509" s="29">
        <v>99948539930</v>
      </c>
      <c r="D4509" s="29">
        <v>99947328897</v>
      </c>
      <c r="E4509" s="29">
        <v>99947328897</v>
      </c>
      <c r="F4509" s="30">
        <f t="shared" si="291"/>
        <v>275856460070</v>
      </c>
      <c r="G4509" s="31">
        <f t="shared" si="288"/>
        <v>26.595851553332178</v>
      </c>
      <c r="H4509" s="31">
        <f t="shared" si="289"/>
        <v>26.595529302962973</v>
      </c>
      <c r="I4509" s="31">
        <f t="shared" si="290"/>
        <v>26.595529302962973</v>
      </c>
    </row>
    <row r="4510" spans="1:9" x14ac:dyDescent="0.2">
      <c r="A4510" s="32" t="s">
        <v>241</v>
      </c>
      <c r="B4510" s="33">
        <v>207167000000</v>
      </c>
      <c r="C4510" s="33">
        <v>55034234766</v>
      </c>
      <c r="D4510" s="33">
        <v>55033254000</v>
      </c>
      <c r="E4510" s="33">
        <v>55033254000</v>
      </c>
      <c r="F4510" s="34">
        <f t="shared" si="291"/>
        <v>152132765234</v>
      </c>
      <c r="G4510" s="35">
        <f t="shared" si="288"/>
        <v>26.565155051721558</v>
      </c>
      <c r="H4510" s="35">
        <f t="shared" si="289"/>
        <v>26.564681633657873</v>
      </c>
      <c r="I4510" s="35">
        <f t="shared" si="290"/>
        <v>26.564681633657873</v>
      </c>
    </row>
    <row r="4511" spans="1:9" x14ac:dyDescent="0.2">
      <c r="A4511" s="32" t="s">
        <v>242</v>
      </c>
      <c r="B4511" s="33">
        <v>92630000000</v>
      </c>
      <c r="C4511" s="33">
        <v>22672735445</v>
      </c>
      <c r="D4511" s="33">
        <v>22672735445</v>
      </c>
      <c r="E4511" s="33">
        <v>22672735445</v>
      </c>
      <c r="F4511" s="34">
        <f t="shared" si="291"/>
        <v>69957264555</v>
      </c>
      <c r="G4511" s="35">
        <f t="shared" si="288"/>
        <v>24.476665707654107</v>
      </c>
      <c r="H4511" s="35">
        <f t="shared" si="289"/>
        <v>24.476665707654107</v>
      </c>
      <c r="I4511" s="35">
        <f t="shared" si="290"/>
        <v>24.476665707654107</v>
      </c>
    </row>
    <row r="4512" spans="1:9" x14ac:dyDescent="0.2">
      <c r="A4512" s="32" t="s">
        <v>243</v>
      </c>
      <c r="B4512" s="33">
        <v>60090000000</v>
      </c>
      <c r="C4512" s="33">
        <v>22241569719</v>
      </c>
      <c r="D4512" s="33">
        <v>22241339452</v>
      </c>
      <c r="E4512" s="33">
        <v>22241339452</v>
      </c>
      <c r="F4512" s="34">
        <f t="shared" si="291"/>
        <v>37848430281</v>
      </c>
      <c r="G4512" s="35">
        <f t="shared" si="288"/>
        <v>37.013762221667498</v>
      </c>
      <c r="H4512" s="35">
        <f t="shared" si="289"/>
        <v>37.01337901813946</v>
      </c>
      <c r="I4512" s="35">
        <f t="shared" si="290"/>
        <v>37.01337901813946</v>
      </c>
    </row>
    <row r="4513" spans="1:9" x14ac:dyDescent="0.2">
      <c r="A4513" s="32" t="s">
        <v>359</v>
      </c>
      <c r="B4513" s="33">
        <v>15918000000</v>
      </c>
      <c r="C4513" s="33">
        <v>0</v>
      </c>
      <c r="D4513" s="33">
        <v>0</v>
      </c>
      <c r="E4513" s="33">
        <v>0</v>
      </c>
      <c r="F4513" s="34">
        <f t="shared" si="291"/>
        <v>15918000000</v>
      </c>
      <c r="G4513" s="35">
        <f t="shared" si="288"/>
        <v>0</v>
      </c>
      <c r="H4513" s="35">
        <f t="shared" si="289"/>
        <v>0</v>
      </c>
      <c r="I4513" s="35">
        <f t="shared" si="290"/>
        <v>0</v>
      </c>
    </row>
    <row r="4514" spans="1:9" x14ac:dyDescent="0.2">
      <c r="A4514" s="28" t="s">
        <v>201</v>
      </c>
      <c r="B4514" s="29">
        <v>54584000000</v>
      </c>
      <c r="C4514" s="29">
        <v>30308255017.220001</v>
      </c>
      <c r="D4514" s="29">
        <v>12637515682.219999</v>
      </c>
      <c r="E4514" s="29">
        <v>12537194298.219999</v>
      </c>
      <c r="F4514" s="30">
        <f t="shared" si="291"/>
        <v>24275744982.779999</v>
      </c>
      <c r="G4514" s="31">
        <f t="shared" si="288"/>
        <v>55.525895898468413</v>
      </c>
      <c r="H4514" s="31">
        <f t="shared" si="289"/>
        <v>23.15241770888905</v>
      </c>
      <c r="I4514" s="31">
        <f t="shared" si="290"/>
        <v>22.96862505170013</v>
      </c>
    </row>
    <row r="4515" spans="1:9" x14ac:dyDescent="0.2">
      <c r="A4515" s="32" t="s">
        <v>282</v>
      </c>
      <c r="B4515" s="33">
        <v>545000000</v>
      </c>
      <c r="C4515" s="33">
        <v>0</v>
      </c>
      <c r="D4515" s="33">
        <v>0</v>
      </c>
      <c r="E4515" s="33">
        <v>0</v>
      </c>
      <c r="F4515" s="34">
        <f t="shared" si="291"/>
        <v>545000000</v>
      </c>
      <c r="G4515" s="35">
        <f t="shared" si="288"/>
        <v>0</v>
      </c>
      <c r="H4515" s="35">
        <f t="shared" si="289"/>
        <v>0</v>
      </c>
      <c r="I4515" s="35">
        <f t="shared" si="290"/>
        <v>0</v>
      </c>
    </row>
    <row r="4516" spans="1:9" s="16" customFormat="1" x14ac:dyDescent="0.2">
      <c r="A4516" s="32" t="s">
        <v>244</v>
      </c>
      <c r="B4516" s="33">
        <v>54039000000</v>
      </c>
      <c r="C4516" s="33">
        <v>30308255017.220001</v>
      </c>
      <c r="D4516" s="33">
        <v>12637515682.219999</v>
      </c>
      <c r="E4516" s="33">
        <v>12537194298.219999</v>
      </c>
      <c r="F4516" s="34">
        <f t="shared" si="291"/>
        <v>23730744982.779999</v>
      </c>
      <c r="G4516" s="35">
        <f t="shared" si="288"/>
        <v>56.085891702696202</v>
      </c>
      <c r="H4516" s="35">
        <f t="shared" si="289"/>
        <v>23.385916989988711</v>
      </c>
      <c r="I4516" s="35">
        <f t="shared" si="290"/>
        <v>23.200270727104495</v>
      </c>
    </row>
    <row r="4517" spans="1:9" x14ac:dyDescent="0.2">
      <c r="A4517" s="28" t="s">
        <v>9</v>
      </c>
      <c r="B4517" s="29">
        <v>180683000000</v>
      </c>
      <c r="C4517" s="29">
        <v>100751292896</v>
      </c>
      <c r="D4517" s="29">
        <v>100707292896</v>
      </c>
      <c r="E4517" s="29">
        <v>100707292896</v>
      </c>
      <c r="F4517" s="30">
        <f t="shared" si="291"/>
        <v>79931707104</v>
      </c>
      <c r="G4517" s="31">
        <f t="shared" si="288"/>
        <v>55.761357126016286</v>
      </c>
      <c r="H4517" s="31">
        <f t="shared" si="289"/>
        <v>55.73700508404221</v>
      </c>
      <c r="I4517" s="31">
        <f t="shared" si="290"/>
        <v>55.73700508404221</v>
      </c>
    </row>
    <row r="4518" spans="1:9" x14ac:dyDescent="0.2">
      <c r="A4518" s="32" t="s">
        <v>1725</v>
      </c>
      <c r="B4518" s="33">
        <v>74000000</v>
      </c>
      <c r="C4518" s="33">
        <v>44000000</v>
      </c>
      <c r="D4518" s="33">
        <v>0</v>
      </c>
      <c r="E4518" s="33">
        <v>0</v>
      </c>
      <c r="F4518" s="34">
        <f t="shared" si="291"/>
        <v>30000000</v>
      </c>
      <c r="G4518" s="35">
        <f t="shared" si="288"/>
        <v>59.45945945945946</v>
      </c>
      <c r="H4518" s="35">
        <f t="shared" si="289"/>
        <v>0</v>
      </c>
      <c r="I4518" s="35">
        <f t="shared" si="290"/>
        <v>0</v>
      </c>
    </row>
    <row r="4519" spans="1:9" x14ac:dyDescent="0.2">
      <c r="A4519" s="32" t="s">
        <v>1726</v>
      </c>
      <c r="B4519" s="33">
        <v>878000000</v>
      </c>
      <c r="C4519" s="33">
        <v>0</v>
      </c>
      <c r="D4519" s="33">
        <v>0</v>
      </c>
      <c r="E4519" s="33">
        <v>0</v>
      </c>
      <c r="F4519" s="34">
        <f t="shared" si="291"/>
        <v>878000000</v>
      </c>
      <c r="G4519" s="35">
        <f t="shared" si="288"/>
        <v>0</v>
      </c>
      <c r="H4519" s="35">
        <f t="shared" si="289"/>
        <v>0</v>
      </c>
      <c r="I4519" s="35">
        <f t="shared" si="290"/>
        <v>0</v>
      </c>
    </row>
    <row r="4520" spans="1:9" x14ac:dyDescent="0.2">
      <c r="A4520" s="32" t="s">
        <v>1727</v>
      </c>
      <c r="B4520" s="33">
        <v>2047000000</v>
      </c>
      <c r="C4520" s="33">
        <v>0</v>
      </c>
      <c r="D4520" s="33">
        <v>0</v>
      </c>
      <c r="E4520" s="33">
        <v>0</v>
      </c>
      <c r="F4520" s="34">
        <f t="shared" si="291"/>
        <v>2047000000</v>
      </c>
      <c r="G4520" s="35">
        <f t="shared" si="288"/>
        <v>0</v>
      </c>
      <c r="H4520" s="35">
        <f t="shared" si="289"/>
        <v>0</v>
      </c>
      <c r="I4520" s="35">
        <f t="shared" si="290"/>
        <v>0</v>
      </c>
    </row>
    <row r="4521" spans="1:9" s="16" customFormat="1" x14ac:dyDescent="0.2">
      <c r="A4521" s="32" t="s">
        <v>614</v>
      </c>
      <c r="B4521" s="33">
        <v>100000000000</v>
      </c>
      <c r="C4521" s="33">
        <v>100000000000</v>
      </c>
      <c r="D4521" s="33">
        <v>100000000000</v>
      </c>
      <c r="E4521" s="33">
        <v>100000000000</v>
      </c>
      <c r="F4521" s="34">
        <f t="shared" si="291"/>
        <v>0</v>
      </c>
      <c r="G4521" s="35">
        <f t="shared" si="288"/>
        <v>100</v>
      </c>
      <c r="H4521" s="35">
        <f t="shared" si="289"/>
        <v>100</v>
      </c>
      <c r="I4521" s="35">
        <f t="shared" si="290"/>
        <v>100</v>
      </c>
    </row>
    <row r="4522" spans="1:9" x14ac:dyDescent="0.2">
      <c r="A4522" s="32" t="s">
        <v>291</v>
      </c>
      <c r="B4522" s="33">
        <v>52000000000</v>
      </c>
      <c r="C4522" s="33">
        <v>0</v>
      </c>
      <c r="D4522" s="33">
        <v>0</v>
      </c>
      <c r="E4522" s="33">
        <v>0</v>
      </c>
      <c r="F4522" s="34">
        <f t="shared" si="291"/>
        <v>52000000000</v>
      </c>
      <c r="G4522" s="35">
        <f t="shared" si="288"/>
        <v>0</v>
      </c>
      <c r="H4522" s="35">
        <f t="shared" si="289"/>
        <v>0</v>
      </c>
      <c r="I4522" s="35">
        <f t="shared" si="290"/>
        <v>0</v>
      </c>
    </row>
    <row r="4523" spans="1:9" x14ac:dyDescent="0.2">
      <c r="A4523" s="32" t="s">
        <v>251</v>
      </c>
      <c r="B4523" s="33">
        <v>1651000000</v>
      </c>
      <c r="C4523" s="33">
        <v>535564671</v>
      </c>
      <c r="D4523" s="33">
        <v>535564671</v>
      </c>
      <c r="E4523" s="33">
        <v>535564671</v>
      </c>
      <c r="F4523" s="34">
        <f t="shared" si="291"/>
        <v>1115435329</v>
      </c>
      <c r="G4523" s="35">
        <f t="shared" ref="G4523:G4585" si="292">IFERROR(IF(C4523&gt;0,+C4523/B4523*100,0),0)</f>
        <v>32.438805027256208</v>
      </c>
      <c r="H4523" s="35">
        <f t="shared" ref="H4523:H4585" si="293">IFERROR(IF(D4523&gt;0,+D4523/B4523*100,0),0)</f>
        <v>32.438805027256208</v>
      </c>
      <c r="I4523" s="35">
        <f t="shared" ref="I4523:I4585" si="294">IFERROR(IF(E4523&gt;0,+E4523/B4523*100,0),0)</f>
        <v>32.438805027256208</v>
      </c>
    </row>
    <row r="4524" spans="1:9" x14ac:dyDescent="0.2">
      <c r="A4524" s="32" t="s">
        <v>254</v>
      </c>
      <c r="B4524" s="33">
        <v>12703000000</v>
      </c>
      <c r="C4524" s="33">
        <v>68651304</v>
      </c>
      <c r="D4524" s="33">
        <v>68651304</v>
      </c>
      <c r="E4524" s="33">
        <v>68651304</v>
      </c>
      <c r="F4524" s="34">
        <f t="shared" si="291"/>
        <v>12634348696</v>
      </c>
      <c r="G4524" s="35">
        <f t="shared" si="292"/>
        <v>0.54043378729433988</v>
      </c>
      <c r="H4524" s="35">
        <f t="shared" si="293"/>
        <v>0.54043378729433988</v>
      </c>
      <c r="I4524" s="35">
        <f t="shared" si="294"/>
        <v>0.54043378729433988</v>
      </c>
    </row>
    <row r="4525" spans="1:9" x14ac:dyDescent="0.2">
      <c r="A4525" s="32" t="s">
        <v>283</v>
      </c>
      <c r="B4525" s="33">
        <v>8240000000</v>
      </c>
      <c r="C4525" s="33">
        <v>0</v>
      </c>
      <c r="D4525" s="33">
        <v>0</v>
      </c>
      <c r="E4525" s="33">
        <v>0</v>
      </c>
      <c r="F4525" s="34">
        <f t="shared" ref="F4525:F4587" si="295">+B4525-C4525</f>
        <v>8240000000</v>
      </c>
      <c r="G4525" s="35">
        <f t="shared" si="292"/>
        <v>0</v>
      </c>
      <c r="H4525" s="35">
        <f t="shared" si="293"/>
        <v>0</v>
      </c>
      <c r="I4525" s="35">
        <f t="shared" si="294"/>
        <v>0</v>
      </c>
    </row>
    <row r="4526" spans="1:9" x14ac:dyDescent="0.2">
      <c r="A4526" s="32" t="s">
        <v>921</v>
      </c>
      <c r="B4526" s="33">
        <v>3090000000</v>
      </c>
      <c r="C4526" s="33">
        <v>103076921</v>
      </c>
      <c r="D4526" s="33">
        <v>103076921</v>
      </c>
      <c r="E4526" s="33">
        <v>103076921</v>
      </c>
      <c r="F4526" s="34">
        <f t="shared" si="295"/>
        <v>2986923079</v>
      </c>
      <c r="G4526" s="35">
        <f t="shared" si="292"/>
        <v>3.3358226860841422</v>
      </c>
      <c r="H4526" s="35">
        <f t="shared" si="293"/>
        <v>3.3358226860841422</v>
      </c>
      <c r="I4526" s="35">
        <f t="shared" si="294"/>
        <v>3.3358226860841422</v>
      </c>
    </row>
    <row r="4527" spans="1:9" x14ac:dyDescent="0.2">
      <c r="A4527" s="28" t="s">
        <v>205</v>
      </c>
      <c r="B4527" s="29">
        <v>22391000000</v>
      </c>
      <c r="C4527" s="29">
        <v>20618278794</v>
      </c>
      <c r="D4527" s="29">
        <v>20598339169</v>
      </c>
      <c r="E4527" s="29">
        <v>20598339169</v>
      </c>
      <c r="F4527" s="30">
        <f t="shared" si="295"/>
        <v>1772721206</v>
      </c>
      <c r="G4527" s="31">
        <f t="shared" si="292"/>
        <v>92.082885060961999</v>
      </c>
      <c r="H4527" s="31">
        <f t="shared" si="293"/>
        <v>91.993833098119779</v>
      </c>
      <c r="I4527" s="31">
        <f t="shared" si="294"/>
        <v>91.993833098119779</v>
      </c>
    </row>
    <row r="4528" spans="1:9" x14ac:dyDescent="0.2">
      <c r="A4528" s="32" t="s">
        <v>596</v>
      </c>
      <c r="B4528" s="33">
        <v>22391000000</v>
      </c>
      <c r="C4528" s="33">
        <v>20618278794</v>
      </c>
      <c r="D4528" s="33">
        <v>20598339169</v>
      </c>
      <c r="E4528" s="33">
        <v>20598339169</v>
      </c>
      <c r="F4528" s="34">
        <f t="shared" si="295"/>
        <v>1772721206</v>
      </c>
      <c r="G4528" s="35">
        <f t="shared" si="292"/>
        <v>92.082885060961999</v>
      </c>
      <c r="H4528" s="35">
        <f t="shared" si="293"/>
        <v>91.993833098119779</v>
      </c>
      <c r="I4528" s="35">
        <f t="shared" si="294"/>
        <v>91.993833098119779</v>
      </c>
    </row>
    <row r="4529" spans="1:9" x14ac:dyDescent="0.2">
      <c r="A4529" s="28" t="s">
        <v>202</v>
      </c>
      <c r="B4529" s="29">
        <v>2421000000</v>
      </c>
      <c r="C4529" s="29">
        <v>2729219</v>
      </c>
      <c r="D4529" s="29">
        <v>2729219</v>
      </c>
      <c r="E4529" s="29">
        <v>2729219</v>
      </c>
      <c r="F4529" s="30">
        <f t="shared" si="295"/>
        <v>2418270781</v>
      </c>
      <c r="G4529" s="31">
        <f t="shared" si="292"/>
        <v>0.11273106154481619</v>
      </c>
      <c r="H4529" s="31">
        <f t="shared" si="293"/>
        <v>0.11273106154481619</v>
      </c>
      <c r="I4529" s="31">
        <f t="shared" si="294"/>
        <v>0.11273106154481619</v>
      </c>
    </row>
    <row r="4530" spans="1:9" x14ac:dyDescent="0.2">
      <c r="A4530" s="32" t="s">
        <v>257</v>
      </c>
      <c r="B4530" s="33">
        <v>162000000</v>
      </c>
      <c r="C4530" s="33">
        <v>0</v>
      </c>
      <c r="D4530" s="33">
        <v>0</v>
      </c>
      <c r="E4530" s="33">
        <v>0</v>
      </c>
      <c r="F4530" s="34">
        <f t="shared" si="295"/>
        <v>162000000</v>
      </c>
      <c r="G4530" s="35">
        <f t="shared" si="292"/>
        <v>0</v>
      </c>
      <c r="H4530" s="35">
        <f t="shared" si="293"/>
        <v>0</v>
      </c>
      <c r="I4530" s="35">
        <f t="shared" si="294"/>
        <v>0</v>
      </c>
    </row>
    <row r="4531" spans="1:9" x14ac:dyDescent="0.2">
      <c r="A4531" s="32" t="s">
        <v>259</v>
      </c>
      <c r="B4531" s="33">
        <v>2259000000</v>
      </c>
      <c r="C4531" s="33">
        <v>2729219</v>
      </c>
      <c r="D4531" s="33">
        <v>2729219</v>
      </c>
      <c r="E4531" s="33">
        <v>2729219</v>
      </c>
      <c r="F4531" s="34">
        <f t="shared" si="295"/>
        <v>2256270781</v>
      </c>
      <c r="G4531" s="35">
        <f t="shared" si="292"/>
        <v>0.12081536077910579</v>
      </c>
      <c r="H4531" s="35">
        <f t="shared" si="293"/>
        <v>0.12081536077910579</v>
      </c>
      <c r="I4531" s="35">
        <f t="shared" si="294"/>
        <v>0.12081536077910579</v>
      </c>
    </row>
    <row r="4532" spans="1:9" s="16" customFormat="1" x14ac:dyDescent="0.2">
      <c r="A4532" s="28" t="s">
        <v>194</v>
      </c>
      <c r="B4532" s="29">
        <v>1165000000</v>
      </c>
      <c r="C4532" s="29">
        <v>0</v>
      </c>
      <c r="D4532" s="29">
        <v>0</v>
      </c>
      <c r="E4532" s="29">
        <v>0</v>
      </c>
      <c r="F4532" s="30">
        <f t="shared" si="295"/>
        <v>1165000000</v>
      </c>
      <c r="G4532" s="31">
        <f t="shared" si="292"/>
        <v>0</v>
      </c>
      <c r="H4532" s="31">
        <f t="shared" si="293"/>
        <v>0</v>
      </c>
      <c r="I4532" s="31">
        <f t="shared" si="294"/>
        <v>0</v>
      </c>
    </row>
    <row r="4533" spans="1:9" x14ac:dyDescent="0.2">
      <c r="A4533" s="28" t="s">
        <v>207</v>
      </c>
      <c r="B4533" s="29">
        <v>1165000000</v>
      </c>
      <c r="C4533" s="29">
        <v>0</v>
      </c>
      <c r="D4533" s="29">
        <v>0</v>
      </c>
      <c r="E4533" s="29">
        <v>0</v>
      </c>
      <c r="F4533" s="30">
        <f t="shared" si="295"/>
        <v>1165000000</v>
      </c>
      <c r="G4533" s="31">
        <f t="shared" si="292"/>
        <v>0</v>
      </c>
      <c r="H4533" s="31">
        <f t="shared" si="293"/>
        <v>0</v>
      </c>
      <c r="I4533" s="31">
        <f t="shared" si="294"/>
        <v>0</v>
      </c>
    </row>
    <row r="4534" spans="1:9" x14ac:dyDescent="0.2">
      <c r="A4534" s="32" t="s">
        <v>1452</v>
      </c>
      <c r="B4534" s="33">
        <v>1099000000</v>
      </c>
      <c r="C4534" s="33">
        <v>0</v>
      </c>
      <c r="D4534" s="33">
        <v>0</v>
      </c>
      <c r="E4534" s="33">
        <v>0</v>
      </c>
      <c r="F4534" s="34">
        <f t="shared" si="295"/>
        <v>1099000000</v>
      </c>
      <c r="G4534" s="35">
        <f t="shared" si="292"/>
        <v>0</v>
      </c>
      <c r="H4534" s="35">
        <f t="shared" si="293"/>
        <v>0</v>
      </c>
      <c r="I4534" s="35">
        <f t="shared" si="294"/>
        <v>0</v>
      </c>
    </row>
    <row r="4535" spans="1:9" x14ac:dyDescent="0.2">
      <c r="A4535" s="32" t="s">
        <v>1728</v>
      </c>
      <c r="B4535" s="33">
        <v>66000000</v>
      </c>
      <c r="C4535" s="33">
        <v>0</v>
      </c>
      <c r="D4535" s="33">
        <v>0</v>
      </c>
      <c r="E4535" s="33">
        <v>0</v>
      </c>
      <c r="F4535" s="34">
        <f t="shared" si="295"/>
        <v>66000000</v>
      </c>
      <c r="G4535" s="35">
        <f t="shared" si="292"/>
        <v>0</v>
      </c>
      <c r="H4535" s="35">
        <f t="shared" si="293"/>
        <v>0</v>
      </c>
      <c r="I4535" s="35">
        <f t="shared" si="294"/>
        <v>0</v>
      </c>
    </row>
    <row r="4536" spans="1:9" s="16" customFormat="1" x14ac:dyDescent="0.2">
      <c r="A4536" s="28" t="s">
        <v>10</v>
      </c>
      <c r="B4536" s="29">
        <v>1002823200000</v>
      </c>
      <c r="C4536" s="29">
        <v>478245702046.00006</v>
      </c>
      <c r="D4536" s="29">
        <v>39981862295</v>
      </c>
      <c r="E4536" s="29">
        <v>39956629609</v>
      </c>
      <c r="F4536" s="30">
        <f t="shared" si="295"/>
        <v>524577497953.99994</v>
      </c>
      <c r="G4536" s="31">
        <f t="shared" si="292"/>
        <v>47.689931988609764</v>
      </c>
      <c r="H4536" s="31">
        <f t="shared" si="293"/>
        <v>3.9869303277985586</v>
      </c>
      <c r="I4536" s="31">
        <f t="shared" si="294"/>
        <v>3.9844141628354826</v>
      </c>
    </row>
    <row r="4537" spans="1:9" s="16" customFormat="1" x14ac:dyDescent="0.2">
      <c r="A4537" s="32" t="s">
        <v>1729</v>
      </c>
      <c r="B4537" s="33">
        <v>101421986328</v>
      </c>
      <c r="C4537" s="33">
        <v>60689375247</v>
      </c>
      <c r="D4537" s="33">
        <v>3067035778</v>
      </c>
      <c r="E4537" s="33">
        <v>3067035778</v>
      </c>
      <c r="F4537" s="34">
        <f t="shared" si="295"/>
        <v>40732611081</v>
      </c>
      <c r="G4537" s="35">
        <f t="shared" si="292"/>
        <v>59.838480239116777</v>
      </c>
      <c r="H4537" s="35">
        <f t="shared" si="293"/>
        <v>3.0240344219656348</v>
      </c>
      <c r="I4537" s="35">
        <f t="shared" si="294"/>
        <v>3.0240344219656348</v>
      </c>
    </row>
    <row r="4538" spans="1:9" ht="22.5" x14ac:dyDescent="0.2">
      <c r="A4538" s="32" t="s">
        <v>1730</v>
      </c>
      <c r="B4538" s="33">
        <v>24074880000</v>
      </c>
      <c r="C4538" s="33">
        <v>9435960302</v>
      </c>
      <c r="D4538" s="33">
        <v>251127566</v>
      </c>
      <c r="E4538" s="33">
        <v>251127566</v>
      </c>
      <c r="F4538" s="34">
        <f t="shared" si="295"/>
        <v>14638919698</v>
      </c>
      <c r="G4538" s="35">
        <f t="shared" si="292"/>
        <v>39.194215306576815</v>
      </c>
      <c r="H4538" s="35">
        <f t="shared" si="293"/>
        <v>1.0431103540287636</v>
      </c>
      <c r="I4538" s="35">
        <f t="shared" si="294"/>
        <v>1.0431103540287636</v>
      </c>
    </row>
    <row r="4539" spans="1:9" ht="22.5" x14ac:dyDescent="0.2">
      <c r="A4539" s="32" t="s">
        <v>1731</v>
      </c>
      <c r="B4539" s="33">
        <v>21040000000</v>
      </c>
      <c r="C4539" s="33">
        <v>467959029</v>
      </c>
      <c r="D4539" s="33">
        <v>58365161</v>
      </c>
      <c r="E4539" s="33">
        <v>58365161</v>
      </c>
      <c r="F4539" s="34">
        <f t="shared" si="295"/>
        <v>20572040971</v>
      </c>
      <c r="G4539" s="35">
        <f t="shared" si="292"/>
        <v>2.2241398716730041</v>
      </c>
      <c r="H4539" s="35">
        <f t="shared" si="293"/>
        <v>0.27740095532319392</v>
      </c>
      <c r="I4539" s="35">
        <f t="shared" si="294"/>
        <v>0.27740095532319392</v>
      </c>
    </row>
    <row r="4540" spans="1:9" ht="22.5" x14ac:dyDescent="0.2">
      <c r="A4540" s="32" t="s">
        <v>1732</v>
      </c>
      <c r="B4540" s="33">
        <v>25600000000</v>
      </c>
      <c r="C4540" s="33">
        <v>20976581886</v>
      </c>
      <c r="D4540" s="33">
        <v>89064082</v>
      </c>
      <c r="E4540" s="33">
        <v>89064082</v>
      </c>
      <c r="F4540" s="34">
        <f t="shared" si="295"/>
        <v>4623418114</v>
      </c>
      <c r="G4540" s="35">
        <f t="shared" si="292"/>
        <v>81.9397729921875</v>
      </c>
      <c r="H4540" s="35">
        <f t="shared" si="293"/>
        <v>0.3479065703125</v>
      </c>
      <c r="I4540" s="35">
        <f t="shared" si="294"/>
        <v>0.3479065703125</v>
      </c>
    </row>
    <row r="4541" spans="1:9" x14ac:dyDescent="0.2">
      <c r="A4541" s="32" t="s">
        <v>1733</v>
      </c>
      <c r="B4541" s="33">
        <v>15880000000</v>
      </c>
      <c r="C4541" s="33">
        <v>330521279</v>
      </c>
      <c r="D4541" s="33">
        <v>137613113</v>
      </c>
      <c r="E4541" s="33">
        <v>137613113</v>
      </c>
      <c r="F4541" s="34">
        <f t="shared" si="295"/>
        <v>15549478721</v>
      </c>
      <c r="G4541" s="35">
        <f t="shared" si="292"/>
        <v>2.0813682556675062</v>
      </c>
      <c r="H4541" s="35">
        <f t="shared" si="293"/>
        <v>0.86658131612090683</v>
      </c>
      <c r="I4541" s="35">
        <f t="shared" si="294"/>
        <v>0.86658131612090683</v>
      </c>
    </row>
    <row r="4542" spans="1:9" ht="22.5" x14ac:dyDescent="0.2">
      <c r="A4542" s="32" t="s">
        <v>1734</v>
      </c>
      <c r="B4542" s="33">
        <v>17486080000</v>
      </c>
      <c r="C4542" s="33">
        <v>11530880547</v>
      </c>
      <c r="D4542" s="33">
        <v>77456596</v>
      </c>
      <c r="E4542" s="33">
        <v>77456596</v>
      </c>
      <c r="F4542" s="34">
        <f t="shared" si="295"/>
        <v>5955199453</v>
      </c>
      <c r="G4542" s="35">
        <f t="shared" si="292"/>
        <v>65.943199087502748</v>
      </c>
      <c r="H4542" s="35">
        <f t="shared" si="293"/>
        <v>0.44296146420467025</v>
      </c>
      <c r="I4542" s="35">
        <f t="shared" si="294"/>
        <v>0.44296146420467025</v>
      </c>
    </row>
    <row r="4543" spans="1:9" x14ac:dyDescent="0.2">
      <c r="A4543" s="32" t="s">
        <v>1735</v>
      </c>
      <c r="B4543" s="33">
        <v>37661760000</v>
      </c>
      <c r="C4543" s="33">
        <v>34478410656</v>
      </c>
      <c r="D4543" s="33">
        <v>684637264</v>
      </c>
      <c r="E4543" s="33">
        <v>684637264</v>
      </c>
      <c r="F4543" s="34">
        <f t="shared" si="295"/>
        <v>3183349344</v>
      </c>
      <c r="G4543" s="35">
        <f t="shared" si="292"/>
        <v>91.54752899492749</v>
      </c>
      <c r="H4543" s="35">
        <f t="shared" si="293"/>
        <v>1.8178578590060581</v>
      </c>
      <c r="I4543" s="35">
        <f t="shared" si="294"/>
        <v>1.8178578590060581</v>
      </c>
    </row>
    <row r="4544" spans="1:9" ht="22.5" x14ac:dyDescent="0.2">
      <c r="A4544" s="32" t="s">
        <v>1736</v>
      </c>
      <c r="B4544" s="33">
        <v>6618240000</v>
      </c>
      <c r="C4544" s="33">
        <v>1839669539</v>
      </c>
      <c r="D4544" s="33">
        <v>411816450</v>
      </c>
      <c r="E4544" s="33">
        <v>411816450</v>
      </c>
      <c r="F4544" s="34">
        <f t="shared" si="295"/>
        <v>4778570461</v>
      </c>
      <c r="G4544" s="35">
        <f t="shared" si="292"/>
        <v>27.796960203921284</v>
      </c>
      <c r="H4544" s="35">
        <f t="shared" si="293"/>
        <v>6.2224466021177838</v>
      </c>
      <c r="I4544" s="35">
        <f t="shared" si="294"/>
        <v>6.2224466021177838</v>
      </c>
    </row>
    <row r="4545" spans="1:9" ht="22.5" x14ac:dyDescent="0.2">
      <c r="A4545" s="32" t="s">
        <v>1737</v>
      </c>
      <c r="B4545" s="33">
        <v>23064640000</v>
      </c>
      <c r="C4545" s="33">
        <v>20627602131</v>
      </c>
      <c r="D4545" s="33">
        <v>1188190766</v>
      </c>
      <c r="E4545" s="33">
        <v>1188190766</v>
      </c>
      <c r="F4545" s="34">
        <f t="shared" si="295"/>
        <v>2437037869</v>
      </c>
      <c r="G4545" s="35">
        <f t="shared" si="292"/>
        <v>89.433878573435351</v>
      </c>
      <c r="H4545" s="35">
        <f t="shared" si="293"/>
        <v>5.1515686609459328</v>
      </c>
      <c r="I4545" s="35">
        <f t="shared" si="294"/>
        <v>5.1515686609459328</v>
      </c>
    </row>
    <row r="4546" spans="1:9" x14ac:dyDescent="0.2">
      <c r="A4546" s="32" t="s">
        <v>1738</v>
      </c>
      <c r="B4546" s="33">
        <v>8350400000</v>
      </c>
      <c r="C4546" s="33">
        <v>2642851700</v>
      </c>
      <c r="D4546" s="33">
        <v>633143812</v>
      </c>
      <c r="E4546" s="33">
        <v>633143812</v>
      </c>
      <c r="F4546" s="34">
        <f t="shared" si="295"/>
        <v>5707548300</v>
      </c>
      <c r="G4546" s="35">
        <f t="shared" si="292"/>
        <v>31.64940242383598</v>
      </c>
      <c r="H4546" s="35">
        <f t="shared" si="293"/>
        <v>7.5821974037171875</v>
      </c>
      <c r="I4546" s="35">
        <f t="shared" si="294"/>
        <v>7.5821974037171875</v>
      </c>
    </row>
    <row r="4547" spans="1:9" ht="22.5" x14ac:dyDescent="0.2">
      <c r="A4547" s="32" t="s">
        <v>1739</v>
      </c>
      <c r="B4547" s="33">
        <v>7704000000</v>
      </c>
      <c r="C4547" s="33">
        <v>2498996588</v>
      </c>
      <c r="D4547" s="33">
        <v>50498440</v>
      </c>
      <c r="E4547" s="33">
        <v>50498440</v>
      </c>
      <c r="F4547" s="34">
        <f t="shared" si="295"/>
        <v>5205003412</v>
      </c>
      <c r="G4547" s="35">
        <f t="shared" si="292"/>
        <v>32.437650415368644</v>
      </c>
      <c r="H4547" s="35">
        <f t="shared" si="293"/>
        <v>0.6554833852544133</v>
      </c>
      <c r="I4547" s="35">
        <f t="shared" si="294"/>
        <v>0.6554833852544133</v>
      </c>
    </row>
    <row r="4548" spans="1:9" x14ac:dyDescent="0.2">
      <c r="A4548" s="32" t="s">
        <v>1740</v>
      </c>
      <c r="B4548" s="33">
        <v>27104000000</v>
      </c>
      <c r="C4548" s="33">
        <v>14465103568</v>
      </c>
      <c r="D4548" s="33">
        <v>86603473</v>
      </c>
      <c r="E4548" s="33">
        <v>86603473</v>
      </c>
      <c r="F4548" s="34">
        <f t="shared" si="295"/>
        <v>12638896432</v>
      </c>
      <c r="G4548" s="35">
        <f t="shared" si="292"/>
        <v>53.368888606847698</v>
      </c>
      <c r="H4548" s="35">
        <f t="shared" si="293"/>
        <v>0.31952284902597405</v>
      </c>
      <c r="I4548" s="35">
        <f t="shared" si="294"/>
        <v>0.31952284902597405</v>
      </c>
    </row>
    <row r="4549" spans="1:9" ht="22.5" x14ac:dyDescent="0.2">
      <c r="A4549" s="32" t="s">
        <v>1741</v>
      </c>
      <c r="B4549" s="33">
        <v>46854400000</v>
      </c>
      <c r="C4549" s="33">
        <v>40562836994</v>
      </c>
      <c r="D4549" s="33">
        <v>1395943703</v>
      </c>
      <c r="E4549" s="33">
        <v>1395943703</v>
      </c>
      <c r="F4549" s="34">
        <f t="shared" si="295"/>
        <v>6291563006</v>
      </c>
      <c r="G4549" s="35">
        <f t="shared" si="292"/>
        <v>86.572097805115419</v>
      </c>
      <c r="H4549" s="35">
        <f t="shared" si="293"/>
        <v>2.9793225460148887</v>
      </c>
      <c r="I4549" s="35">
        <f t="shared" si="294"/>
        <v>2.9793225460148887</v>
      </c>
    </row>
    <row r="4550" spans="1:9" ht="22.5" x14ac:dyDescent="0.2">
      <c r="A4550" s="32" t="s">
        <v>1742</v>
      </c>
      <c r="B4550" s="33">
        <v>10000000000</v>
      </c>
      <c r="C4550" s="33">
        <v>2447208660</v>
      </c>
      <c r="D4550" s="33">
        <v>0</v>
      </c>
      <c r="E4550" s="33">
        <v>0</v>
      </c>
      <c r="F4550" s="34">
        <f t="shared" si="295"/>
        <v>7552791340</v>
      </c>
      <c r="G4550" s="35">
        <f t="shared" si="292"/>
        <v>24.472086600000001</v>
      </c>
      <c r="H4550" s="35">
        <f t="shared" si="293"/>
        <v>0</v>
      </c>
      <c r="I4550" s="35">
        <f t="shared" si="294"/>
        <v>0</v>
      </c>
    </row>
    <row r="4551" spans="1:9" ht="22.5" x14ac:dyDescent="0.2">
      <c r="A4551" s="32" t="s">
        <v>1743</v>
      </c>
      <c r="B4551" s="33">
        <v>25053120000</v>
      </c>
      <c r="C4551" s="33">
        <v>20308356274</v>
      </c>
      <c r="D4551" s="33">
        <v>515625952</v>
      </c>
      <c r="E4551" s="33">
        <v>515625952</v>
      </c>
      <c r="F4551" s="34">
        <f t="shared" si="295"/>
        <v>4744763726</v>
      </c>
      <c r="G4551" s="35">
        <f t="shared" si="292"/>
        <v>81.061186287376586</v>
      </c>
      <c r="H4551" s="35">
        <f t="shared" si="293"/>
        <v>2.0581306919058386</v>
      </c>
      <c r="I4551" s="35">
        <f t="shared" si="294"/>
        <v>2.0581306919058386</v>
      </c>
    </row>
    <row r="4552" spans="1:9" ht="22.5" x14ac:dyDescent="0.2">
      <c r="A4552" s="32" t="s">
        <v>1744</v>
      </c>
      <c r="B4552" s="33">
        <v>15220000000</v>
      </c>
      <c r="C4552" s="33">
        <v>9791962595</v>
      </c>
      <c r="D4552" s="33">
        <v>235865837</v>
      </c>
      <c r="E4552" s="33">
        <v>235865837</v>
      </c>
      <c r="F4552" s="34">
        <f t="shared" si="295"/>
        <v>5428037405</v>
      </c>
      <c r="G4552" s="35">
        <f t="shared" si="292"/>
        <v>64.336153712220764</v>
      </c>
      <c r="H4552" s="35">
        <f t="shared" si="293"/>
        <v>1.5497098357424441</v>
      </c>
      <c r="I4552" s="35">
        <f t="shared" si="294"/>
        <v>1.5497098357424441</v>
      </c>
    </row>
    <row r="4553" spans="1:9" ht="22.5" x14ac:dyDescent="0.2">
      <c r="A4553" s="32" t="s">
        <v>1745</v>
      </c>
      <c r="B4553" s="33">
        <v>20216000000</v>
      </c>
      <c r="C4553" s="33">
        <v>13344372205</v>
      </c>
      <c r="D4553" s="33">
        <v>23611626</v>
      </c>
      <c r="E4553" s="33">
        <v>23611626</v>
      </c>
      <c r="F4553" s="34">
        <f t="shared" si="295"/>
        <v>6871627795</v>
      </c>
      <c r="G4553" s="35">
        <f t="shared" si="292"/>
        <v>66.008964211515632</v>
      </c>
      <c r="H4553" s="35">
        <f t="shared" si="293"/>
        <v>0.1167967253660467</v>
      </c>
      <c r="I4553" s="35">
        <f t="shared" si="294"/>
        <v>0.1167967253660467</v>
      </c>
    </row>
    <row r="4554" spans="1:9" x14ac:dyDescent="0.2">
      <c r="A4554" s="32" t="s">
        <v>1746</v>
      </c>
      <c r="B4554" s="33">
        <v>11360000000</v>
      </c>
      <c r="C4554" s="33">
        <v>4026141418</v>
      </c>
      <c r="D4554" s="33">
        <v>969115943</v>
      </c>
      <c r="E4554" s="33">
        <v>969115943</v>
      </c>
      <c r="F4554" s="34">
        <f t="shared" si="295"/>
        <v>7333858582</v>
      </c>
      <c r="G4554" s="35">
        <f t="shared" si="292"/>
        <v>35.44138572183099</v>
      </c>
      <c r="H4554" s="35">
        <f t="shared" si="293"/>
        <v>8.5309502024647887</v>
      </c>
      <c r="I4554" s="35">
        <f t="shared" si="294"/>
        <v>8.5309502024647887</v>
      </c>
    </row>
    <row r="4555" spans="1:9" s="16" customFormat="1" x14ac:dyDescent="0.2">
      <c r="A4555" s="32" t="s">
        <v>1747</v>
      </c>
      <c r="B4555" s="33">
        <v>36640000000</v>
      </c>
      <c r="C4555" s="33">
        <v>18697089196</v>
      </c>
      <c r="D4555" s="33">
        <v>1717614615</v>
      </c>
      <c r="E4555" s="33">
        <v>1717614615</v>
      </c>
      <c r="F4555" s="34">
        <f t="shared" si="295"/>
        <v>17942910804</v>
      </c>
      <c r="G4555" s="35">
        <f t="shared" si="292"/>
        <v>51.029173569868988</v>
      </c>
      <c r="H4555" s="35">
        <f t="shared" si="293"/>
        <v>4.6878128138646291</v>
      </c>
      <c r="I4555" s="35">
        <f t="shared" si="294"/>
        <v>4.6878128138646291</v>
      </c>
    </row>
    <row r="4556" spans="1:9" ht="22.5" x14ac:dyDescent="0.2">
      <c r="A4556" s="32" t="s">
        <v>1748</v>
      </c>
      <c r="B4556" s="33">
        <v>30308822924</v>
      </c>
      <c r="C4556" s="33">
        <v>21261382904</v>
      </c>
      <c r="D4556" s="33">
        <v>2001381603</v>
      </c>
      <c r="E4556" s="33">
        <v>2001381603</v>
      </c>
      <c r="F4556" s="34">
        <f t="shared" si="295"/>
        <v>9047440020</v>
      </c>
      <c r="G4556" s="35">
        <f t="shared" si="292"/>
        <v>70.149154116982231</v>
      </c>
      <c r="H4556" s="35">
        <f t="shared" si="293"/>
        <v>6.6032970268047215</v>
      </c>
      <c r="I4556" s="35">
        <f t="shared" si="294"/>
        <v>6.6032970268047215</v>
      </c>
    </row>
    <row r="4557" spans="1:9" x14ac:dyDescent="0.2">
      <c r="A4557" s="32" t="s">
        <v>1749</v>
      </c>
      <c r="B4557" s="33">
        <v>13300480000</v>
      </c>
      <c r="C4557" s="33">
        <v>4403634402</v>
      </c>
      <c r="D4557" s="33">
        <v>874816199</v>
      </c>
      <c r="E4557" s="33">
        <v>874816199</v>
      </c>
      <c r="F4557" s="34">
        <f t="shared" si="295"/>
        <v>8896845598</v>
      </c>
      <c r="G4557" s="35">
        <f t="shared" si="292"/>
        <v>33.108838192305839</v>
      </c>
      <c r="H4557" s="35">
        <f t="shared" si="293"/>
        <v>6.5773280287628717</v>
      </c>
      <c r="I4557" s="35">
        <f t="shared" si="294"/>
        <v>6.5773280287628717</v>
      </c>
    </row>
    <row r="4558" spans="1:9" x14ac:dyDescent="0.2">
      <c r="A4558" s="32" t="s">
        <v>1750</v>
      </c>
      <c r="B4558" s="33">
        <v>87380000000</v>
      </c>
      <c r="C4558" s="33">
        <v>50418423772</v>
      </c>
      <c r="D4558" s="33">
        <v>3788637309</v>
      </c>
      <c r="E4558" s="33">
        <v>3788637309</v>
      </c>
      <c r="F4558" s="34">
        <f t="shared" si="295"/>
        <v>36961576228</v>
      </c>
      <c r="G4558" s="35">
        <f t="shared" si="292"/>
        <v>57.700187425040049</v>
      </c>
      <c r="H4558" s="35">
        <f t="shared" si="293"/>
        <v>4.3358174742504003</v>
      </c>
      <c r="I4558" s="35">
        <f t="shared" si="294"/>
        <v>4.3358174742504003</v>
      </c>
    </row>
    <row r="4559" spans="1:9" x14ac:dyDescent="0.2">
      <c r="A4559" s="32" t="s">
        <v>1751</v>
      </c>
      <c r="B4559" s="33">
        <v>25040000000</v>
      </c>
      <c r="C4559" s="33">
        <v>3841679805</v>
      </c>
      <c r="D4559" s="33">
        <v>853859034</v>
      </c>
      <c r="E4559" s="33">
        <v>853859034</v>
      </c>
      <c r="F4559" s="34">
        <f t="shared" si="295"/>
        <v>21198320195</v>
      </c>
      <c r="G4559" s="35">
        <f t="shared" si="292"/>
        <v>15.342171745207667</v>
      </c>
      <c r="H4559" s="35">
        <f t="shared" si="293"/>
        <v>3.409980167731629</v>
      </c>
      <c r="I4559" s="35">
        <f t="shared" si="294"/>
        <v>3.409980167731629</v>
      </c>
    </row>
    <row r="4560" spans="1:9" x14ac:dyDescent="0.2">
      <c r="A4560" s="32" t="s">
        <v>1752</v>
      </c>
      <c r="B4560" s="33">
        <v>30920000000</v>
      </c>
      <c r="C4560" s="33">
        <v>2591587833</v>
      </c>
      <c r="D4560" s="33">
        <v>442521638</v>
      </c>
      <c r="E4560" s="33">
        <v>442521638</v>
      </c>
      <c r="F4560" s="34">
        <f t="shared" si="295"/>
        <v>28328412167</v>
      </c>
      <c r="G4560" s="35">
        <f t="shared" si="292"/>
        <v>8.381590663001294</v>
      </c>
      <c r="H4560" s="35">
        <f t="shared" si="293"/>
        <v>1.4311825291073739</v>
      </c>
      <c r="I4560" s="35">
        <f t="shared" si="294"/>
        <v>1.4311825291073739</v>
      </c>
    </row>
    <row r="4561" spans="1:9" x14ac:dyDescent="0.2">
      <c r="A4561" s="32" t="s">
        <v>1753</v>
      </c>
      <c r="B4561" s="33">
        <v>51900000000</v>
      </c>
      <c r="C4561" s="33">
        <v>2806928395.6399999</v>
      </c>
      <c r="D4561" s="33">
        <v>410052694</v>
      </c>
      <c r="E4561" s="33">
        <v>410052694</v>
      </c>
      <c r="F4561" s="34">
        <f t="shared" si="295"/>
        <v>49093071604.360001</v>
      </c>
      <c r="G4561" s="35">
        <f t="shared" si="292"/>
        <v>5.4083398759922927</v>
      </c>
      <c r="H4561" s="35">
        <f t="shared" si="293"/>
        <v>0.79008226204238929</v>
      </c>
      <c r="I4561" s="35">
        <f t="shared" si="294"/>
        <v>0.79008226204238929</v>
      </c>
    </row>
    <row r="4562" spans="1:9" x14ac:dyDescent="0.2">
      <c r="A4562" s="32" t="s">
        <v>1754</v>
      </c>
      <c r="B4562" s="33">
        <v>10000000000</v>
      </c>
      <c r="C4562" s="33">
        <v>344681500</v>
      </c>
      <c r="D4562" s="33">
        <v>61346053</v>
      </c>
      <c r="E4562" s="33">
        <v>61346053</v>
      </c>
      <c r="F4562" s="34">
        <f t="shared" si="295"/>
        <v>9655318500</v>
      </c>
      <c r="G4562" s="35">
        <f t="shared" si="292"/>
        <v>3.4468150000000004</v>
      </c>
      <c r="H4562" s="35">
        <f t="shared" si="293"/>
        <v>0.61346053</v>
      </c>
      <c r="I4562" s="35">
        <f t="shared" si="294"/>
        <v>0.61346053</v>
      </c>
    </row>
    <row r="4563" spans="1:9" x14ac:dyDescent="0.2">
      <c r="A4563" s="32" t="s">
        <v>1755</v>
      </c>
      <c r="B4563" s="33">
        <v>125000000000</v>
      </c>
      <c r="C4563" s="33">
        <v>65605796883.949997</v>
      </c>
      <c r="D4563" s="33">
        <v>11044796895</v>
      </c>
      <c r="E4563" s="33">
        <v>11044796895</v>
      </c>
      <c r="F4563" s="34">
        <f t="shared" si="295"/>
        <v>59394203116.050003</v>
      </c>
      <c r="G4563" s="35">
        <f t="shared" si="292"/>
        <v>52.484637507159995</v>
      </c>
      <c r="H4563" s="35">
        <f t="shared" si="293"/>
        <v>8.8358375159999998</v>
      </c>
      <c r="I4563" s="35">
        <f t="shared" si="294"/>
        <v>8.8358375159999998</v>
      </c>
    </row>
    <row r="4564" spans="1:9" ht="22.5" x14ac:dyDescent="0.2">
      <c r="A4564" s="32" t="s">
        <v>1756</v>
      </c>
      <c r="B4564" s="33">
        <v>12074607005</v>
      </c>
      <c r="C4564" s="33">
        <v>6473413899.0900002</v>
      </c>
      <c r="D4564" s="33">
        <v>1193467036</v>
      </c>
      <c r="E4564" s="33">
        <v>1193467036</v>
      </c>
      <c r="F4564" s="34">
        <f t="shared" si="295"/>
        <v>5601193105.9099998</v>
      </c>
      <c r="G4564" s="35">
        <f t="shared" si="292"/>
        <v>53.611797853208884</v>
      </c>
      <c r="H4564" s="35">
        <f t="shared" si="293"/>
        <v>9.8841066670393047</v>
      </c>
      <c r="I4564" s="35">
        <f t="shared" si="294"/>
        <v>9.8841066670393047</v>
      </c>
    </row>
    <row r="4565" spans="1:9" x14ac:dyDescent="0.2">
      <c r="A4565" s="32" t="s">
        <v>1757</v>
      </c>
      <c r="B4565" s="33">
        <v>50000000000</v>
      </c>
      <c r="C4565" s="33">
        <v>0</v>
      </c>
      <c r="D4565" s="33">
        <v>0</v>
      </c>
      <c r="E4565" s="33">
        <v>0</v>
      </c>
      <c r="F4565" s="34">
        <f t="shared" si="295"/>
        <v>50000000000</v>
      </c>
      <c r="G4565" s="35">
        <f t="shared" si="292"/>
        <v>0</v>
      </c>
      <c r="H4565" s="35">
        <f t="shared" si="293"/>
        <v>0</v>
      </c>
      <c r="I4565" s="35">
        <f t="shared" si="294"/>
        <v>0</v>
      </c>
    </row>
    <row r="4566" spans="1:9" x14ac:dyDescent="0.2">
      <c r="A4566" s="32" t="s">
        <v>1758</v>
      </c>
      <c r="B4566" s="33">
        <v>5000000000</v>
      </c>
      <c r="C4566" s="33">
        <v>1169698723</v>
      </c>
      <c r="D4566" s="33">
        <v>151217688</v>
      </c>
      <c r="E4566" s="33">
        <v>151217688</v>
      </c>
      <c r="F4566" s="34">
        <f t="shared" si="295"/>
        <v>3830301277</v>
      </c>
      <c r="G4566" s="35">
        <f t="shared" si="292"/>
        <v>23.393974459999999</v>
      </c>
      <c r="H4566" s="35">
        <f t="shared" si="293"/>
        <v>3.0243537599999999</v>
      </c>
      <c r="I4566" s="35">
        <f t="shared" si="294"/>
        <v>3.0243537599999999</v>
      </c>
    </row>
    <row r="4567" spans="1:9" x14ac:dyDescent="0.2">
      <c r="A4567" s="32" t="s">
        <v>1759</v>
      </c>
      <c r="B4567" s="33">
        <v>37549783743</v>
      </c>
      <c r="C4567" s="33">
        <v>11388735958</v>
      </c>
      <c r="D4567" s="33">
        <v>1050282654</v>
      </c>
      <c r="E4567" s="33">
        <v>1025049968</v>
      </c>
      <c r="F4567" s="34">
        <f t="shared" si="295"/>
        <v>26161047785</v>
      </c>
      <c r="G4567" s="35">
        <f t="shared" si="292"/>
        <v>30.329697864433321</v>
      </c>
      <c r="H4567" s="35">
        <f t="shared" si="293"/>
        <v>2.7970404868065128</v>
      </c>
      <c r="I4567" s="35">
        <f t="shared" si="294"/>
        <v>2.7298425338896632</v>
      </c>
    </row>
    <row r="4568" spans="1:9" ht="22.5" x14ac:dyDescent="0.2">
      <c r="A4568" s="32" t="s">
        <v>1760</v>
      </c>
      <c r="B4568" s="33">
        <v>25000000000</v>
      </c>
      <c r="C4568" s="33">
        <v>10447852606</v>
      </c>
      <c r="D4568" s="33">
        <v>5229276410</v>
      </c>
      <c r="E4568" s="33">
        <v>5229276410</v>
      </c>
      <c r="F4568" s="34">
        <f t="shared" si="295"/>
        <v>14552147394</v>
      </c>
      <c r="G4568" s="35">
        <f t="shared" si="292"/>
        <v>41.791410423999999</v>
      </c>
      <c r="H4568" s="35">
        <f t="shared" si="293"/>
        <v>20.917105639999999</v>
      </c>
      <c r="I4568" s="35">
        <f t="shared" si="294"/>
        <v>20.917105639999999</v>
      </c>
    </row>
    <row r="4569" spans="1:9" ht="22.5" x14ac:dyDescent="0.2">
      <c r="A4569" s="32" t="s">
        <v>1761</v>
      </c>
      <c r="B4569" s="33">
        <v>3000000000</v>
      </c>
      <c r="C4569" s="33">
        <v>108123333</v>
      </c>
      <c r="D4569" s="33">
        <v>36789063</v>
      </c>
      <c r="E4569" s="33">
        <v>36789063</v>
      </c>
      <c r="F4569" s="34">
        <f t="shared" si="295"/>
        <v>2891876667</v>
      </c>
      <c r="G4569" s="35">
        <f t="shared" si="292"/>
        <v>3.6041110999999999</v>
      </c>
      <c r="H4569" s="35">
        <f t="shared" si="293"/>
        <v>1.2263021000000001</v>
      </c>
      <c r="I4569" s="35">
        <f t="shared" si="294"/>
        <v>1.2263021000000001</v>
      </c>
    </row>
    <row r="4570" spans="1:9" s="16" customFormat="1" x14ac:dyDescent="0.2">
      <c r="A4570" s="32" t="s">
        <v>1762</v>
      </c>
      <c r="B4570" s="33">
        <v>15000000000</v>
      </c>
      <c r="C4570" s="33">
        <v>8221882217.3199997</v>
      </c>
      <c r="D4570" s="33">
        <v>1250087842</v>
      </c>
      <c r="E4570" s="33">
        <v>1250087842</v>
      </c>
      <c r="F4570" s="34">
        <f t="shared" si="295"/>
        <v>6778117782.6800003</v>
      </c>
      <c r="G4570" s="35">
        <f t="shared" si="292"/>
        <v>54.812548115466662</v>
      </c>
      <c r="H4570" s="35">
        <f t="shared" si="293"/>
        <v>8.3339189466666674</v>
      </c>
      <c r="I4570" s="35">
        <f t="shared" si="294"/>
        <v>8.3339189466666674</v>
      </c>
    </row>
    <row r="4571" spans="1:9" x14ac:dyDescent="0.2">
      <c r="A4571" s="28" t="s">
        <v>184</v>
      </c>
      <c r="B4571" s="29">
        <v>4687851247344</v>
      </c>
      <c r="C4571" s="29">
        <v>3718177067794.7197</v>
      </c>
      <c r="D4571" s="29">
        <v>227723822936.11002</v>
      </c>
      <c r="E4571" s="29">
        <v>226372310226.11002</v>
      </c>
      <c r="F4571" s="30">
        <f t="shared" si="295"/>
        <v>969674179549.28027</v>
      </c>
      <c r="G4571" s="31">
        <f t="shared" si="292"/>
        <v>79.315167474678944</v>
      </c>
      <c r="H4571" s="31">
        <f t="shared" si="293"/>
        <v>4.8577442184227086</v>
      </c>
      <c r="I4571" s="31">
        <f t="shared" si="294"/>
        <v>4.8289141075960114</v>
      </c>
    </row>
    <row r="4572" spans="1:9" s="16" customFormat="1" x14ac:dyDescent="0.2">
      <c r="A4572" s="28" t="s">
        <v>8</v>
      </c>
      <c r="B4572" s="29">
        <v>100000000600</v>
      </c>
      <c r="C4572" s="29">
        <v>35031901135.720001</v>
      </c>
      <c r="D4572" s="29">
        <v>22684625642.110004</v>
      </c>
      <c r="E4572" s="29">
        <v>21559350030.110004</v>
      </c>
      <c r="F4572" s="30">
        <f t="shared" si="295"/>
        <v>64968099464.279999</v>
      </c>
      <c r="G4572" s="31">
        <f t="shared" si="292"/>
        <v>35.031900925528596</v>
      </c>
      <c r="H4572" s="31">
        <f t="shared" si="293"/>
        <v>22.684625506002252</v>
      </c>
      <c r="I4572" s="31">
        <f t="shared" si="294"/>
        <v>21.559349900753904</v>
      </c>
    </row>
    <row r="4573" spans="1:9" x14ac:dyDescent="0.2">
      <c r="A4573" s="28" t="s">
        <v>200</v>
      </c>
      <c r="B4573" s="29">
        <v>47199141600</v>
      </c>
      <c r="C4573" s="29">
        <v>14201367584.84</v>
      </c>
      <c r="D4573" s="29">
        <v>14201367584.84</v>
      </c>
      <c r="E4573" s="29">
        <v>13292612501.84</v>
      </c>
      <c r="F4573" s="30">
        <f t="shared" si="295"/>
        <v>32997774015.16</v>
      </c>
      <c r="G4573" s="31">
        <f t="shared" si="292"/>
        <v>30.088190385309886</v>
      </c>
      <c r="H4573" s="31">
        <f t="shared" si="293"/>
        <v>30.088190385309886</v>
      </c>
      <c r="I4573" s="31">
        <f t="shared" si="294"/>
        <v>28.162826804121373</v>
      </c>
    </row>
    <row r="4574" spans="1:9" x14ac:dyDescent="0.2">
      <c r="A4574" s="32" t="s">
        <v>241</v>
      </c>
      <c r="B4574" s="33">
        <v>28114834800</v>
      </c>
      <c r="C4574" s="33">
        <v>9243762046.4099998</v>
      </c>
      <c r="D4574" s="33">
        <v>9243762046.4099998</v>
      </c>
      <c r="E4574" s="33">
        <v>9243762046.4099998</v>
      </c>
      <c r="F4574" s="34">
        <f t="shared" si="295"/>
        <v>18871072753.59</v>
      </c>
      <c r="G4574" s="35">
        <f t="shared" si="292"/>
        <v>32.878592786218327</v>
      </c>
      <c r="H4574" s="35">
        <f t="shared" si="293"/>
        <v>32.878592786218327</v>
      </c>
      <c r="I4574" s="35">
        <f t="shared" si="294"/>
        <v>32.878592786218327</v>
      </c>
    </row>
    <row r="4575" spans="1:9" s="16" customFormat="1" x14ac:dyDescent="0.2">
      <c r="A4575" s="32" t="s">
        <v>242</v>
      </c>
      <c r="B4575" s="33">
        <v>10389288000</v>
      </c>
      <c r="C4575" s="33">
        <v>3680815820.9699998</v>
      </c>
      <c r="D4575" s="33">
        <v>3680815820.9699998</v>
      </c>
      <c r="E4575" s="33">
        <v>2772060737.9699998</v>
      </c>
      <c r="F4575" s="34">
        <f t="shared" si="295"/>
        <v>6708472179.0300007</v>
      </c>
      <c r="G4575" s="35">
        <f t="shared" si="292"/>
        <v>35.42895163720555</v>
      </c>
      <c r="H4575" s="35">
        <f t="shared" si="293"/>
        <v>35.42895163720555</v>
      </c>
      <c r="I4575" s="35">
        <f t="shared" si="294"/>
        <v>26.681912542707447</v>
      </c>
    </row>
    <row r="4576" spans="1:9" x14ac:dyDescent="0.2">
      <c r="A4576" s="32" t="s">
        <v>243</v>
      </c>
      <c r="B4576" s="33">
        <v>4958428800</v>
      </c>
      <c r="C4576" s="33">
        <v>1276789717.46</v>
      </c>
      <c r="D4576" s="33">
        <v>1276789717.46</v>
      </c>
      <c r="E4576" s="33">
        <v>1276789717.46</v>
      </c>
      <c r="F4576" s="34">
        <f t="shared" si="295"/>
        <v>3681639082.54</v>
      </c>
      <c r="G4576" s="35">
        <f t="shared" si="292"/>
        <v>25.74988507367495</v>
      </c>
      <c r="H4576" s="35">
        <f t="shared" si="293"/>
        <v>25.74988507367495</v>
      </c>
      <c r="I4576" s="35">
        <f t="shared" si="294"/>
        <v>25.74988507367495</v>
      </c>
    </row>
    <row r="4577" spans="1:9" x14ac:dyDescent="0.2">
      <c r="A4577" s="32" t="s">
        <v>359</v>
      </c>
      <c r="B4577" s="33">
        <v>3736590000</v>
      </c>
      <c r="C4577" s="33">
        <v>0</v>
      </c>
      <c r="D4577" s="33">
        <v>0</v>
      </c>
      <c r="E4577" s="33">
        <v>0</v>
      </c>
      <c r="F4577" s="34">
        <f t="shared" si="295"/>
        <v>3736590000</v>
      </c>
      <c r="G4577" s="35">
        <f t="shared" si="292"/>
        <v>0</v>
      </c>
      <c r="H4577" s="35">
        <f t="shared" si="293"/>
        <v>0</v>
      </c>
      <c r="I4577" s="35">
        <f t="shared" si="294"/>
        <v>0</v>
      </c>
    </row>
    <row r="4578" spans="1:9" s="16" customFormat="1" x14ac:dyDescent="0.2">
      <c r="A4578" s="28" t="s">
        <v>201</v>
      </c>
      <c r="B4578" s="29">
        <v>19419071000</v>
      </c>
      <c r="C4578" s="29">
        <v>16520110849.35</v>
      </c>
      <c r="D4578" s="29">
        <v>5766136214.7399998</v>
      </c>
      <c r="E4578" s="29">
        <v>5549615685.7399998</v>
      </c>
      <c r="F4578" s="30">
        <f t="shared" si="295"/>
        <v>2898960150.6499996</v>
      </c>
      <c r="G4578" s="31">
        <f t="shared" si="292"/>
        <v>85.07158169075133</v>
      </c>
      <c r="H4578" s="31">
        <f t="shared" si="293"/>
        <v>29.693162019645531</v>
      </c>
      <c r="I4578" s="31">
        <f t="shared" si="294"/>
        <v>28.578172898899229</v>
      </c>
    </row>
    <row r="4579" spans="1:9" x14ac:dyDescent="0.2">
      <c r="A4579" s="32" t="s">
        <v>282</v>
      </c>
      <c r="B4579" s="33">
        <v>20000000</v>
      </c>
      <c r="C4579" s="33">
        <v>0</v>
      </c>
      <c r="D4579" s="33">
        <v>0</v>
      </c>
      <c r="E4579" s="33">
        <v>0</v>
      </c>
      <c r="F4579" s="34">
        <f t="shared" si="295"/>
        <v>20000000</v>
      </c>
      <c r="G4579" s="35">
        <f t="shared" si="292"/>
        <v>0</v>
      </c>
      <c r="H4579" s="35">
        <f t="shared" si="293"/>
        <v>0</v>
      </c>
      <c r="I4579" s="35">
        <f t="shared" si="294"/>
        <v>0</v>
      </c>
    </row>
    <row r="4580" spans="1:9" x14ac:dyDescent="0.2">
      <c r="A4580" s="32" t="s">
        <v>244</v>
      </c>
      <c r="B4580" s="33">
        <v>19399071000</v>
      </c>
      <c r="C4580" s="33">
        <v>16520110849.35</v>
      </c>
      <c r="D4580" s="33">
        <v>5766136214.7399998</v>
      </c>
      <c r="E4580" s="33">
        <v>5549615685.7399998</v>
      </c>
      <c r="F4580" s="34">
        <f t="shared" si="295"/>
        <v>2878960150.6499996</v>
      </c>
      <c r="G4580" s="35">
        <f t="shared" si="292"/>
        <v>85.159288552271391</v>
      </c>
      <c r="H4580" s="35">
        <f t="shared" si="293"/>
        <v>29.72377499283342</v>
      </c>
      <c r="I4580" s="35">
        <f t="shared" si="294"/>
        <v>28.607636343719754</v>
      </c>
    </row>
    <row r="4581" spans="1:9" x14ac:dyDescent="0.2">
      <c r="A4581" s="28" t="s">
        <v>9</v>
      </c>
      <c r="B4581" s="29">
        <v>29698508000</v>
      </c>
      <c r="C4581" s="29">
        <v>3607934601.5299997</v>
      </c>
      <c r="D4581" s="29">
        <v>2014633742.53</v>
      </c>
      <c r="E4581" s="29">
        <v>2014633742.53</v>
      </c>
      <c r="F4581" s="30">
        <f t="shared" si="295"/>
        <v>26090573398.470001</v>
      </c>
      <c r="G4581" s="31">
        <f t="shared" si="292"/>
        <v>12.148538241483376</v>
      </c>
      <c r="H4581" s="31">
        <f t="shared" si="293"/>
        <v>6.7836193741786621</v>
      </c>
      <c r="I4581" s="31">
        <f t="shared" si="294"/>
        <v>6.7836193741786621</v>
      </c>
    </row>
    <row r="4582" spans="1:9" x14ac:dyDescent="0.2">
      <c r="A4582" s="32" t="s">
        <v>291</v>
      </c>
      <c r="B4582" s="33">
        <v>746182000</v>
      </c>
      <c r="C4582" s="33">
        <v>0</v>
      </c>
      <c r="D4582" s="33">
        <v>0</v>
      </c>
      <c r="E4582" s="33">
        <v>0</v>
      </c>
      <c r="F4582" s="34">
        <f t="shared" si="295"/>
        <v>746182000</v>
      </c>
      <c r="G4582" s="35">
        <f t="shared" si="292"/>
        <v>0</v>
      </c>
      <c r="H4582" s="35">
        <f t="shared" si="293"/>
        <v>0</v>
      </c>
      <c r="I4582" s="35">
        <f t="shared" si="294"/>
        <v>0</v>
      </c>
    </row>
    <row r="4583" spans="1:9" x14ac:dyDescent="0.2">
      <c r="A4583" s="32" t="s">
        <v>251</v>
      </c>
      <c r="B4583" s="33">
        <v>188000000</v>
      </c>
      <c r="C4583" s="33">
        <v>25111952.739999998</v>
      </c>
      <c r="D4583" s="33">
        <v>23551093.739999998</v>
      </c>
      <c r="E4583" s="33">
        <v>23551093.739999998</v>
      </c>
      <c r="F4583" s="34">
        <f t="shared" si="295"/>
        <v>162888047.25999999</v>
      </c>
      <c r="G4583" s="35">
        <f t="shared" si="292"/>
        <v>13.357421670212766</v>
      </c>
      <c r="H4583" s="35">
        <f t="shared" si="293"/>
        <v>12.527177521276595</v>
      </c>
      <c r="I4583" s="35">
        <f t="shared" si="294"/>
        <v>12.527177521276595</v>
      </c>
    </row>
    <row r="4584" spans="1:9" x14ac:dyDescent="0.2">
      <c r="A4584" s="32" t="s">
        <v>254</v>
      </c>
      <c r="B4584" s="33">
        <v>22415378000</v>
      </c>
      <c r="C4584" s="33">
        <v>481334703.98000002</v>
      </c>
      <c r="D4584" s="33">
        <v>481334703.98000002</v>
      </c>
      <c r="E4584" s="33">
        <v>481334703.98000002</v>
      </c>
      <c r="F4584" s="34">
        <f t="shared" si="295"/>
        <v>21934043296.02</v>
      </c>
      <c r="G4584" s="35">
        <f t="shared" si="292"/>
        <v>2.1473414545139504</v>
      </c>
      <c r="H4584" s="35">
        <f t="shared" si="293"/>
        <v>2.1473414545139504</v>
      </c>
      <c r="I4584" s="35">
        <f t="shared" si="294"/>
        <v>2.1473414545139504</v>
      </c>
    </row>
    <row r="4585" spans="1:9" x14ac:dyDescent="0.2">
      <c r="A4585" s="32" t="s">
        <v>283</v>
      </c>
      <c r="B4585" s="33">
        <v>557230000</v>
      </c>
      <c r="C4585" s="33">
        <v>0</v>
      </c>
      <c r="D4585" s="33">
        <v>0</v>
      </c>
      <c r="E4585" s="33">
        <v>0</v>
      </c>
      <c r="F4585" s="34">
        <f t="shared" si="295"/>
        <v>557230000</v>
      </c>
      <c r="G4585" s="35">
        <f t="shared" si="292"/>
        <v>0</v>
      </c>
      <c r="H4585" s="35">
        <f t="shared" si="293"/>
        <v>0</v>
      </c>
      <c r="I4585" s="35">
        <f t="shared" si="294"/>
        <v>0</v>
      </c>
    </row>
    <row r="4586" spans="1:9" x14ac:dyDescent="0.2">
      <c r="A4586" s="32" t="s">
        <v>921</v>
      </c>
      <c r="B4586" s="33">
        <v>5791718000</v>
      </c>
      <c r="C4586" s="33">
        <v>3101487944.8099999</v>
      </c>
      <c r="D4586" s="33">
        <v>1509747944.8099999</v>
      </c>
      <c r="E4586" s="33">
        <v>1509747944.8099999</v>
      </c>
      <c r="F4586" s="34">
        <f t="shared" si="295"/>
        <v>2690230055.1900001</v>
      </c>
      <c r="G4586" s="35">
        <f t="shared" ref="G4586:G4648" si="296">IFERROR(IF(C4586&gt;0,+C4586/B4586*100,0),0)</f>
        <v>53.550396355796323</v>
      </c>
      <c r="H4586" s="35">
        <f t="shared" ref="H4586:H4648" si="297">IFERROR(IF(D4586&gt;0,+D4586/B4586*100,0),0)</f>
        <v>26.067359370915504</v>
      </c>
      <c r="I4586" s="35">
        <f t="shared" ref="I4586:I4648" si="298">IFERROR(IF(E4586&gt;0,+E4586/B4586*100,0),0)</f>
        <v>26.067359370915504</v>
      </c>
    </row>
    <row r="4587" spans="1:9" x14ac:dyDescent="0.2">
      <c r="A4587" s="28" t="s">
        <v>202</v>
      </c>
      <c r="B4587" s="29">
        <v>3683280000</v>
      </c>
      <c r="C4587" s="29">
        <v>702488100</v>
      </c>
      <c r="D4587" s="29">
        <v>702488100</v>
      </c>
      <c r="E4587" s="29">
        <v>702488100</v>
      </c>
      <c r="F4587" s="30">
        <f t="shared" si="295"/>
        <v>2980791900</v>
      </c>
      <c r="G4587" s="31">
        <f t="shared" si="296"/>
        <v>19.072351273864598</v>
      </c>
      <c r="H4587" s="31">
        <f t="shared" si="297"/>
        <v>19.072351273864598</v>
      </c>
      <c r="I4587" s="31">
        <f t="shared" si="298"/>
        <v>19.072351273864598</v>
      </c>
    </row>
    <row r="4588" spans="1:9" x14ac:dyDescent="0.2">
      <c r="A4588" s="32" t="s">
        <v>259</v>
      </c>
      <c r="B4588" s="33">
        <v>3683280000</v>
      </c>
      <c r="C4588" s="33">
        <v>702488100</v>
      </c>
      <c r="D4588" s="33">
        <v>702488100</v>
      </c>
      <c r="E4588" s="33">
        <v>702488100</v>
      </c>
      <c r="F4588" s="34">
        <f t="shared" ref="F4588:F4650" si="299">+B4588-C4588</f>
        <v>2980791900</v>
      </c>
      <c r="G4588" s="35">
        <f t="shared" si="296"/>
        <v>19.072351273864598</v>
      </c>
      <c r="H4588" s="35">
        <f t="shared" si="297"/>
        <v>19.072351273864598</v>
      </c>
      <c r="I4588" s="35">
        <f t="shared" si="298"/>
        <v>19.072351273864598</v>
      </c>
    </row>
    <row r="4589" spans="1:9" s="16" customFormat="1" x14ac:dyDescent="0.2">
      <c r="A4589" s="28" t="s">
        <v>194</v>
      </c>
      <c r="B4589" s="29">
        <v>896061000000</v>
      </c>
      <c r="C4589" s="29">
        <v>149015291992</v>
      </c>
      <c r="D4589" s="29">
        <v>149015291992</v>
      </c>
      <c r="E4589" s="29">
        <v>149015291992</v>
      </c>
      <c r="F4589" s="30">
        <f t="shared" si="299"/>
        <v>747045708008</v>
      </c>
      <c r="G4589" s="31">
        <f t="shared" si="296"/>
        <v>16.630038802269041</v>
      </c>
      <c r="H4589" s="31">
        <f t="shared" si="297"/>
        <v>16.630038802269041</v>
      </c>
      <c r="I4589" s="31">
        <f t="shared" si="298"/>
        <v>16.630038802269041</v>
      </c>
    </row>
    <row r="4590" spans="1:9" x14ac:dyDescent="0.2">
      <c r="A4590" s="28" t="s">
        <v>207</v>
      </c>
      <c r="B4590" s="29">
        <v>896061000000</v>
      </c>
      <c r="C4590" s="29">
        <v>149015291992</v>
      </c>
      <c r="D4590" s="29">
        <v>149015291992</v>
      </c>
      <c r="E4590" s="29">
        <v>149015291992</v>
      </c>
      <c r="F4590" s="30">
        <f t="shared" si="299"/>
        <v>747045708008</v>
      </c>
      <c r="G4590" s="31">
        <f t="shared" si="296"/>
        <v>16.630038802269041</v>
      </c>
      <c r="H4590" s="31">
        <f t="shared" si="297"/>
        <v>16.630038802269041</v>
      </c>
      <c r="I4590" s="31">
        <f t="shared" si="298"/>
        <v>16.630038802269041</v>
      </c>
    </row>
    <row r="4591" spans="1:9" x14ac:dyDescent="0.2">
      <c r="A4591" s="32" t="s">
        <v>1451</v>
      </c>
      <c r="B4591" s="33">
        <v>123061000000</v>
      </c>
      <c r="C4591" s="33">
        <v>0</v>
      </c>
      <c r="D4591" s="33">
        <v>0</v>
      </c>
      <c r="E4591" s="33">
        <v>0</v>
      </c>
      <c r="F4591" s="34">
        <f t="shared" si="299"/>
        <v>123061000000</v>
      </c>
      <c r="G4591" s="35">
        <f t="shared" si="296"/>
        <v>0</v>
      </c>
      <c r="H4591" s="35">
        <f t="shared" si="297"/>
        <v>0</v>
      </c>
      <c r="I4591" s="35">
        <f t="shared" si="298"/>
        <v>0</v>
      </c>
    </row>
    <row r="4592" spans="1:9" x14ac:dyDescent="0.2">
      <c r="A4592" s="32" t="s">
        <v>1763</v>
      </c>
      <c r="B4592" s="33">
        <v>773000000000</v>
      </c>
      <c r="C4592" s="33">
        <v>149015291992</v>
      </c>
      <c r="D4592" s="33">
        <v>149015291992</v>
      </c>
      <c r="E4592" s="33">
        <v>149015291992</v>
      </c>
      <c r="F4592" s="34">
        <f t="shared" si="299"/>
        <v>623984708008</v>
      </c>
      <c r="G4592" s="35">
        <f t="shared" si="296"/>
        <v>19.277528071410092</v>
      </c>
      <c r="H4592" s="35">
        <f t="shared" si="297"/>
        <v>19.277528071410092</v>
      </c>
      <c r="I4592" s="35">
        <f t="shared" si="298"/>
        <v>19.277528071410092</v>
      </c>
    </row>
    <row r="4593" spans="1:9" s="16" customFormat="1" x14ac:dyDescent="0.2">
      <c r="A4593" s="28" t="s">
        <v>10</v>
      </c>
      <c r="B4593" s="29">
        <v>3691790246744</v>
      </c>
      <c r="C4593" s="29">
        <v>3534129874667</v>
      </c>
      <c r="D4593" s="29">
        <v>56023905302</v>
      </c>
      <c r="E4593" s="29">
        <v>55797668204</v>
      </c>
      <c r="F4593" s="30">
        <f t="shared" si="299"/>
        <v>157660372077</v>
      </c>
      <c r="G4593" s="31">
        <f t="shared" si="296"/>
        <v>95.729433105901677</v>
      </c>
      <c r="H4593" s="31">
        <f t="shared" si="297"/>
        <v>1.5175267704174329</v>
      </c>
      <c r="I4593" s="31">
        <f t="shared" si="298"/>
        <v>1.5113986568768671</v>
      </c>
    </row>
    <row r="4594" spans="1:9" x14ac:dyDescent="0.2">
      <c r="A4594" s="32" t="s">
        <v>1764</v>
      </c>
      <c r="B4594" s="33">
        <v>190643672665</v>
      </c>
      <c r="C4594" s="33">
        <v>190643672665</v>
      </c>
      <c r="D4594" s="33">
        <v>0</v>
      </c>
      <c r="E4594" s="33">
        <v>0</v>
      </c>
      <c r="F4594" s="34">
        <f t="shared" si="299"/>
        <v>0</v>
      </c>
      <c r="G4594" s="35">
        <f t="shared" si="296"/>
        <v>100</v>
      </c>
      <c r="H4594" s="35">
        <f t="shared" si="297"/>
        <v>0</v>
      </c>
      <c r="I4594" s="35">
        <f t="shared" si="298"/>
        <v>0</v>
      </c>
    </row>
    <row r="4595" spans="1:9" x14ac:dyDescent="0.2">
      <c r="A4595" s="32" t="s">
        <v>1765</v>
      </c>
      <c r="B4595" s="33">
        <v>2949400000</v>
      </c>
      <c r="C4595" s="33">
        <v>2949400000</v>
      </c>
      <c r="D4595" s="33">
        <v>0</v>
      </c>
      <c r="E4595" s="33">
        <v>0</v>
      </c>
      <c r="F4595" s="34">
        <f t="shared" si="299"/>
        <v>0</v>
      </c>
      <c r="G4595" s="35">
        <f t="shared" si="296"/>
        <v>100</v>
      </c>
      <c r="H4595" s="35">
        <f t="shared" si="297"/>
        <v>0</v>
      </c>
      <c r="I4595" s="35">
        <f t="shared" si="298"/>
        <v>0</v>
      </c>
    </row>
    <row r="4596" spans="1:9" x14ac:dyDescent="0.2">
      <c r="A4596" s="32" t="s">
        <v>1766</v>
      </c>
      <c r="B4596" s="33">
        <v>42000000000</v>
      </c>
      <c r="C4596" s="33">
        <v>3820279800</v>
      </c>
      <c r="D4596" s="33">
        <v>1479779800</v>
      </c>
      <c r="E4596" s="33">
        <v>1479779800</v>
      </c>
      <c r="F4596" s="34">
        <f t="shared" si="299"/>
        <v>38179720200</v>
      </c>
      <c r="G4596" s="35">
        <f t="shared" si="296"/>
        <v>9.0959042857142869</v>
      </c>
      <c r="H4596" s="35">
        <f t="shared" si="297"/>
        <v>3.5232852380952382</v>
      </c>
      <c r="I4596" s="35">
        <f t="shared" si="298"/>
        <v>3.5232852380952382</v>
      </c>
    </row>
    <row r="4597" spans="1:9" ht="22.5" x14ac:dyDescent="0.2">
      <c r="A4597" s="32" t="s">
        <v>1767</v>
      </c>
      <c r="B4597" s="33">
        <v>94109764731</v>
      </c>
      <c r="C4597" s="33">
        <v>94109764731</v>
      </c>
      <c r="D4597" s="33">
        <v>0</v>
      </c>
      <c r="E4597" s="33">
        <v>0</v>
      </c>
      <c r="F4597" s="34">
        <f t="shared" si="299"/>
        <v>0</v>
      </c>
      <c r="G4597" s="35">
        <f t="shared" si="296"/>
        <v>100</v>
      </c>
      <c r="H4597" s="35">
        <f t="shared" si="297"/>
        <v>0</v>
      </c>
      <c r="I4597" s="35">
        <f t="shared" si="298"/>
        <v>0</v>
      </c>
    </row>
    <row r="4598" spans="1:9" ht="22.5" x14ac:dyDescent="0.2">
      <c r="A4598" s="32" t="s">
        <v>1768</v>
      </c>
      <c r="B4598" s="33">
        <v>168353745978</v>
      </c>
      <c r="C4598" s="33">
        <v>168353745978</v>
      </c>
      <c r="D4598" s="33">
        <v>0</v>
      </c>
      <c r="E4598" s="33">
        <v>0</v>
      </c>
      <c r="F4598" s="34">
        <f t="shared" si="299"/>
        <v>0</v>
      </c>
      <c r="G4598" s="35">
        <f t="shared" si="296"/>
        <v>100</v>
      </c>
      <c r="H4598" s="35">
        <f t="shared" si="297"/>
        <v>0</v>
      </c>
      <c r="I4598" s="35">
        <f t="shared" si="298"/>
        <v>0</v>
      </c>
    </row>
    <row r="4599" spans="1:9" ht="22.5" x14ac:dyDescent="0.2">
      <c r="A4599" s="32" t="s">
        <v>1769</v>
      </c>
      <c r="B4599" s="33">
        <v>233224471322</v>
      </c>
      <c r="C4599" s="33">
        <v>233224471322</v>
      </c>
      <c r="D4599" s="33">
        <v>0</v>
      </c>
      <c r="E4599" s="33">
        <v>0</v>
      </c>
      <c r="F4599" s="34">
        <f t="shared" si="299"/>
        <v>0</v>
      </c>
      <c r="G4599" s="35">
        <f t="shared" si="296"/>
        <v>100</v>
      </c>
      <c r="H4599" s="35">
        <f t="shared" si="297"/>
        <v>0</v>
      </c>
      <c r="I4599" s="35">
        <f t="shared" si="298"/>
        <v>0</v>
      </c>
    </row>
    <row r="4600" spans="1:9" ht="22.5" x14ac:dyDescent="0.2">
      <c r="A4600" s="32" t="s">
        <v>1770</v>
      </c>
      <c r="B4600" s="33">
        <v>231077430881</v>
      </c>
      <c r="C4600" s="33">
        <v>231077430881</v>
      </c>
      <c r="D4600" s="33">
        <v>1908414423</v>
      </c>
      <c r="E4600" s="33">
        <v>1908414423</v>
      </c>
      <c r="F4600" s="34">
        <f t="shared" si="299"/>
        <v>0</v>
      </c>
      <c r="G4600" s="35">
        <f t="shared" si="296"/>
        <v>100</v>
      </c>
      <c r="H4600" s="35">
        <f t="shared" si="297"/>
        <v>0.82587659717525308</v>
      </c>
      <c r="I4600" s="35">
        <f t="shared" si="298"/>
        <v>0.82587659717525308</v>
      </c>
    </row>
    <row r="4601" spans="1:9" ht="22.5" x14ac:dyDescent="0.2">
      <c r="A4601" s="32" t="s">
        <v>1771</v>
      </c>
      <c r="B4601" s="33">
        <v>161463162493</v>
      </c>
      <c r="C4601" s="33">
        <v>161463162493</v>
      </c>
      <c r="D4601" s="33">
        <v>343211668</v>
      </c>
      <c r="E4601" s="33">
        <v>343211668</v>
      </c>
      <c r="F4601" s="34">
        <f t="shared" si="299"/>
        <v>0</v>
      </c>
      <c r="G4601" s="35">
        <f t="shared" si="296"/>
        <v>100</v>
      </c>
      <c r="H4601" s="35">
        <f t="shared" si="297"/>
        <v>0.21256344958242687</v>
      </c>
      <c r="I4601" s="35">
        <f t="shared" si="298"/>
        <v>0.21256344958242687</v>
      </c>
    </row>
    <row r="4602" spans="1:9" ht="22.5" x14ac:dyDescent="0.2">
      <c r="A4602" s="32" t="s">
        <v>1772</v>
      </c>
      <c r="B4602" s="33">
        <v>174419712826</v>
      </c>
      <c r="C4602" s="33">
        <v>174419712826</v>
      </c>
      <c r="D4602" s="33">
        <v>5845478217</v>
      </c>
      <c r="E4602" s="33">
        <v>5845478217</v>
      </c>
      <c r="F4602" s="34">
        <f t="shared" si="299"/>
        <v>0</v>
      </c>
      <c r="G4602" s="35">
        <f t="shared" si="296"/>
        <v>100</v>
      </c>
      <c r="H4602" s="35">
        <f t="shared" si="297"/>
        <v>3.3513862179279084</v>
      </c>
      <c r="I4602" s="35">
        <f t="shared" si="298"/>
        <v>3.3513862179279084</v>
      </c>
    </row>
    <row r="4603" spans="1:9" ht="22.5" x14ac:dyDescent="0.2">
      <c r="A4603" s="32" t="s">
        <v>1773</v>
      </c>
      <c r="B4603" s="33">
        <v>191797855945</v>
      </c>
      <c r="C4603" s="33">
        <v>191797855945</v>
      </c>
      <c r="D4603" s="33">
        <v>0</v>
      </c>
      <c r="E4603" s="33">
        <v>0</v>
      </c>
      <c r="F4603" s="34">
        <f t="shared" si="299"/>
        <v>0</v>
      </c>
      <c r="G4603" s="35">
        <f t="shared" si="296"/>
        <v>100</v>
      </c>
      <c r="H4603" s="35">
        <f t="shared" si="297"/>
        <v>0</v>
      </c>
      <c r="I4603" s="35">
        <f t="shared" si="298"/>
        <v>0</v>
      </c>
    </row>
    <row r="4604" spans="1:9" x14ac:dyDescent="0.2">
      <c r="A4604" s="32" t="s">
        <v>1774</v>
      </c>
      <c r="B4604" s="33">
        <v>13000000000</v>
      </c>
      <c r="C4604" s="33">
        <v>10996852194</v>
      </c>
      <c r="D4604" s="33">
        <v>2431400854</v>
      </c>
      <c r="E4604" s="33">
        <v>2275651508</v>
      </c>
      <c r="F4604" s="34">
        <f t="shared" si="299"/>
        <v>2003147806</v>
      </c>
      <c r="G4604" s="35">
        <f t="shared" si="296"/>
        <v>84.591170723076928</v>
      </c>
      <c r="H4604" s="35">
        <f t="shared" si="297"/>
        <v>18.703083492307691</v>
      </c>
      <c r="I4604" s="35">
        <f t="shared" si="298"/>
        <v>17.5050116</v>
      </c>
    </row>
    <row r="4605" spans="1:9" ht="22.5" x14ac:dyDescent="0.2">
      <c r="A4605" s="32" t="s">
        <v>1775</v>
      </c>
      <c r="B4605" s="33">
        <v>224312575038</v>
      </c>
      <c r="C4605" s="33">
        <v>224312575038</v>
      </c>
      <c r="D4605" s="33">
        <v>0</v>
      </c>
      <c r="E4605" s="33">
        <v>0</v>
      </c>
      <c r="F4605" s="34">
        <f t="shared" si="299"/>
        <v>0</v>
      </c>
      <c r="G4605" s="35">
        <f t="shared" si="296"/>
        <v>100</v>
      </c>
      <c r="H4605" s="35">
        <f t="shared" si="297"/>
        <v>0</v>
      </c>
      <c r="I4605" s="35">
        <f t="shared" si="298"/>
        <v>0</v>
      </c>
    </row>
    <row r="4606" spans="1:9" x14ac:dyDescent="0.2">
      <c r="A4606" s="32" t="s">
        <v>1776</v>
      </c>
      <c r="B4606" s="33">
        <v>231971044719</v>
      </c>
      <c r="C4606" s="33">
        <v>231971044719</v>
      </c>
      <c r="D4606" s="33">
        <v>0</v>
      </c>
      <c r="E4606" s="33">
        <v>0</v>
      </c>
      <c r="F4606" s="34">
        <f t="shared" si="299"/>
        <v>0</v>
      </c>
      <c r="G4606" s="35">
        <f t="shared" si="296"/>
        <v>100</v>
      </c>
      <c r="H4606" s="35">
        <f t="shared" si="297"/>
        <v>0</v>
      </c>
      <c r="I4606" s="35">
        <f t="shared" si="298"/>
        <v>0</v>
      </c>
    </row>
    <row r="4607" spans="1:9" ht="22.5" x14ac:dyDescent="0.2">
      <c r="A4607" s="32" t="s">
        <v>1777</v>
      </c>
      <c r="B4607" s="33">
        <v>127866019972</v>
      </c>
      <c r="C4607" s="33">
        <v>127866019972</v>
      </c>
      <c r="D4607" s="33">
        <v>285664845</v>
      </c>
      <c r="E4607" s="33">
        <v>285664845</v>
      </c>
      <c r="F4607" s="34">
        <f t="shared" si="299"/>
        <v>0</v>
      </c>
      <c r="G4607" s="35">
        <f t="shared" si="296"/>
        <v>100</v>
      </c>
      <c r="H4607" s="35">
        <f t="shared" si="297"/>
        <v>0.223409507125157</v>
      </c>
      <c r="I4607" s="35">
        <f t="shared" si="298"/>
        <v>0.223409507125157</v>
      </c>
    </row>
    <row r="4608" spans="1:9" ht="22.5" x14ac:dyDescent="0.2">
      <c r="A4608" s="32" t="s">
        <v>1778</v>
      </c>
      <c r="B4608" s="33">
        <v>88193470741</v>
      </c>
      <c r="C4608" s="33">
        <v>88193470741</v>
      </c>
      <c r="D4608" s="33">
        <v>344477421</v>
      </c>
      <c r="E4608" s="33">
        <v>344477421</v>
      </c>
      <c r="F4608" s="34">
        <f t="shared" si="299"/>
        <v>0</v>
      </c>
      <c r="G4608" s="35">
        <f t="shared" si="296"/>
        <v>100</v>
      </c>
      <c r="H4608" s="35">
        <f t="shared" si="297"/>
        <v>0.39059288415084104</v>
      </c>
      <c r="I4608" s="35">
        <f t="shared" si="298"/>
        <v>0.39059288415084104</v>
      </c>
    </row>
    <row r="4609" spans="1:9" ht="22.5" x14ac:dyDescent="0.2">
      <c r="A4609" s="32" t="s">
        <v>1779</v>
      </c>
      <c r="B4609" s="33">
        <v>149549675038</v>
      </c>
      <c r="C4609" s="33">
        <v>149549675038</v>
      </c>
      <c r="D4609" s="33">
        <v>4927812930</v>
      </c>
      <c r="E4609" s="33">
        <v>4927812930</v>
      </c>
      <c r="F4609" s="34">
        <f t="shared" si="299"/>
        <v>0</v>
      </c>
      <c r="G4609" s="35">
        <f t="shared" si="296"/>
        <v>100</v>
      </c>
      <c r="H4609" s="35">
        <f t="shared" si="297"/>
        <v>3.2951010617360832</v>
      </c>
      <c r="I4609" s="35">
        <f t="shared" si="298"/>
        <v>3.2951010617360832</v>
      </c>
    </row>
    <row r="4610" spans="1:9" x14ac:dyDescent="0.2">
      <c r="A4610" s="32" t="s">
        <v>1780</v>
      </c>
      <c r="B4610" s="33">
        <v>105500827394</v>
      </c>
      <c r="C4610" s="33">
        <v>105500827394</v>
      </c>
      <c r="D4610" s="33">
        <v>0</v>
      </c>
      <c r="E4610" s="33">
        <v>0</v>
      </c>
      <c r="F4610" s="34">
        <f t="shared" si="299"/>
        <v>0</v>
      </c>
      <c r="G4610" s="35">
        <f t="shared" si="296"/>
        <v>100</v>
      </c>
      <c r="H4610" s="35">
        <f t="shared" si="297"/>
        <v>0</v>
      </c>
      <c r="I4610" s="35">
        <f t="shared" si="298"/>
        <v>0</v>
      </c>
    </row>
    <row r="4611" spans="1:9" ht="22.5" x14ac:dyDescent="0.2">
      <c r="A4611" s="32" t="s">
        <v>1781</v>
      </c>
      <c r="B4611" s="33">
        <v>194512023721</v>
      </c>
      <c r="C4611" s="33">
        <v>194512023721</v>
      </c>
      <c r="D4611" s="33">
        <v>6449073251</v>
      </c>
      <c r="E4611" s="33">
        <v>6449073251</v>
      </c>
      <c r="F4611" s="34">
        <f t="shared" si="299"/>
        <v>0</v>
      </c>
      <c r="G4611" s="35">
        <f t="shared" si="296"/>
        <v>100</v>
      </c>
      <c r="H4611" s="35">
        <f t="shared" si="297"/>
        <v>3.3155139346297089</v>
      </c>
      <c r="I4611" s="35">
        <f t="shared" si="298"/>
        <v>3.3155139346297089</v>
      </c>
    </row>
    <row r="4612" spans="1:9" ht="22.5" x14ac:dyDescent="0.2">
      <c r="A4612" s="32" t="s">
        <v>1782</v>
      </c>
      <c r="B4612" s="33">
        <v>264950954987</v>
      </c>
      <c r="C4612" s="33">
        <v>264950954987</v>
      </c>
      <c r="D4612" s="33">
        <v>486123833</v>
      </c>
      <c r="E4612" s="33">
        <v>486123833</v>
      </c>
      <c r="F4612" s="34">
        <f t="shared" si="299"/>
        <v>0</v>
      </c>
      <c r="G4612" s="35">
        <f t="shared" si="296"/>
        <v>100</v>
      </c>
      <c r="H4612" s="35">
        <f t="shared" si="297"/>
        <v>0.18347691293426438</v>
      </c>
      <c r="I4612" s="35">
        <f t="shared" si="298"/>
        <v>0.18347691293426438</v>
      </c>
    </row>
    <row r="4613" spans="1:9" ht="22.5" x14ac:dyDescent="0.2">
      <c r="A4613" s="32" t="s">
        <v>1783</v>
      </c>
      <c r="B4613" s="33">
        <v>128939365932</v>
      </c>
      <c r="C4613" s="33">
        <v>128939365932</v>
      </c>
      <c r="D4613" s="33">
        <v>20861854400</v>
      </c>
      <c r="E4613" s="33">
        <v>20861854400</v>
      </c>
      <c r="F4613" s="34">
        <f t="shared" si="299"/>
        <v>0</v>
      </c>
      <c r="G4613" s="35">
        <f t="shared" si="296"/>
        <v>100</v>
      </c>
      <c r="H4613" s="35">
        <f t="shared" si="297"/>
        <v>16.179585070243107</v>
      </c>
      <c r="I4613" s="35">
        <f t="shared" si="298"/>
        <v>16.179585070243107</v>
      </c>
    </row>
    <row r="4614" spans="1:9" x14ac:dyDescent="0.2">
      <c r="A4614" s="32" t="s">
        <v>1784</v>
      </c>
      <c r="B4614" s="33">
        <v>171171614849</v>
      </c>
      <c r="C4614" s="33">
        <v>171171614849</v>
      </c>
      <c r="D4614" s="33">
        <v>82652382</v>
      </c>
      <c r="E4614" s="33">
        <v>82652382</v>
      </c>
      <c r="F4614" s="34">
        <f t="shared" si="299"/>
        <v>0</v>
      </c>
      <c r="G4614" s="35">
        <f t="shared" si="296"/>
        <v>100</v>
      </c>
      <c r="H4614" s="35">
        <f t="shared" si="297"/>
        <v>4.8286266430863707E-2</v>
      </c>
      <c r="I4614" s="35">
        <f t="shared" si="298"/>
        <v>4.8286266430863707E-2</v>
      </c>
    </row>
    <row r="4615" spans="1:9" ht="22.5" x14ac:dyDescent="0.2">
      <c r="A4615" s="32" t="s">
        <v>1785</v>
      </c>
      <c r="B4615" s="33">
        <v>96797373890</v>
      </c>
      <c r="C4615" s="33">
        <v>96797373890</v>
      </c>
      <c r="D4615" s="33">
        <v>3221790928</v>
      </c>
      <c r="E4615" s="33">
        <v>3221790928</v>
      </c>
      <c r="F4615" s="34">
        <f t="shared" si="299"/>
        <v>0</v>
      </c>
      <c r="G4615" s="35">
        <f t="shared" si="296"/>
        <v>100</v>
      </c>
      <c r="H4615" s="35">
        <f t="shared" si="297"/>
        <v>3.3283867098101503</v>
      </c>
      <c r="I4615" s="35">
        <f t="shared" si="298"/>
        <v>3.3283867098101503</v>
      </c>
    </row>
    <row r="4616" spans="1:9" ht="22.5" x14ac:dyDescent="0.2">
      <c r="A4616" s="32" t="s">
        <v>1786</v>
      </c>
      <c r="B4616" s="33">
        <v>152572051398</v>
      </c>
      <c r="C4616" s="33">
        <v>152572051398</v>
      </c>
      <c r="D4616" s="33">
        <v>0</v>
      </c>
      <c r="E4616" s="33">
        <v>0</v>
      </c>
      <c r="F4616" s="34">
        <f t="shared" si="299"/>
        <v>0</v>
      </c>
      <c r="G4616" s="35">
        <f t="shared" si="296"/>
        <v>100</v>
      </c>
      <c r="H4616" s="35">
        <f t="shared" si="297"/>
        <v>0</v>
      </c>
      <c r="I4616" s="35">
        <f t="shared" si="298"/>
        <v>0</v>
      </c>
    </row>
    <row r="4617" spans="1:9" ht="22.5" x14ac:dyDescent="0.2">
      <c r="A4617" s="32" t="s">
        <v>1787</v>
      </c>
      <c r="B4617" s="33">
        <v>55688907957</v>
      </c>
      <c r="C4617" s="33">
        <v>55688907957</v>
      </c>
      <c r="D4617" s="33">
        <v>0</v>
      </c>
      <c r="E4617" s="33">
        <v>0</v>
      </c>
      <c r="F4617" s="34">
        <f t="shared" si="299"/>
        <v>0</v>
      </c>
      <c r="G4617" s="35">
        <f t="shared" si="296"/>
        <v>100</v>
      </c>
      <c r="H4617" s="35">
        <f t="shared" si="297"/>
        <v>0</v>
      </c>
      <c r="I4617" s="35">
        <f t="shared" si="298"/>
        <v>0</v>
      </c>
    </row>
    <row r="4618" spans="1:9" x14ac:dyDescent="0.2">
      <c r="A4618" s="32" t="s">
        <v>1788</v>
      </c>
      <c r="B4618" s="33">
        <v>1200000000</v>
      </c>
      <c r="C4618" s="33">
        <v>1059145059</v>
      </c>
      <c r="D4618" s="33">
        <v>242976106</v>
      </c>
      <c r="E4618" s="33">
        <v>239746106</v>
      </c>
      <c r="F4618" s="34">
        <f t="shared" si="299"/>
        <v>140854941</v>
      </c>
      <c r="G4618" s="35">
        <f t="shared" si="296"/>
        <v>88.262088250000005</v>
      </c>
      <c r="H4618" s="35">
        <f t="shared" si="297"/>
        <v>20.248008833333333</v>
      </c>
      <c r="I4618" s="35">
        <f t="shared" si="298"/>
        <v>19.978842166666666</v>
      </c>
    </row>
    <row r="4619" spans="1:9" x14ac:dyDescent="0.2">
      <c r="A4619" s="32" t="s">
        <v>1789</v>
      </c>
      <c r="B4619" s="33">
        <v>162400000000</v>
      </c>
      <c r="C4619" s="33">
        <v>68758091108</v>
      </c>
      <c r="D4619" s="33">
        <v>4977634861</v>
      </c>
      <c r="E4619" s="33">
        <v>4977634861</v>
      </c>
      <c r="F4619" s="34">
        <f t="shared" si="299"/>
        <v>93641908892</v>
      </c>
      <c r="G4619" s="35">
        <f t="shared" si="296"/>
        <v>42.338726051724137</v>
      </c>
      <c r="H4619" s="35">
        <f t="shared" si="297"/>
        <v>3.0650460966748767</v>
      </c>
      <c r="I4619" s="35">
        <f t="shared" si="298"/>
        <v>3.0650460966748767</v>
      </c>
    </row>
    <row r="4620" spans="1:9" x14ac:dyDescent="0.2">
      <c r="A4620" s="32" t="s">
        <v>1790</v>
      </c>
      <c r="B4620" s="33">
        <v>500000000</v>
      </c>
      <c r="C4620" s="33">
        <v>355036173</v>
      </c>
      <c r="D4620" s="33">
        <v>69633823</v>
      </c>
      <c r="E4620" s="33">
        <v>68890311</v>
      </c>
      <c r="F4620" s="34">
        <f t="shared" si="299"/>
        <v>144963827</v>
      </c>
      <c r="G4620" s="35">
        <f t="shared" si="296"/>
        <v>71.007234600000004</v>
      </c>
      <c r="H4620" s="35">
        <f t="shared" si="297"/>
        <v>13.9267646</v>
      </c>
      <c r="I4620" s="35">
        <f t="shared" si="298"/>
        <v>13.778062199999999</v>
      </c>
    </row>
    <row r="4621" spans="1:9" x14ac:dyDescent="0.2">
      <c r="A4621" s="32" t="s">
        <v>1791</v>
      </c>
      <c r="B4621" s="33">
        <v>1200000000</v>
      </c>
      <c r="C4621" s="33">
        <v>0</v>
      </c>
      <c r="D4621" s="33">
        <v>0</v>
      </c>
      <c r="E4621" s="33">
        <v>0</v>
      </c>
      <c r="F4621" s="34">
        <f t="shared" si="299"/>
        <v>1200000000</v>
      </c>
      <c r="G4621" s="35">
        <f t="shared" si="296"/>
        <v>0</v>
      </c>
      <c r="H4621" s="35">
        <f t="shared" si="297"/>
        <v>0</v>
      </c>
      <c r="I4621" s="35">
        <f t="shared" si="298"/>
        <v>0</v>
      </c>
    </row>
    <row r="4622" spans="1:9" x14ac:dyDescent="0.2">
      <c r="A4622" s="32" t="s">
        <v>1792</v>
      </c>
      <c r="B4622" s="33">
        <v>2500000000</v>
      </c>
      <c r="C4622" s="33">
        <v>2254702158</v>
      </c>
      <c r="D4622" s="33">
        <v>494596467</v>
      </c>
      <c r="E4622" s="33">
        <v>483894467</v>
      </c>
      <c r="F4622" s="34">
        <f t="shared" si="299"/>
        <v>245297842</v>
      </c>
      <c r="G4622" s="35">
        <f t="shared" si="296"/>
        <v>90.188086320000011</v>
      </c>
      <c r="H4622" s="35">
        <f t="shared" si="297"/>
        <v>19.783858679999998</v>
      </c>
      <c r="I4622" s="35">
        <f t="shared" si="298"/>
        <v>19.35577868</v>
      </c>
    </row>
    <row r="4623" spans="1:9" x14ac:dyDescent="0.2">
      <c r="A4623" s="32" t="s">
        <v>1793</v>
      </c>
      <c r="B4623" s="33">
        <v>4000000000</v>
      </c>
      <c r="C4623" s="33">
        <v>525514876</v>
      </c>
      <c r="D4623" s="33">
        <v>168267105</v>
      </c>
      <c r="E4623" s="33">
        <v>168267105</v>
      </c>
      <c r="F4623" s="34">
        <f t="shared" si="299"/>
        <v>3474485124</v>
      </c>
      <c r="G4623" s="35">
        <f t="shared" si="296"/>
        <v>13.1378719</v>
      </c>
      <c r="H4623" s="35">
        <f t="shared" si="297"/>
        <v>4.2066776250000002</v>
      </c>
      <c r="I4623" s="35">
        <f t="shared" si="298"/>
        <v>4.2066776250000002</v>
      </c>
    </row>
    <row r="4624" spans="1:9" x14ac:dyDescent="0.2">
      <c r="A4624" s="32" t="s">
        <v>1794</v>
      </c>
      <c r="B4624" s="33">
        <v>200000000</v>
      </c>
      <c r="C4624" s="33">
        <v>0</v>
      </c>
      <c r="D4624" s="33">
        <v>0</v>
      </c>
      <c r="E4624" s="33">
        <v>0</v>
      </c>
      <c r="F4624" s="34">
        <f t="shared" si="299"/>
        <v>200000000</v>
      </c>
      <c r="G4624" s="35">
        <f t="shared" si="296"/>
        <v>0</v>
      </c>
      <c r="H4624" s="35">
        <f t="shared" si="297"/>
        <v>0</v>
      </c>
      <c r="I4624" s="35">
        <f t="shared" si="298"/>
        <v>0</v>
      </c>
    </row>
    <row r="4625" spans="1:9" x14ac:dyDescent="0.2">
      <c r="A4625" s="32" t="s">
        <v>1795</v>
      </c>
      <c r="B4625" s="33">
        <v>20225124267</v>
      </c>
      <c r="C4625" s="33">
        <v>4471927753</v>
      </c>
      <c r="D4625" s="33">
        <v>926718718</v>
      </c>
      <c r="E4625" s="33">
        <v>870906478</v>
      </c>
      <c r="F4625" s="34">
        <f t="shared" si="299"/>
        <v>15753196514</v>
      </c>
      <c r="G4625" s="35">
        <f t="shared" si="296"/>
        <v>22.110755385056148</v>
      </c>
      <c r="H4625" s="35">
        <f t="shared" si="297"/>
        <v>4.5820174242986766</v>
      </c>
      <c r="I4625" s="35">
        <f t="shared" si="298"/>
        <v>4.3060624325606769</v>
      </c>
    </row>
    <row r="4626" spans="1:9" x14ac:dyDescent="0.2">
      <c r="A4626" s="32" t="s">
        <v>1796</v>
      </c>
      <c r="B4626" s="33">
        <v>4500000000</v>
      </c>
      <c r="C4626" s="33">
        <v>1823203069</v>
      </c>
      <c r="D4626" s="33">
        <v>476343270</v>
      </c>
      <c r="E4626" s="33">
        <v>476343270</v>
      </c>
      <c r="F4626" s="34">
        <f t="shared" si="299"/>
        <v>2676796931</v>
      </c>
      <c r="G4626" s="35">
        <f t="shared" si="296"/>
        <v>40.515623755555559</v>
      </c>
      <c r="H4626" s="35">
        <f t="shared" si="297"/>
        <v>10.585406000000001</v>
      </c>
      <c r="I4626" s="35">
        <f t="shared" si="298"/>
        <v>10.585406000000001</v>
      </c>
    </row>
    <row r="4627" spans="1:9" x14ac:dyDescent="0.2">
      <c r="A4627" s="28" t="s">
        <v>185</v>
      </c>
      <c r="B4627" s="29">
        <v>861000000</v>
      </c>
      <c r="C4627" s="29">
        <v>0</v>
      </c>
      <c r="D4627" s="29">
        <v>0</v>
      </c>
      <c r="E4627" s="29">
        <v>0</v>
      </c>
      <c r="F4627" s="30">
        <f t="shared" si="299"/>
        <v>861000000</v>
      </c>
      <c r="G4627" s="31">
        <f t="shared" si="296"/>
        <v>0</v>
      </c>
      <c r="H4627" s="31">
        <f t="shared" si="297"/>
        <v>0</v>
      </c>
      <c r="I4627" s="31">
        <f t="shared" si="298"/>
        <v>0</v>
      </c>
    </row>
    <row r="4628" spans="1:9" s="16" customFormat="1" x14ac:dyDescent="0.2">
      <c r="A4628" s="28" t="s">
        <v>8</v>
      </c>
      <c r="B4628" s="29">
        <v>861000000</v>
      </c>
      <c r="C4628" s="29">
        <v>0</v>
      </c>
      <c r="D4628" s="29">
        <v>0</v>
      </c>
      <c r="E4628" s="29">
        <v>0</v>
      </c>
      <c r="F4628" s="30">
        <f t="shared" si="299"/>
        <v>861000000</v>
      </c>
      <c r="G4628" s="31">
        <f t="shared" si="296"/>
        <v>0</v>
      </c>
      <c r="H4628" s="31">
        <f t="shared" si="297"/>
        <v>0</v>
      </c>
      <c r="I4628" s="31">
        <f t="shared" si="298"/>
        <v>0</v>
      </c>
    </row>
    <row r="4629" spans="1:9" x14ac:dyDescent="0.2">
      <c r="A4629" s="28" t="s">
        <v>9</v>
      </c>
      <c r="B4629" s="29">
        <v>861000000</v>
      </c>
      <c r="C4629" s="29">
        <v>0</v>
      </c>
      <c r="D4629" s="29">
        <v>0</v>
      </c>
      <c r="E4629" s="29">
        <v>0</v>
      </c>
      <c r="F4629" s="30">
        <f t="shared" si="299"/>
        <v>861000000</v>
      </c>
      <c r="G4629" s="31">
        <f t="shared" si="296"/>
        <v>0</v>
      </c>
      <c r="H4629" s="31">
        <f t="shared" si="297"/>
        <v>0</v>
      </c>
      <c r="I4629" s="31">
        <f t="shared" si="298"/>
        <v>0</v>
      </c>
    </row>
    <row r="4630" spans="1:9" x14ac:dyDescent="0.2">
      <c r="A4630" s="32" t="s">
        <v>291</v>
      </c>
      <c r="B4630" s="33">
        <v>861000000</v>
      </c>
      <c r="C4630" s="33">
        <v>0</v>
      </c>
      <c r="D4630" s="33">
        <v>0</v>
      </c>
      <c r="E4630" s="33">
        <v>0</v>
      </c>
      <c r="F4630" s="34">
        <f t="shared" si="299"/>
        <v>861000000</v>
      </c>
      <c r="G4630" s="35">
        <f t="shared" si="296"/>
        <v>0</v>
      </c>
      <c r="H4630" s="35">
        <f t="shared" si="297"/>
        <v>0</v>
      </c>
      <c r="I4630" s="35">
        <f t="shared" si="298"/>
        <v>0</v>
      </c>
    </row>
    <row r="4631" spans="1:9" x14ac:dyDescent="0.2">
      <c r="A4631" s="28" t="s">
        <v>192</v>
      </c>
      <c r="B4631" s="29">
        <v>861000000</v>
      </c>
      <c r="C4631" s="29">
        <v>0</v>
      </c>
      <c r="D4631" s="29">
        <v>0</v>
      </c>
      <c r="E4631" s="29">
        <v>0</v>
      </c>
      <c r="F4631" s="30">
        <f t="shared" si="299"/>
        <v>861000000</v>
      </c>
      <c r="G4631" s="31">
        <f t="shared" si="296"/>
        <v>0</v>
      </c>
      <c r="H4631" s="31">
        <f t="shared" si="297"/>
        <v>0</v>
      </c>
      <c r="I4631" s="31">
        <f t="shared" si="298"/>
        <v>0</v>
      </c>
    </row>
    <row r="4632" spans="1:9" s="16" customFormat="1" x14ac:dyDescent="0.2">
      <c r="A4632" s="28" t="s">
        <v>8</v>
      </c>
      <c r="B4632" s="29">
        <v>861000000</v>
      </c>
      <c r="C4632" s="29">
        <v>0</v>
      </c>
      <c r="D4632" s="29">
        <v>0</v>
      </c>
      <c r="E4632" s="29">
        <v>0</v>
      </c>
      <c r="F4632" s="30">
        <f t="shared" si="299"/>
        <v>861000000</v>
      </c>
      <c r="G4632" s="31">
        <f t="shared" si="296"/>
        <v>0</v>
      </c>
      <c r="H4632" s="31">
        <f t="shared" si="297"/>
        <v>0</v>
      </c>
      <c r="I4632" s="31">
        <f t="shared" si="298"/>
        <v>0</v>
      </c>
    </row>
    <row r="4633" spans="1:9" x14ac:dyDescent="0.2">
      <c r="A4633" s="28" t="s">
        <v>9</v>
      </c>
      <c r="B4633" s="29">
        <v>861000000</v>
      </c>
      <c r="C4633" s="29">
        <v>0</v>
      </c>
      <c r="D4633" s="29">
        <v>0</v>
      </c>
      <c r="E4633" s="29">
        <v>0</v>
      </c>
      <c r="F4633" s="30">
        <f t="shared" si="299"/>
        <v>861000000</v>
      </c>
      <c r="G4633" s="31">
        <f t="shared" si="296"/>
        <v>0</v>
      </c>
      <c r="H4633" s="31">
        <f t="shared" si="297"/>
        <v>0</v>
      </c>
      <c r="I4633" s="31">
        <f t="shared" si="298"/>
        <v>0</v>
      </c>
    </row>
    <row r="4634" spans="1:9" x14ac:dyDescent="0.2">
      <c r="A4634" s="32" t="s">
        <v>291</v>
      </c>
      <c r="B4634" s="33">
        <v>861000000</v>
      </c>
      <c r="C4634" s="33">
        <v>0</v>
      </c>
      <c r="D4634" s="33">
        <v>0</v>
      </c>
      <c r="E4634" s="33">
        <v>0</v>
      </c>
      <c r="F4634" s="34">
        <f t="shared" si="299"/>
        <v>861000000</v>
      </c>
      <c r="G4634" s="35">
        <f t="shared" si="296"/>
        <v>0</v>
      </c>
      <c r="H4634" s="35">
        <f t="shared" si="297"/>
        <v>0</v>
      </c>
      <c r="I4634" s="35">
        <f t="shared" si="298"/>
        <v>0</v>
      </c>
    </row>
    <row r="4635" spans="1:9" x14ac:dyDescent="0.2">
      <c r="A4635" s="28" t="s">
        <v>186</v>
      </c>
      <c r="B4635" s="29">
        <v>163436000000</v>
      </c>
      <c r="C4635" s="29">
        <v>151345813062.85001</v>
      </c>
      <c r="D4635" s="29">
        <v>149167864645.45001</v>
      </c>
      <c r="E4635" s="29">
        <v>149160449503.45001</v>
      </c>
      <c r="F4635" s="30">
        <f t="shared" si="299"/>
        <v>12090186937.149994</v>
      </c>
      <c r="G4635" s="31">
        <f t="shared" si="296"/>
        <v>92.602494592898751</v>
      </c>
      <c r="H4635" s="31">
        <f t="shared" si="297"/>
        <v>91.269894420721272</v>
      </c>
      <c r="I4635" s="31">
        <f t="shared" si="298"/>
        <v>91.265357389712193</v>
      </c>
    </row>
    <row r="4636" spans="1:9" s="16" customFormat="1" x14ac:dyDescent="0.2">
      <c r="A4636" s="28" t="s">
        <v>8</v>
      </c>
      <c r="B4636" s="29">
        <v>19500000000</v>
      </c>
      <c r="C4636" s="29">
        <v>7409813062.8500004</v>
      </c>
      <c r="D4636" s="29">
        <v>5231864645.4500008</v>
      </c>
      <c r="E4636" s="29">
        <v>5224449503.4500008</v>
      </c>
      <c r="F4636" s="30">
        <f t="shared" si="299"/>
        <v>12090186937.15</v>
      </c>
      <c r="G4636" s="31">
        <f t="shared" si="296"/>
        <v>37.999041347948719</v>
      </c>
      <c r="H4636" s="31">
        <f t="shared" si="297"/>
        <v>26.830075104871799</v>
      </c>
      <c r="I4636" s="31">
        <f t="shared" si="298"/>
        <v>26.792048735641028</v>
      </c>
    </row>
    <row r="4637" spans="1:9" x14ac:dyDescent="0.2">
      <c r="A4637" s="28" t="s">
        <v>200</v>
      </c>
      <c r="B4637" s="29">
        <v>13509000000</v>
      </c>
      <c r="C4637" s="29">
        <v>3746627003</v>
      </c>
      <c r="D4637" s="29">
        <v>3746627003</v>
      </c>
      <c r="E4637" s="29">
        <v>3746627003</v>
      </c>
      <c r="F4637" s="30">
        <f t="shared" si="299"/>
        <v>9762372997</v>
      </c>
      <c r="G4637" s="31">
        <f t="shared" si="296"/>
        <v>27.734303079428528</v>
      </c>
      <c r="H4637" s="31">
        <f t="shared" si="297"/>
        <v>27.734303079428528</v>
      </c>
      <c r="I4637" s="31">
        <f t="shared" si="298"/>
        <v>27.734303079428528</v>
      </c>
    </row>
    <row r="4638" spans="1:9" x14ac:dyDescent="0.2">
      <c r="A4638" s="32" t="s">
        <v>241</v>
      </c>
      <c r="B4638" s="33">
        <v>8630000000</v>
      </c>
      <c r="C4638" s="33">
        <v>2417945790</v>
      </c>
      <c r="D4638" s="33">
        <v>2417945790</v>
      </c>
      <c r="E4638" s="33">
        <v>2417945790</v>
      </c>
      <c r="F4638" s="34">
        <f t="shared" si="299"/>
        <v>6212054210</v>
      </c>
      <c r="G4638" s="35">
        <f t="shared" si="296"/>
        <v>28.017911819235223</v>
      </c>
      <c r="H4638" s="35">
        <f t="shared" si="297"/>
        <v>28.017911819235223</v>
      </c>
      <c r="I4638" s="35">
        <f t="shared" si="298"/>
        <v>28.017911819235223</v>
      </c>
    </row>
    <row r="4639" spans="1:9" x14ac:dyDescent="0.2">
      <c r="A4639" s="32" t="s">
        <v>242</v>
      </c>
      <c r="B4639" s="33">
        <v>3003000000</v>
      </c>
      <c r="C4639" s="33">
        <v>947729605</v>
      </c>
      <c r="D4639" s="33">
        <v>947729605</v>
      </c>
      <c r="E4639" s="33">
        <v>947729605</v>
      </c>
      <c r="F4639" s="34">
        <f t="shared" si="299"/>
        <v>2055270395</v>
      </c>
      <c r="G4639" s="35">
        <f t="shared" si="296"/>
        <v>31.559427405927405</v>
      </c>
      <c r="H4639" s="35">
        <f t="shared" si="297"/>
        <v>31.559427405927405</v>
      </c>
      <c r="I4639" s="35">
        <f t="shared" si="298"/>
        <v>31.559427405927405</v>
      </c>
    </row>
    <row r="4640" spans="1:9" x14ac:dyDescent="0.2">
      <c r="A4640" s="32" t="s">
        <v>243</v>
      </c>
      <c r="B4640" s="33">
        <v>1289000000</v>
      </c>
      <c r="C4640" s="33">
        <v>380951608</v>
      </c>
      <c r="D4640" s="33">
        <v>380951608</v>
      </c>
      <c r="E4640" s="33">
        <v>380951608</v>
      </c>
      <c r="F4640" s="34">
        <f t="shared" si="299"/>
        <v>908048392</v>
      </c>
      <c r="G4640" s="35">
        <f t="shared" si="296"/>
        <v>29.554042513576416</v>
      </c>
      <c r="H4640" s="35">
        <f t="shared" si="297"/>
        <v>29.554042513576416</v>
      </c>
      <c r="I4640" s="35">
        <f t="shared" si="298"/>
        <v>29.554042513576416</v>
      </c>
    </row>
    <row r="4641" spans="1:9" x14ac:dyDescent="0.2">
      <c r="A4641" s="32" t="s">
        <v>359</v>
      </c>
      <c r="B4641" s="33">
        <v>587000000</v>
      </c>
      <c r="C4641" s="33">
        <v>0</v>
      </c>
      <c r="D4641" s="33">
        <v>0</v>
      </c>
      <c r="E4641" s="33">
        <v>0</v>
      </c>
      <c r="F4641" s="34">
        <f t="shared" si="299"/>
        <v>587000000</v>
      </c>
      <c r="G4641" s="35">
        <f t="shared" si="296"/>
        <v>0</v>
      </c>
      <c r="H4641" s="35">
        <f t="shared" si="297"/>
        <v>0</v>
      </c>
      <c r="I4641" s="35">
        <f t="shared" si="298"/>
        <v>0</v>
      </c>
    </row>
    <row r="4642" spans="1:9" x14ac:dyDescent="0.2">
      <c r="A4642" s="28" t="s">
        <v>201</v>
      </c>
      <c r="B4642" s="29">
        <v>5172000000</v>
      </c>
      <c r="C4642" s="29">
        <v>3630323663.0900002</v>
      </c>
      <c r="D4642" s="29">
        <v>1452375245.6900001</v>
      </c>
      <c r="E4642" s="29">
        <v>1444960103.6900001</v>
      </c>
      <c r="F4642" s="30">
        <f t="shared" si="299"/>
        <v>1541676336.9099998</v>
      </c>
      <c r="G4642" s="31">
        <f t="shared" si="296"/>
        <v>70.191872836233571</v>
      </c>
      <c r="H4642" s="31">
        <f t="shared" si="297"/>
        <v>28.081501270108276</v>
      </c>
      <c r="I4642" s="31">
        <f t="shared" si="298"/>
        <v>27.938130388437742</v>
      </c>
    </row>
    <row r="4643" spans="1:9" x14ac:dyDescent="0.2">
      <c r="A4643" s="32" t="s">
        <v>282</v>
      </c>
      <c r="B4643" s="33">
        <v>107000000</v>
      </c>
      <c r="C4643" s="33">
        <v>50521600</v>
      </c>
      <c r="D4643" s="33">
        <v>50521600</v>
      </c>
      <c r="E4643" s="33">
        <v>50521600</v>
      </c>
      <c r="F4643" s="34">
        <f t="shared" si="299"/>
        <v>56478400</v>
      </c>
      <c r="G4643" s="35">
        <f t="shared" si="296"/>
        <v>47.216448598130839</v>
      </c>
      <c r="H4643" s="35">
        <f t="shared" si="297"/>
        <v>47.216448598130839</v>
      </c>
      <c r="I4643" s="35">
        <f t="shared" si="298"/>
        <v>47.216448598130839</v>
      </c>
    </row>
    <row r="4644" spans="1:9" x14ac:dyDescent="0.2">
      <c r="A4644" s="32" t="s">
        <v>244</v>
      </c>
      <c r="B4644" s="33">
        <v>5065000000</v>
      </c>
      <c r="C4644" s="33">
        <v>3579802063.0900002</v>
      </c>
      <c r="D4644" s="33">
        <v>1401853645.6900001</v>
      </c>
      <c r="E4644" s="33">
        <v>1394438503.6900001</v>
      </c>
      <c r="F4644" s="34">
        <f t="shared" si="299"/>
        <v>1485197936.9099998</v>
      </c>
      <c r="G4644" s="35">
        <f t="shared" si="296"/>
        <v>70.677237178479771</v>
      </c>
      <c r="H4644" s="35">
        <f t="shared" si="297"/>
        <v>27.677268424284307</v>
      </c>
      <c r="I4644" s="35">
        <f t="shared" si="298"/>
        <v>27.530868779664363</v>
      </c>
    </row>
    <row r="4645" spans="1:9" x14ac:dyDescent="0.2">
      <c r="A4645" s="28" t="s">
        <v>9</v>
      </c>
      <c r="B4645" s="29">
        <v>590000000</v>
      </c>
      <c r="C4645" s="29">
        <v>32063884</v>
      </c>
      <c r="D4645" s="29">
        <v>32063884</v>
      </c>
      <c r="E4645" s="29">
        <v>32063884</v>
      </c>
      <c r="F4645" s="30">
        <f t="shared" si="299"/>
        <v>557936116</v>
      </c>
      <c r="G4645" s="31">
        <f t="shared" si="296"/>
        <v>5.4345566101694915</v>
      </c>
      <c r="H4645" s="31">
        <f t="shared" si="297"/>
        <v>5.4345566101694915</v>
      </c>
      <c r="I4645" s="31">
        <f t="shared" si="298"/>
        <v>5.4345566101694915</v>
      </c>
    </row>
    <row r="4646" spans="1:9" x14ac:dyDescent="0.2">
      <c r="A4646" s="32" t="s">
        <v>291</v>
      </c>
      <c r="B4646" s="33">
        <v>519000000</v>
      </c>
      <c r="C4646" s="33">
        <v>0</v>
      </c>
      <c r="D4646" s="33">
        <v>0</v>
      </c>
      <c r="E4646" s="33">
        <v>0</v>
      </c>
      <c r="F4646" s="34">
        <f t="shared" si="299"/>
        <v>519000000</v>
      </c>
      <c r="G4646" s="35">
        <f t="shared" si="296"/>
        <v>0</v>
      </c>
      <c r="H4646" s="35">
        <f t="shared" si="297"/>
        <v>0</v>
      </c>
      <c r="I4646" s="35">
        <f t="shared" si="298"/>
        <v>0</v>
      </c>
    </row>
    <row r="4647" spans="1:9" x14ac:dyDescent="0.2">
      <c r="A4647" s="32" t="s">
        <v>251</v>
      </c>
      <c r="B4647" s="33">
        <v>61000000</v>
      </c>
      <c r="C4647" s="33">
        <v>32063884</v>
      </c>
      <c r="D4647" s="33">
        <v>32063884</v>
      </c>
      <c r="E4647" s="33">
        <v>32063884</v>
      </c>
      <c r="F4647" s="34">
        <f t="shared" si="299"/>
        <v>28936116</v>
      </c>
      <c r="G4647" s="35">
        <f t="shared" si="296"/>
        <v>52.563744262295089</v>
      </c>
      <c r="H4647" s="35">
        <f t="shared" si="297"/>
        <v>52.563744262295089</v>
      </c>
      <c r="I4647" s="35">
        <f t="shared" si="298"/>
        <v>52.563744262295089</v>
      </c>
    </row>
    <row r="4648" spans="1:9" x14ac:dyDescent="0.2">
      <c r="A4648" s="32" t="s">
        <v>254</v>
      </c>
      <c r="B4648" s="33">
        <v>10000000</v>
      </c>
      <c r="C4648" s="33">
        <v>0</v>
      </c>
      <c r="D4648" s="33">
        <v>0</v>
      </c>
      <c r="E4648" s="33">
        <v>0</v>
      </c>
      <c r="F4648" s="34">
        <f t="shared" si="299"/>
        <v>10000000</v>
      </c>
      <c r="G4648" s="35">
        <f t="shared" si="296"/>
        <v>0</v>
      </c>
      <c r="H4648" s="35">
        <f t="shared" si="297"/>
        <v>0</v>
      </c>
      <c r="I4648" s="35">
        <f t="shared" si="298"/>
        <v>0</v>
      </c>
    </row>
    <row r="4649" spans="1:9" x14ac:dyDescent="0.2">
      <c r="A4649" s="28" t="s">
        <v>202</v>
      </c>
      <c r="B4649" s="29">
        <v>229000000</v>
      </c>
      <c r="C4649" s="29">
        <v>798512.76</v>
      </c>
      <c r="D4649" s="29">
        <v>798512.76</v>
      </c>
      <c r="E4649" s="29">
        <v>798512.76</v>
      </c>
      <c r="F4649" s="30">
        <f t="shared" si="299"/>
        <v>228201487.24000001</v>
      </c>
      <c r="G4649" s="31">
        <f t="shared" ref="G4649:G4651" si="300">IFERROR(IF(C4649&gt;0,+C4649/B4649*100,0),0)</f>
        <v>0.34869552838427947</v>
      </c>
      <c r="H4649" s="31">
        <f t="shared" ref="H4649:H4651" si="301">IFERROR(IF(D4649&gt;0,+D4649/B4649*100,0),0)</f>
        <v>0.34869552838427947</v>
      </c>
      <c r="I4649" s="31">
        <f t="shared" ref="I4649:I4651" si="302">IFERROR(IF(E4649&gt;0,+E4649/B4649*100,0),0)</f>
        <v>0.34869552838427947</v>
      </c>
    </row>
    <row r="4650" spans="1:9" x14ac:dyDescent="0.2">
      <c r="A4650" s="32" t="s">
        <v>257</v>
      </c>
      <c r="B4650" s="33">
        <v>2000000</v>
      </c>
      <c r="C4650" s="33">
        <v>0</v>
      </c>
      <c r="D4650" s="33">
        <v>0</v>
      </c>
      <c r="E4650" s="33">
        <v>0</v>
      </c>
      <c r="F4650" s="34">
        <f t="shared" si="299"/>
        <v>2000000</v>
      </c>
      <c r="G4650" s="35">
        <f t="shared" si="300"/>
        <v>0</v>
      </c>
      <c r="H4650" s="35">
        <f t="shared" si="301"/>
        <v>0</v>
      </c>
      <c r="I4650" s="35">
        <f t="shared" si="302"/>
        <v>0</v>
      </c>
    </row>
    <row r="4651" spans="1:9" x14ac:dyDescent="0.2">
      <c r="A4651" s="32" t="s">
        <v>259</v>
      </c>
      <c r="B4651" s="33">
        <v>227000000</v>
      </c>
      <c r="C4651" s="33">
        <v>798512.76</v>
      </c>
      <c r="D4651" s="33">
        <v>798512.76</v>
      </c>
      <c r="E4651" s="33">
        <v>798512.76</v>
      </c>
      <c r="F4651" s="34">
        <f t="shared" ref="F4651" si="303">+B4651-C4651</f>
        <v>226201487.24000001</v>
      </c>
      <c r="G4651" s="35">
        <f t="shared" si="300"/>
        <v>0.35176773568281938</v>
      </c>
      <c r="H4651" s="35">
        <f t="shared" si="301"/>
        <v>0.35176773568281938</v>
      </c>
      <c r="I4651" s="35">
        <f t="shared" si="302"/>
        <v>0.35176773568281938</v>
      </c>
    </row>
    <row r="4652" spans="1:9" s="16" customFormat="1" x14ac:dyDescent="0.2">
      <c r="A4652" s="28" t="s">
        <v>10</v>
      </c>
      <c r="B4652" s="29">
        <v>143936000000</v>
      </c>
      <c r="C4652" s="29">
        <v>143936000000</v>
      </c>
      <c r="D4652" s="29">
        <v>143936000000</v>
      </c>
      <c r="E4652" s="29">
        <v>143936000000</v>
      </c>
      <c r="F4652" s="30">
        <f t="shared" ref="F4652:F4715" si="304">+B4652-C4652</f>
        <v>0</v>
      </c>
      <c r="G4652" s="31">
        <f t="shared" ref="G4652:G4715" si="305">IFERROR(IF(C4652&gt;0,+C4652/B4652*100,0),0)</f>
        <v>100</v>
      </c>
      <c r="H4652" s="31">
        <f t="shared" ref="H4652:H4715" si="306">IFERROR(IF(D4652&gt;0,+D4652/B4652*100,0),0)</f>
        <v>100</v>
      </c>
      <c r="I4652" s="31">
        <f t="shared" ref="I4652:I4715" si="307">IFERROR(IF(E4652&gt;0,+E4652/B4652*100,0),0)</f>
        <v>100</v>
      </c>
    </row>
    <row r="4653" spans="1:9" ht="22.5" x14ac:dyDescent="0.2">
      <c r="A4653" s="32" t="s">
        <v>1797</v>
      </c>
      <c r="B4653" s="33">
        <v>34486000000</v>
      </c>
      <c r="C4653" s="33">
        <v>34486000000</v>
      </c>
      <c r="D4653" s="33">
        <v>34486000000</v>
      </c>
      <c r="E4653" s="33">
        <v>34486000000</v>
      </c>
      <c r="F4653" s="34">
        <f t="shared" si="304"/>
        <v>0</v>
      </c>
      <c r="G4653" s="35">
        <f t="shared" si="305"/>
        <v>100</v>
      </c>
      <c r="H4653" s="35">
        <f t="shared" si="306"/>
        <v>100</v>
      </c>
      <c r="I4653" s="35">
        <f t="shared" si="307"/>
        <v>100</v>
      </c>
    </row>
    <row r="4654" spans="1:9" x14ac:dyDescent="0.2">
      <c r="A4654" s="32" t="s">
        <v>1798</v>
      </c>
      <c r="B4654" s="33">
        <v>50600000000</v>
      </c>
      <c r="C4654" s="33">
        <v>50600000000</v>
      </c>
      <c r="D4654" s="33">
        <v>50600000000</v>
      </c>
      <c r="E4654" s="33">
        <v>50600000000</v>
      </c>
      <c r="F4654" s="34">
        <f t="shared" si="304"/>
        <v>0</v>
      </c>
      <c r="G4654" s="35">
        <f t="shared" si="305"/>
        <v>100</v>
      </c>
      <c r="H4654" s="35">
        <f t="shared" si="306"/>
        <v>100</v>
      </c>
      <c r="I4654" s="35">
        <f t="shared" si="307"/>
        <v>100</v>
      </c>
    </row>
    <row r="4655" spans="1:9" x14ac:dyDescent="0.2">
      <c r="A4655" s="32" t="s">
        <v>1799</v>
      </c>
      <c r="B4655" s="33">
        <v>13700000000</v>
      </c>
      <c r="C4655" s="33">
        <v>13700000000</v>
      </c>
      <c r="D4655" s="33">
        <v>13700000000</v>
      </c>
      <c r="E4655" s="33">
        <v>13700000000</v>
      </c>
      <c r="F4655" s="34">
        <f t="shared" si="304"/>
        <v>0</v>
      </c>
      <c r="G4655" s="35">
        <f t="shared" si="305"/>
        <v>100</v>
      </c>
      <c r="H4655" s="35">
        <f t="shared" si="306"/>
        <v>100</v>
      </c>
      <c r="I4655" s="35">
        <f t="shared" si="307"/>
        <v>100</v>
      </c>
    </row>
    <row r="4656" spans="1:9" x14ac:dyDescent="0.2">
      <c r="A4656" s="32" t="s">
        <v>1800</v>
      </c>
      <c r="B4656" s="33">
        <v>37150000000</v>
      </c>
      <c r="C4656" s="33">
        <v>37150000000</v>
      </c>
      <c r="D4656" s="33">
        <v>37150000000</v>
      </c>
      <c r="E4656" s="33">
        <v>37150000000</v>
      </c>
      <c r="F4656" s="34">
        <f t="shared" si="304"/>
        <v>0</v>
      </c>
      <c r="G4656" s="35">
        <f t="shared" si="305"/>
        <v>100</v>
      </c>
      <c r="H4656" s="35">
        <f t="shared" si="306"/>
        <v>100</v>
      </c>
      <c r="I4656" s="35">
        <f t="shared" si="307"/>
        <v>100</v>
      </c>
    </row>
    <row r="4657" spans="1:9" x14ac:dyDescent="0.2">
      <c r="A4657" s="32" t="s">
        <v>1801</v>
      </c>
      <c r="B4657" s="33">
        <v>8000000000</v>
      </c>
      <c r="C4657" s="33">
        <v>8000000000</v>
      </c>
      <c r="D4657" s="33">
        <v>8000000000</v>
      </c>
      <c r="E4657" s="33">
        <v>8000000000</v>
      </c>
      <c r="F4657" s="34">
        <f t="shared" si="304"/>
        <v>0</v>
      </c>
      <c r="G4657" s="35">
        <f t="shared" si="305"/>
        <v>100</v>
      </c>
      <c r="H4657" s="35">
        <f t="shared" si="306"/>
        <v>100</v>
      </c>
      <c r="I4657" s="35">
        <f t="shared" si="307"/>
        <v>100</v>
      </c>
    </row>
    <row r="4658" spans="1:9" x14ac:dyDescent="0.2">
      <c r="A4658" s="28" t="s">
        <v>187</v>
      </c>
      <c r="B4658" s="29">
        <v>52303000000</v>
      </c>
      <c r="C4658" s="29">
        <v>15832857664.610001</v>
      </c>
      <c r="D4658" s="29">
        <v>7544589314.4000006</v>
      </c>
      <c r="E4658" s="29">
        <v>7419449153.2000008</v>
      </c>
      <c r="F4658" s="30">
        <f t="shared" si="304"/>
        <v>36470142335.389999</v>
      </c>
      <c r="G4658" s="31">
        <f t="shared" si="305"/>
        <v>30.271414000363269</v>
      </c>
      <c r="H4658" s="31">
        <f t="shared" si="306"/>
        <v>14.424773558686882</v>
      </c>
      <c r="I4658" s="31">
        <f t="shared" si="307"/>
        <v>14.185513552186302</v>
      </c>
    </row>
    <row r="4659" spans="1:9" s="16" customFormat="1" x14ac:dyDescent="0.2">
      <c r="A4659" s="28" t="s">
        <v>8</v>
      </c>
      <c r="B4659" s="29">
        <v>36526000000</v>
      </c>
      <c r="C4659" s="29">
        <v>11650634174.610001</v>
      </c>
      <c r="D4659" s="29">
        <v>6454630913.4000006</v>
      </c>
      <c r="E4659" s="29">
        <v>6396940822.2000008</v>
      </c>
      <c r="F4659" s="30">
        <f t="shared" si="304"/>
        <v>24875365825.389999</v>
      </c>
      <c r="G4659" s="31">
        <f t="shared" si="305"/>
        <v>31.896824658079176</v>
      </c>
      <c r="H4659" s="31">
        <f t="shared" si="306"/>
        <v>17.671332512183106</v>
      </c>
      <c r="I4659" s="31">
        <f t="shared" si="307"/>
        <v>17.513389974812466</v>
      </c>
    </row>
    <row r="4660" spans="1:9" x14ac:dyDescent="0.2">
      <c r="A4660" s="28" t="s">
        <v>200</v>
      </c>
      <c r="B4660" s="29">
        <v>10983000000</v>
      </c>
      <c r="C4660" s="29">
        <v>4880436612.9400005</v>
      </c>
      <c r="D4660" s="29">
        <v>4878436371.9400005</v>
      </c>
      <c r="E4660" s="29">
        <v>4878436371.9400005</v>
      </c>
      <c r="F4660" s="30">
        <f t="shared" si="304"/>
        <v>6102563387.0599995</v>
      </c>
      <c r="G4660" s="31">
        <f t="shared" si="305"/>
        <v>44.436279822817085</v>
      </c>
      <c r="H4660" s="31">
        <f t="shared" si="306"/>
        <v>44.418067667668218</v>
      </c>
      <c r="I4660" s="31">
        <f t="shared" si="307"/>
        <v>44.418067667668218</v>
      </c>
    </row>
    <row r="4661" spans="1:9" x14ac:dyDescent="0.2">
      <c r="A4661" s="32" t="s">
        <v>241</v>
      </c>
      <c r="B4661" s="33">
        <v>6612000000</v>
      </c>
      <c r="C4661" s="33">
        <v>3408751371.9400001</v>
      </c>
      <c r="D4661" s="33">
        <v>3406751130.9400001</v>
      </c>
      <c r="E4661" s="33">
        <v>3406751130.9400001</v>
      </c>
      <c r="F4661" s="34">
        <f t="shared" si="304"/>
        <v>3203248628.0599999</v>
      </c>
      <c r="G4661" s="35">
        <f t="shared" si="305"/>
        <v>51.554013489715665</v>
      </c>
      <c r="H4661" s="35">
        <f t="shared" si="306"/>
        <v>51.523761810949786</v>
      </c>
      <c r="I4661" s="35">
        <f t="shared" si="307"/>
        <v>51.523761810949786</v>
      </c>
    </row>
    <row r="4662" spans="1:9" x14ac:dyDescent="0.2">
      <c r="A4662" s="32" t="s">
        <v>242</v>
      </c>
      <c r="B4662" s="33">
        <v>2326000000</v>
      </c>
      <c r="C4662" s="33">
        <v>978965274</v>
      </c>
      <c r="D4662" s="33">
        <v>978965274</v>
      </c>
      <c r="E4662" s="33">
        <v>978965274</v>
      </c>
      <c r="F4662" s="34">
        <f t="shared" si="304"/>
        <v>1347034726</v>
      </c>
      <c r="G4662" s="35">
        <f t="shared" si="305"/>
        <v>42.087930954428202</v>
      </c>
      <c r="H4662" s="35">
        <f t="shared" si="306"/>
        <v>42.087930954428202</v>
      </c>
      <c r="I4662" s="35">
        <f t="shared" si="307"/>
        <v>42.087930954428202</v>
      </c>
    </row>
    <row r="4663" spans="1:9" x14ac:dyDescent="0.2">
      <c r="A4663" s="32" t="s">
        <v>243</v>
      </c>
      <c r="B4663" s="33">
        <v>1563000000</v>
      </c>
      <c r="C4663" s="33">
        <v>492719967</v>
      </c>
      <c r="D4663" s="33">
        <v>492719967</v>
      </c>
      <c r="E4663" s="33">
        <v>492719967</v>
      </c>
      <c r="F4663" s="34">
        <f t="shared" si="304"/>
        <v>1070280033</v>
      </c>
      <c r="G4663" s="35">
        <f t="shared" si="305"/>
        <v>31.523990211132435</v>
      </c>
      <c r="H4663" s="35">
        <f t="shared" si="306"/>
        <v>31.523990211132435</v>
      </c>
      <c r="I4663" s="35">
        <f t="shared" si="307"/>
        <v>31.523990211132435</v>
      </c>
    </row>
    <row r="4664" spans="1:9" x14ac:dyDescent="0.2">
      <c r="A4664" s="32" t="s">
        <v>359</v>
      </c>
      <c r="B4664" s="33">
        <v>482000000</v>
      </c>
      <c r="C4664" s="33">
        <v>0</v>
      </c>
      <c r="D4664" s="33">
        <v>0</v>
      </c>
      <c r="E4664" s="33">
        <v>0</v>
      </c>
      <c r="F4664" s="34">
        <f t="shared" si="304"/>
        <v>482000000</v>
      </c>
      <c r="G4664" s="35">
        <f t="shared" si="305"/>
        <v>0</v>
      </c>
      <c r="H4664" s="35">
        <f t="shared" si="306"/>
        <v>0</v>
      </c>
      <c r="I4664" s="35">
        <f t="shared" si="307"/>
        <v>0</v>
      </c>
    </row>
    <row r="4665" spans="1:9" x14ac:dyDescent="0.2">
      <c r="A4665" s="28" t="s">
        <v>201</v>
      </c>
      <c r="B4665" s="29">
        <v>14790000000</v>
      </c>
      <c r="C4665" s="29">
        <v>6714381231.6700001</v>
      </c>
      <c r="D4665" s="29">
        <v>1520378211.46</v>
      </c>
      <c r="E4665" s="29">
        <v>1462688120.26</v>
      </c>
      <c r="F4665" s="30">
        <f t="shared" si="304"/>
        <v>8075618768.3299999</v>
      </c>
      <c r="G4665" s="31">
        <f t="shared" si="305"/>
        <v>45.398115156659905</v>
      </c>
      <c r="H4665" s="31">
        <f t="shared" si="306"/>
        <v>10.279771544692359</v>
      </c>
      <c r="I4665" s="31">
        <f t="shared" si="307"/>
        <v>9.8897100761325216</v>
      </c>
    </row>
    <row r="4666" spans="1:9" x14ac:dyDescent="0.2">
      <c r="A4666" s="32" t="s">
        <v>244</v>
      </c>
      <c r="B4666" s="33">
        <v>14790000000</v>
      </c>
      <c r="C4666" s="33">
        <v>6714381231.6700001</v>
      </c>
      <c r="D4666" s="33">
        <v>1520378211.46</v>
      </c>
      <c r="E4666" s="33">
        <v>1462688120.26</v>
      </c>
      <c r="F4666" s="34">
        <f t="shared" si="304"/>
        <v>8075618768.3299999</v>
      </c>
      <c r="G4666" s="35">
        <f t="shared" si="305"/>
        <v>45.398115156659905</v>
      </c>
      <c r="H4666" s="35">
        <f t="shared" si="306"/>
        <v>10.279771544692359</v>
      </c>
      <c r="I4666" s="35">
        <f t="shared" si="307"/>
        <v>9.8897100761325216</v>
      </c>
    </row>
    <row r="4667" spans="1:9" x14ac:dyDescent="0.2">
      <c r="A4667" s="28" t="s">
        <v>9</v>
      </c>
      <c r="B4667" s="29">
        <v>10674000000</v>
      </c>
      <c r="C4667" s="29">
        <v>55816330</v>
      </c>
      <c r="D4667" s="29">
        <v>55816330</v>
      </c>
      <c r="E4667" s="29">
        <v>55816330</v>
      </c>
      <c r="F4667" s="30">
        <f t="shared" si="304"/>
        <v>10618183670</v>
      </c>
      <c r="G4667" s="31">
        <f t="shared" si="305"/>
        <v>0.52291858722128537</v>
      </c>
      <c r="H4667" s="31">
        <f t="shared" si="306"/>
        <v>0.52291858722128537</v>
      </c>
      <c r="I4667" s="31">
        <f t="shared" si="307"/>
        <v>0.52291858722128537</v>
      </c>
    </row>
    <row r="4668" spans="1:9" x14ac:dyDescent="0.2">
      <c r="A4668" s="32" t="s">
        <v>1727</v>
      </c>
      <c r="B4668" s="33">
        <v>117000000</v>
      </c>
      <c r="C4668" s="33">
        <v>0</v>
      </c>
      <c r="D4668" s="33">
        <v>0</v>
      </c>
      <c r="E4668" s="33">
        <v>0</v>
      </c>
      <c r="F4668" s="34">
        <f t="shared" si="304"/>
        <v>117000000</v>
      </c>
      <c r="G4668" s="35">
        <f t="shared" si="305"/>
        <v>0</v>
      </c>
      <c r="H4668" s="35">
        <f t="shared" si="306"/>
        <v>0</v>
      </c>
      <c r="I4668" s="35">
        <f t="shared" si="307"/>
        <v>0</v>
      </c>
    </row>
    <row r="4669" spans="1:9" x14ac:dyDescent="0.2">
      <c r="A4669" s="32" t="s">
        <v>291</v>
      </c>
      <c r="B4669" s="33">
        <v>7930000000</v>
      </c>
      <c r="C4669" s="33">
        <v>0</v>
      </c>
      <c r="D4669" s="33">
        <v>0</v>
      </c>
      <c r="E4669" s="33">
        <v>0</v>
      </c>
      <c r="F4669" s="34">
        <f t="shared" si="304"/>
        <v>7930000000</v>
      </c>
      <c r="G4669" s="35">
        <f t="shared" si="305"/>
        <v>0</v>
      </c>
      <c r="H4669" s="35">
        <f t="shared" si="306"/>
        <v>0</v>
      </c>
      <c r="I4669" s="35">
        <f t="shared" si="307"/>
        <v>0</v>
      </c>
    </row>
    <row r="4670" spans="1:9" x14ac:dyDescent="0.2">
      <c r="A4670" s="32" t="s">
        <v>251</v>
      </c>
      <c r="B4670" s="33">
        <v>44000000</v>
      </c>
      <c r="C4670" s="33">
        <v>31861884</v>
      </c>
      <c r="D4670" s="33">
        <v>31861884</v>
      </c>
      <c r="E4670" s="33">
        <v>31861884</v>
      </c>
      <c r="F4670" s="34">
        <f t="shared" si="304"/>
        <v>12138116</v>
      </c>
      <c r="G4670" s="35">
        <f t="shared" si="305"/>
        <v>72.41337272727273</v>
      </c>
      <c r="H4670" s="35">
        <f t="shared" si="306"/>
        <v>72.41337272727273</v>
      </c>
      <c r="I4670" s="35">
        <f t="shared" si="307"/>
        <v>72.41337272727273</v>
      </c>
    </row>
    <row r="4671" spans="1:9" x14ac:dyDescent="0.2">
      <c r="A4671" s="32" t="s">
        <v>254</v>
      </c>
      <c r="B4671" s="33">
        <v>2209000000</v>
      </c>
      <c r="C4671" s="33">
        <v>0</v>
      </c>
      <c r="D4671" s="33">
        <v>0</v>
      </c>
      <c r="E4671" s="33">
        <v>0</v>
      </c>
      <c r="F4671" s="34">
        <f t="shared" si="304"/>
        <v>2209000000</v>
      </c>
      <c r="G4671" s="35">
        <f t="shared" si="305"/>
        <v>0</v>
      </c>
      <c r="H4671" s="35">
        <f t="shared" si="306"/>
        <v>0</v>
      </c>
      <c r="I4671" s="35">
        <f t="shared" si="307"/>
        <v>0</v>
      </c>
    </row>
    <row r="4672" spans="1:9" x14ac:dyDescent="0.2">
      <c r="A4672" s="32" t="s">
        <v>283</v>
      </c>
      <c r="B4672" s="33">
        <v>374000000</v>
      </c>
      <c r="C4672" s="33">
        <v>23954446</v>
      </c>
      <c r="D4672" s="33">
        <v>23954446</v>
      </c>
      <c r="E4672" s="33">
        <v>23954446</v>
      </c>
      <c r="F4672" s="34">
        <f t="shared" si="304"/>
        <v>350045554</v>
      </c>
      <c r="G4672" s="35">
        <f t="shared" si="305"/>
        <v>6.4049320855614971</v>
      </c>
      <c r="H4672" s="35">
        <f t="shared" si="306"/>
        <v>6.4049320855614971</v>
      </c>
      <c r="I4672" s="35">
        <f t="shared" si="307"/>
        <v>6.4049320855614971</v>
      </c>
    </row>
    <row r="4673" spans="1:9" x14ac:dyDescent="0.2">
      <c r="A4673" s="28" t="s">
        <v>202</v>
      </c>
      <c r="B4673" s="29">
        <v>79000000</v>
      </c>
      <c r="C4673" s="29">
        <v>0</v>
      </c>
      <c r="D4673" s="29">
        <v>0</v>
      </c>
      <c r="E4673" s="29">
        <v>0</v>
      </c>
      <c r="F4673" s="30">
        <f t="shared" si="304"/>
        <v>79000000</v>
      </c>
      <c r="G4673" s="31">
        <f t="shared" si="305"/>
        <v>0</v>
      </c>
      <c r="H4673" s="31">
        <f t="shared" si="306"/>
        <v>0</v>
      </c>
      <c r="I4673" s="31">
        <f t="shared" si="307"/>
        <v>0</v>
      </c>
    </row>
    <row r="4674" spans="1:9" x14ac:dyDescent="0.2">
      <c r="A4674" s="32" t="s">
        <v>257</v>
      </c>
      <c r="B4674" s="33">
        <v>1000000</v>
      </c>
      <c r="C4674" s="33">
        <v>0</v>
      </c>
      <c r="D4674" s="33">
        <v>0</v>
      </c>
      <c r="E4674" s="33">
        <v>0</v>
      </c>
      <c r="F4674" s="34">
        <f t="shared" si="304"/>
        <v>1000000</v>
      </c>
      <c r="G4674" s="35">
        <f t="shared" si="305"/>
        <v>0</v>
      </c>
      <c r="H4674" s="35">
        <f t="shared" si="306"/>
        <v>0</v>
      </c>
      <c r="I4674" s="35">
        <f t="shared" si="307"/>
        <v>0</v>
      </c>
    </row>
    <row r="4675" spans="1:9" x14ac:dyDescent="0.2">
      <c r="A4675" s="32" t="s">
        <v>259</v>
      </c>
      <c r="B4675" s="33">
        <v>78000000</v>
      </c>
      <c r="C4675" s="33">
        <v>0</v>
      </c>
      <c r="D4675" s="33">
        <v>0</v>
      </c>
      <c r="E4675" s="33">
        <v>0</v>
      </c>
      <c r="F4675" s="34">
        <f t="shared" si="304"/>
        <v>78000000</v>
      </c>
      <c r="G4675" s="35">
        <f t="shared" si="305"/>
        <v>0</v>
      </c>
      <c r="H4675" s="35">
        <f t="shared" si="306"/>
        <v>0</v>
      </c>
      <c r="I4675" s="35">
        <f t="shared" si="307"/>
        <v>0</v>
      </c>
    </row>
    <row r="4676" spans="1:9" s="16" customFormat="1" x14ac:dyDescent="0.2">
      <c r="A4676" s="28" t="s">
        <v>10</v>
      </c>
      <c r="B4676" s="29">
        <v>15777000000</v>
      </c>
      <c r="C4676" s="29">
        <v>4182223490</v>
      </c>
      <c r="D4676" s="29">
        <v>1089958401</v>
      </c>
      <c r="E4676" s="29">
        <v>1022508331</v>
      </c>
      <c r="F4676" s="30">
        <f t="shared" si="304"/>
        <v>11594776510</v>
      </c>
      <c r="G4676" s="31">
        <f t="shared" si="305"/>
        <v>26.508357038727258</v>
      </c>
      <c r="H4676" s="31">
        <f t="shared" si="306"/>
        <v>6.9085276098117516</v>
      </c>
      <c r="I4676" s="31">
        <f t="shared" si="307"/>
        <v>6.4810060911453391</v>
      </c>
    </row>
    <row r="4677" spans="1:9" x14ac:dyDescent="0.2">
      <c r="A4677" s="32" t="s">
        <v>1802</v>
      </c>
      <c r="B4677" s="33">
        <v>8052000000</v>
      </c>
      <c r="C4677" s="33">
        <v>3537506730</v>
      </c>
      <c r="D4677" s="33">
        <v>935738246</v>
      </c>
      <c r="E4677" s="33">
        <v>875644296</v>
      </c>
      <c r="F4677" s="34">
        <f t="shared" si="304"/>
        <v>4514493270</v>
      </c>
      <c r="G4677" s="35">
        <f t="shared" si="305"/>
        <v>43.93326788375559</v>
      </c>
      <c r="H4677" s="35">
        <f t="shared" si="306"/>
        <v>11.621190337804272</v>
      </c>
      <c r="I4677" s="35">
        <f t="shared" si="307"/>
        <v>10.874867064083457</v>
      </c>
    </row>
    <row r="4678" spans="1:9" x14ac:dyDescent="0.2">
      <c r="A4678" s="32" t="s">
        <v>1803</v>
      </c>
      <c r="B4678" s="33">
        <v>7725000000</v>
      </c>
      <c r="C4678" s="33">
        <v>644716760</v>
      </c>
      <c r="D4678" s="33">
        <v>154220155</v>
      </c>
      <c r="E4678" s="33">
        <v>146864035</v>
      </c>
      <c r="F4678" s="34">
        <f t="shared" si="304"/>
        <v>7080283240</v>
      </c>
      <c r="G4678" s="35">
        <f t="shared" si="305"/>
        <v>8.3458480258899677</v>
      </c>
      <c r="H4678" s="35">
        <f t="shared" si="306"/>
        <v>1.9963774110032362</v>
      </c>
      <c r="I4678" s="35">
        <f t="shared" si="307"/>
        <v>1.9011525566343044</v>
      </c>
    </row>
    <row r="4679" spans="1:9" x14ac:dyDescent="0.2">
      <c r="A4679" s="24" t="s">
        <v>188</v>
      </c>
      <c r="B4679" s="25">
        <v>4337794023973</v>
      </c>
      <c r="C4679" s="25">
        <v>2290920186517.8301</v>
      </c>
      <c r="D4679" s="25">
        <v>854215248569.92004</v>
      </c>
      <c r="E4679" s="25">
        <v>851500841384.92004</v>
      </c>
      <c r="F4679" s="26">
        <f t="shared" si="304"/>
        <v>2046873837455.1699</v>
      </c>
      <c r="G4679" s="27">
        <f t="shared" si="305"/>
        <v>52.813023713365915</v>
      </c>
      <c r="H4679" s="27">
        <f t="shared" si="306"/>
        <v>19.692388431748114</v>
      </c>
      <c r="I4679" s="27">
        <f t="shared" si="307"/>
        <v>19.629812680801926</v>
      </c>
    </row>
    <row r="4680" spans="1:9" x14ac:dyDescent="0.2">
      <c r="A4680" s="28" t="s">
        <v>189</v>
      </c>
      <c r="B4680" s="29">
        <v>2754844901433</v>
      </c>
      <c r="C4680" s="29">
        <v>1016353027995.58</v>
      </c>
      <c r="D4680" s="29">
        <v>747896358271.75</v>
      </c>
      <c r="E4680" s="29">
        <v>745181951086.75</v>
      </c>
      <c r="F4680" s="30">
        <f t="shared" si="304"/>
        <v>1738491873437.4199</v>
      </c>
      <c r="G4680" s="31">
        <f t="shared" si="305"/>
        <v>36.893293973352151</v>
      </c>
      <c r="H4680" s="31">
        <f t="shared" si="306"/>
        <v>27.148401635341191</v>
      </c>
      <c r="I4680" s="31">
        <f t="shared" si="307"/>
        <v>27.049869511678331</v>
      </c>
    </row>
    <row r="4681" spans="1:9" s="16" customFormat="1" x14ac:dyDescent="0.2">
      <c r="A4681" s="28" t="s">
        <v>8</v>
      </c>
      <c r="B4681" s="29">
        <v>2317341261348</v>
      </c>
      <c r="C4681" s="29">
        <v>743604234222.57996</v>
      </c>
      <c r="D4681" s="29">
        <v>739138386935.75</v>
      </c>
      <c r="E4681" s="29">
        <v>736423979750.75</v>
      </c>
      <c r="F4681" s="30">
        <f t="shared" si="304"/>
        <v>1573737027125.4199</v>
      </c>
      <c r="G4681" s="31">
        <f t="shared" si="305"/>
        <v>32.088680533398204</v>
      </c>
      <c r="H4681" s="31">
        <f t="shared" si="306"/>
        <v>31.895966263760062</v>
      </c>
      <c r="I4681" s="31">
        <f t="shared" si="307"/>
        <v>31.778831716929396</v>
      </c>
    </row>
    <row r="4682" spans="1:9" x14ac:dyDescent="0.2">
      <c r="A4682" s="28" t="s">
        <v>200</v>
      </c>
      <c r="B4682" s="29">
        <v>36680500000</v>
      </c>
      <c r="C4682" s="29">
        <v>9977190326</v>
      </c>
      <c r="D4682" s="29">
        <v>9948324989</v>
      </c>
      <c r="E4682" s="29">
        <v>9785791189</v>
      </c>
      <c r="F4682" s="30">
        <f t="shared" si="304"/>
        <v>26703309674</v>
      </c>
      <c r="G4682" s="31">
        <f t="shared" si="305"/>
        <v>27.200257155709433</v>
      </c>
      <c r="H4682" s="31">
        <f t="shared" si="306"/>
        <v>27.121563198429683</v>
      </c>
      <c r="I4682" s="31">
        <f t="shared" si="307"/>
        <v>26.678456370551114</v>
      </c>
    </row>
    <row r="4683" spans="1:9" x14ac:dyDescent="0.2">
      <c r="A4683" s="32" t="s">
        <v>241</v>
      </c>
      <c r="B4683" s="33">
        <v>23735600000</v>
      </c>
      <c r="C4683" s="33">
        <v>6440578612</v>
      </c>
      <c r="D4683" s="33">
        <v>6422400318</v>
      </c>
      <c r="E4683" s="33">
        <v>6422400318</v>
      </c>
      <c r="F4683" s="34">
        <f t="shared" si="304"/>
        <v>17295021388</v>
      </c>
      <c r="G4683" s="35">
        <f t="shared" si="305"/>
        <v>27.134677918401053</v>
      </c>
      <c r="H4683" s="35">
        <f t="shared" si="306"/>
        <v>27.058091297460358</v>
      </c>
      <c r="I4683" s="35">
        <f t="shared" si="307"/>
        <v>27.058091297460358</v>
      </c>
    </row>
    <row r="4684" spans="1:9" x14ac:dyDescent="0.2">
      <c r="A4684" s="32" t="s">
        <v>242</v>
      </c>
      <c r="B4684" s="33">
        <v>9021200000</v>
      </c>
      <c r="C4684" s="33">
        <v>2614101719</v>
      </c>
      <c r="D4684" s="33">
        <v>2614101719</v>
      </c>
      <c r="E4684" s="33">
        <v>2451567919</v>
      </c>
      <c r="F4684" s="34">
        <f t="shared" si="304"/>
        <v>6407098281</v>
      </c>
      <c r="G4684" s="35">
        <f t="shared" si="305"/>
        <v>28.977316975568662</v>
      </c>
      <c r="H4684" s="35">
        <f t="shared" si="306"/>
        <v>28.977316975568662</v>
      </c>
      <c r="I4684" s="35">
        <f t="shared" si="307"/>
        <v>27.175629838602404</v>
      </c>
    </row>
    <row r="4685" spans="1:9" x14ac:dyDescent="0.2">
      <c r="A4685" s="32" t="s">
        <v>243</v>
      </c>
      <c r="B4685" s="33">
        <v>3923700000</v>
      </c>
      <c r="C4685" s="33">
        <v>922509995</v>
      </c>
      <c r="D4685" s="33">
        <v>911822952</v>
      </c>
      <c r="E4685" s="33">
        <v>911822952</v>
      </c>
      <c r="F4685" s="34">
        <f t="shared" si="304"/>
        <v>3001190005</v>
      </c>
      <c r="G4685" s="35">
        <f t="shared" si="305"/>
        <v>23.511226520885899</v>
      </c>
      <c r="H4685" s="35">
        <f t="shared" si="306"/>
        <v>23.238854958330148</v>
      </c>
      <c r="I4685" s="35">
        <f t="shared" si="307"/>
        <v>23.238854958330148</v>
      </c>
    </row>
    <row r="4686" spans="1:9" x14ac:dyDescent="0.2">
      <c r="A4686" s="28" t="s">
        <v>201</v>
      </c>
      <c r="B4686" s="29">
        <v>9497230869</v>
      </c>
      <c r="C4686" s="29">
        <v>5292804776.6300001</v>
      </c>
      <c r="D4686" s="29">
        <v>855822826.79999995</v>
      </c>
      <c r="E4686" s="29">
        <v>855822826.79999995</v>
      </c>
      <c r="F4686" s="30">
        <f t="shared" si="304"/>
        <v>4204426092.3699999</v>
      </c>
      <c r="G4686" s="31">
        <f t="shared" si="305"/>
        <v>55.729979081653092</v>
      </c>
      <c r="H4686" s="31">
        <f t="shared" si="306"/>
        <v>9.0112880123141927</v>
      </c>
      <c r="I4686" s="31">
        <f t="shared" si="307"/>
        <v>9.0112880123141927</v>
      </c>
    </row>
    <row r="4687" spans="1:9" x14ac:dyDescent="0.2">
      <c r="A4687" s="32" t="s">
        <v>282</v>
      </c>
      <c r="B4687" s="33">
        <v>727600000</v>
      </c>
      <c r="C4687" s="33">
        <v>13199900</v>
      </c>
      <c r="D4687" s="33">
        <v>13199900</v>
      </c>
      <c r="E4687" s="33">
        <v>13199900</v>
      </c>
      <c r="F4687" s="34">
        <f t="shared" si="304"/>
        <v>714400100</v>
      </c>
      <c r="G4687" s="35">
        <f t="shared" si="305"/>
        <v>1.8141698735568992</v>
      </c>
      <c r="H4687" s="35">
        <f t="shared" si="306"/>
        <v>1.8141698735568992</v>
      </c>
      <c r="I4687" s="35">
        <f t="shared" si="307"/>
        <v>1.8141698735568992</v>
      </c>
    </row>
    <row r="4688" spans="1:9" x14ac:dyDescent="0.2">
      <c r="A4688" s="32" t="s">
        <v>244</v>
      </c>
      <c r="B4688" s="33">
        <v>8769630869</v>
      </c>
      <c r="C4688" s="33">
        <v>5279604876.6300001</v>
      </c>
      <c r="D4688" s="33">
        <v>842622926.79999995</v>
      </c>
      <c r="E4688" s="33">
        <v>842622926.79999995</v>
      </c>
      <c r="F4688" s="34">
        <f t="shared" si="304"/>
        <v>3490025992.3699999</v>
      </c>
      <c r="G4688" s="35">
        <f t="shared" si="305"/>
        <v>60.203273723789387</v>
      </c>
      <c r="H4688" s="35">
        <f t="shared" si="306"/>
        <v>9.6084195490896889</v>
      </c>
      <c r="I4688" s="35">
        <f t="shared" si="307"/>
        <v>9.6084195490896889</v>
      </c>
    </row>
    <row r="4689" spans="1:9" x14ac:dyDescent="0.2">
      <c r="A4689" s="28" t="s">
        <v>9</v>
      </c>
      <c r="B4689" s="29">
        <v>2266546830479</v>
      </c>
      <c r="C4689" s="29">
        <v>727668388415</v>
      </c>
      <c r="D4689" s="29">
        <v>727668388415</v>
      </c>
      <c r="E4689" s="29">
        <v>725116515030</v>
      </c>
      <c r="F4689" s="30">
        <f t="shared" si="304"/>
        <v>1538878442064</v>
      </c>
      <c r="G4689" s="31">
        <f t="shared" si="305"/>
        <v>32.104714477098121</v>
      </c>
      <c r="H4689" s="31">
        <f t="shared" si="306"/>
        <v>32.104714477098121</v>
      </c>
      <c r="I4689" s="31">
        <f t="shared" si="307"/>
        <v>31.992125875323641</v>
      </c>
    </row>
    <row r="4690" spans="1:9" x14ac:dyDescent="0.2">
      <c r="A4690" s="32" t="s">
        <v>1804</v>
      </c>
      <c r="B4690" s="33">
        <v>2265460265570</v>
      </c>
      <c r="C4690" s="33">
        <v>727596349617</v>
      </c>
      <c r="D4690" s="33">
        <v>727596349617</v>
      </c>
      <c r="E4690" s="33">
        <v>725044476232</v>
      </c>
      <c r="F4690" s="34">
        <f t="shared" si="304"/>
        <v>1537863915953</v>
      </c>
      <c r="G4690" s="35">
        <f t="shared" si="305"/>
        <v>32.116932734370138</v>
      </c>
      <c r="H4690" s="35">
        <f t="shared" si="306"/>
        <v>32.116932734370138</v>
      </c>
      <c r="I4690" s="35">
        <f t="shared" si="307"/>
        <v>32.004290132609128</v>
      </c>
    </row>
    <row r="4691" spans="1:9" x14ac:dyDescent="0.2">
      <c r="A4691" s="32" t="s">
        <v>293</v>
      </c>
      <c r="B4691" s="33">
        <v>17100000</v>
      </c>
      <c r="C4691" s="33">
        <v>1121291</v>
      </c>
      <c r="D4691" s="33">
        <v>1121291</v>
      </c>
      <c r="E4691" s="33">
        <v>1121291</v>
      </c>
      <c r="F4691" s="34">
        <f t="shared" si="304"/>
        <v>15978709</v>
      </c>
      <c r="G4691" s="35">
        <f t="shared" si="305"/>
        <v>6.5572573099415203</v>
      </c>
      <c r="H4691" s="35">
        <f t="shared" si="306"/>
        <v>6.5572573099415203</v>
      </c>
      <c r="I4691" s="35">
        <f t="shared" si="307"/>
        <v>6.5572573099415203</v>
      </c>
    </row>
    <row r="4692" spans="1:9" x14ac:dyDescent="0.2">
      <c r="A4692" s="32" t="s">
        <v>251</v>
      </c>
      <c r="B4692" s="33">
        <v>205965649</v>
      </c>
      <c r="C4692" s="33">
        <v>70917507</v>
      </c>
      <c r="D4692" s="33">
        <v>70917507</v>
      </c>
      <c r="E4692" s="33">
        <v>70917507</v>
      </c>
      <c r="F4692" s="34">
        <f t="shared" si="304"/>
        <v>135048142</v>
      </c>
      <c r="G4692" s="35">
        <f t="shared" si="305"/>
        <v>34.431715844033775</v>
      </c>
      <c r="H4692" s="35">
        <f t="shared" si="306"/>
        <v>34.431715844033775</v>
      </c>
      <c r="I4692" s="35">
        <f t="shared" si="307"/>
        <v>34.431715844033775</v>
      </c>
    </row>
    <row r="4693" spans="1:9" x14ac:dyDescent="0.2">
      <c r="A4693" s="32" t="s">
        <v>254</v>
      </c>
      <c r="B4693" s="33">
        <v>863499260</v>
      </c>
      <c r="C4693" s="33">
        <v>0</v>
      </c>
      <c r="D4693" s="33">
        <v>0</v>
      </c>
      <c r="E4693" s="33">
        <v>0</v>
      </c>
      <c r="F4693" s="34">
        <f t="shared" si="304"/>
        <v>863499260</v>
      </c>
      <c r="G4693" s="35">
        <f t="shared" si="305"/>
        <v>0</v>
      </c>
      <c r="H4693" s="35">
        <f t="shared" si="306"/>
        <v>0</v>
      </c>
      <c r="I4693" s="35">
        <f t="shared" si="307"/>
        <v>0</v>
      </c>
    </row>
    <row r="4694" spans="1:9" x14ac:dyDescent="0.2">
      <c r="A4694" s="28" t="s">
        <v>202</v>
      </c>
      <c r="B4694" s="29">
        <v>4616700000</v>
      </c>
      <c r="C4694" s="29">
        <v>665850704.95000005</v>
      </c>
      <c r="D4694" s="29">
        <v>665850704.95000005</v>
      </c>
      <c r="E4694" s="29">
        <v>665850704.95000005</v>
      </c>
      <c r="F4694" s="30">
        <f t="shared" si="304"/>
        <v>3950849295.0500002</v>
      </c>
      <c r="G4694" s="31">
        <f t="shared" si="305"/>
        <v>14.42265481729374</v>
      </c>
      <c r="H4694" s="31">
        <f t="shared" si="306"/>
        <v>14.42265481729374</v>
      </c>
      <c r="I4694" s="31">
        <f t="shared" si="307"/>
        <v>14.42265481729374</v>
      </c>
    </row>
    <row r="4695" spans="1:9" x14ac:dyDescent="0.2">
      <c r="A4695" s="32" t="s">
        <v>257</v>
      </c>
      <c r="B4695" s="33">
        <v>300200000</v>
      </c>
      <c r="C4695" s="33">
        <v>232769000</v>
      </c>
      <c r="D4695" s="33">
        <v>232769000</v>
      </c>
      <c r="E4695" s="33">
        <v>232769000</v>
      </c>
      <c r="F4695" s="34">
        <f t="shared" si="304"/>
        <v>67431000</v>
      </c>
      <c r="G4695" s="35">
        <f t="shared" si="305"/>
        <v>77.537974683544306</v>
      </c>
      <c r="H4695" s="35">
        <f t="shared" si="306"/>
        <v>77.537974683544306</v>
      </c>
      <c r="I4695" s="35">
        <f t="shared" si="307"/>
        <v>77.537974683544306</v>
      </c>
    </row>
    <row r="4696" spans="1:9" x14ac:dyDescent="0.2">
      <c r="A4696" s="32" t="s">
        <v>259</v>
      </c>
      <c r="B4696" s="33">
        <v>4316500000</v>
      </c>
      <c r="C4696" s="33">
        <v>433081704.94999999</v>
      </c>
      <c r="D4696" s="33">
        <v>433081704.94999999</v>
      </c>
      <c r="E4696" s="33">
        <v>433081704.94999999</v>
      </c>
      <c r="F4696" s="34">
        <f t="shared" si="304"/>
        <v>3883418295.0500002</v>
      </c>
      <c r="G4696" s="35">
        <f t="shared" si="305"/>
        <v>10.033168190663732</v>
      </c>
      <c r="H4696" s="35">
        <f t="shared" si="306"/>
        <v>10.033168190663732</v>
      </c>
      <c r="I4696" s="35">
        <f t="shared" si="307"/>
        <v>10.033168190663732</v>
      </c>
    </row>
    <row r="4697" spans="1:9" s="16" customFormat="1" x14ac:dyDescent="0.2">
      <c r="A4697" s="28" t="s">
        <v>10</v>
      </c>
      <c r="B4697" s="29">
        <v>437503640085</v>
      </c>
      <c r="C4697" s="29">
        <v>272748793773</v>
      </c>
      <c r="D4697" s="29">
        <v>8757971336</v>
      </c>
      <c r="E4697" s="29">
        <v>8757971336</v>
      </c>
      <c r="F4697" s="30">
        <f t="shared" si="304"/>
        <v>164754846312</v>
      </c>
      <c r="G4697" s="31">
        <f t="shared" si="305"/>
        <v>62.342062735754432</v>
      </c>
      <c r="H4697" s="31">
        <f t="shared" si="306"/>
        <v>2.0018053642475899</v>
      </c>
      <c r="I4697" s="31">
        <f t="shared" si="307"/>
        <v>2.0018053642475899</v>
      </c>
    </row>
    <row r="4698" spans="1:9" x14ac:dyDescent="0.2">
      <c r="A4698" s="32" t="s">
        <v>1805</v>
      </c>
      <c r="B4698" s="33">
        <v>5000000000</v>
      </c>
      <c r="C4698" s="33">
        <v>1684793909</v>
      </c>
      <c r="D4698" s="33">
        <v>330289751</v>
      </c>
      <c r="E4698" s="33">
        <v>330289751</v>
      </c>
      <c r="F4698" s="34">
        <f t="shared" si="304"/>
        <v>3315206091</v>
      </c>
      <c r="G4698" s="35">
        <f t="shared" si="305"/>
        <v>33.695878180000001</v>
      </c>
      <c r="H4698" s="35">
        <f t="shared" si="306"/>
        <v>6.6057950200000004</v>
      </c>
      <c r="I4698" s="35">
        <f t="shared" si="307"/>
        <v>6.6057950200000004</v>
      </c>
    </row>
    <row r="4699" spans="1:9" x14ac:dyDescent="0.2">
      <c r="A4699" s="32" t="s">
        <v>1806</v>
      </c>
      <c r="B4699" s="33">
        <v>24350000000</v>
      </c>
      <c r="C4699" s="33">
        <v>9828458334</v>
      </c>
      <c r="D4699" s="33">
        <v>1602063199</v>
      </c>
      <c r="E4699" s="33">
        <v>1602063199</v>
      </c>
      <c r="F4699" s="34">
        <f t="shared" si="304"/>
        <v>14521541666</v>
      </c>
      <c r="G4699" s="35">
        <f t="shared" si="305"/>
        <v>40.363278579055439</v>
      </c>
      <c r="H4699" s="35">
        <f t="shared" si="306"/>
        <v>6.5793149856262829</v>
      </c>
      <c r="I4699" s="35">
        <f t="shared" si="307"/>
        <v>6.5793149856262829</v>
      </c>
    </row>
    <row r="4700" spans="1:9" x14ac:dyDescent="0.2">
      <c r="A4700" s="32" t="s">
        <v>1807</v>
      </c>
      <c r="B4700" s="33">
        <v>3000000000</v>
      </c>
      <c r="C4700" s="33">
        <v>1926409452</v>
      </c>
      <c r="D4700" s="33">
        <v>383275318</v>
      </c>
      <c r="E4700" s="33">
        <v>383275318</v>
      </c>
      <c r="F4700" s="34">
        <f t="shared" si="304"/>
        <v>1073590548</v>
      </c>
      <c r="G4700" s="35">
        <f t="shared" si="305"/>
        <v>64.213648399999997</v>
      </c>
      <c r="H4700" s="35">
        <f t="shared" si="306"/>
        <v>12.775843933333334</v>
      </c>
      <c r="I4700" s="35">
        <f t="shared" si="307"/>
        <v>12.775843933333334</v>
      </c>
    </row>
    <row r="4701" spans="1:9" x14ac:dyDescent="0.2">
      <c r="A4701" s="32" t="s">
        <v>1808</v>
      </c>
      <c r="B4701" s="33">
        <v>2150000000</v>
      </c>
      <c r="C4701" s="33">
        <v>0</v>
      </c>
      <c r="D4701" s="33">
        <v>0</v>
      </c>
      <c r="E4701" s="33">
        <v>0</v>
      </c>
      <c r="F4701" s="34">
        <f t="shared" si="304"/>
        <v>2150000000</v>
      </c>
      <c r="G4701" s="35">
        <f t="shared" si="305"/>
        <v>0</v>
      </c>
      <c r="H4701" s="35">
        <f t="shared" si="306"/>
        <v>0</v>
      </c>
      <c r="I4701" s="35">
        <f t="shared" si="307"/>
        <v>0</v>
      </c>
    </row>
    <row r="4702" spans="1:9" ht="22.5" x14ac:dyDescent="0.2">
      <c r="A4702" s="32" t="s">
        <v>1809</v>
      </c>
      <c r="B4702" s="33">
        <v>34500000000</v>
      </c>
      <c r="C4702" s="33">
        <v>25366576988</v>
      </c>
      <c r="D4702" s="33">
        <v>1160834694</v>
      </c>
      <c r="E4702" s="33">
        <v>1160834694</v>
      </c>
      <c r="F4702" s="34">
        <f t="shared" si="304"/>
        <v>9133423012</v>
      </c>
      <c r="G4702" s="35">
        <f t="shared" si="305"/>
        <v>73.526310110144934</v>
      </c>
      <c r="H4702" s="35">
        <f t="shared" si="306"/>
        <v>3.3647382434782611</v>
      </c>
      <c r="I4702" s="35">
        <f t="shared" si="307"/>
        <v>3.3647382434782611</v>
      </c>
    </row>
    <row r="4703" spans="1:9" ht="22.5" x14ac:dyDescent="0.2">
      <c r="A4703" s="32" t="s">
        <v>1810</v>
      </c>
      <c r="B4703" s="33">
        <v>3834000000</v>
      </c>
      <c r="C4703" s="33">
        <v>2117630131</v>
      </c>
      <c r="D4703" s="33">
        <v>452638570</v>
      </c>
      <c r="E4703" s="33">
        <v>452638570</v>
      </c>
      <c r="F4703" s="34">
        <f t="shared" si="304"/>
        <v>1716369869</v>
      </c>
      <c r="G4703" s="35">
        <f t="shared" si="305"/>
        <v>55.232919431403239</v>
      </c>
      <c r="H4703" s="35">
        <f t="shared" si="306"/>
        <v>11.805909494001043</v>
      </c>
      <c r="I4703" s="35">
        <f t="shared" si="307"/>
        <v>11.805909494001043</v>
      </c>
    </row>
    <row r="4704" spans="1:9" ht="22.5" x14ac:dyDescent="0.2">
      <c r="A4704" s="32" t="s">
        <v>1811</v>
      </c>
      <c r="B4704" s="33">
        <v>131602532145</v>
      </c>
      <c r="C4704" s="33">
        <v>61319135102</v>
      </c>
      <c r="D4704" s="33">
        <v>150608731.5</v>
      </c>
      <c r="E4704" s="33">
        <v>150608731.5</v>
      </c>
      <c r="F4704" s="34">
        <f t="shared" si="304"/>
        <v>70283397043</v>
      </c>
      <c r="G4704" s="35">
        <f t="shared" si="305"/>
        <v>46.594190934288726</v>
      </c>
      <c r="H4704" s="35">
        <f t="shared" si="306"/>
        <v>0.11444212284157187</v>
      </c>
      <c r="I4704" s="35">
        <f t="shared" si="307"/>
        <v>0.11444212284157187</v>
      </c>
    </row>
    <row r="4705" spans="1:9" x14ac:dyDescent="0.2">
      <c r="A4705" s="32" t="s">
        <v>1812</v>
      </c>
      <c r="B4705" s="33">
        <v>28737000000</v>
      </c>
      <c r="C4705" s="33">
        <v>7400473272</v>
      </c>
      <c r="D4705" s="33">
        <v>143775468.5</v>
      </c>
      <c r="E4705" s="33">
        <v>143775468.5</v>
      </c>
      <c r="F4705" s="34">
        <f t="shared" si="304"/>
        <v>21336526728</v>
      </c>
      <c r="G4705" s="35">
        <f t="shared" si="305"/>
        <v>25.752421171312246</v>
      </c>
      <c r="H4705" s="35">
        <f t="shared" si="306"/>
        <v>0.50031481539478728</v>
      </c>
      <c r="I4705" s="35">
        <f t="shared" si="307"/>
        <v>0.50031481539478728</v>
      </c>
    </row>
    <row r="4706" spans="1:9" x14ac:dyDescent="0.2">
      <c r="A4706" s="32" t="s">
        <v>1813</v>
      </c>
      <c r="B4706" s="33">
        <v>18150000000</v>
      </c>
      <c r="C4706" s="33">
        <v>7800000000</v>
      </c>
      <c r="D4706" s="33">
        <v>0</v>
      </c>
      <c r="E4706" s="33">
        <v>0</v>
      </c>
      <c r="F4706" s="34">
        <f t="shared" si="304"/>
        <v>10350000000</v>
      </c>
      <c r="G4706" s="35">
        <f t="shared" si="305"/>
        <v>42.97520661157025</v>
      </c>
      <c r="H4706" s="35">
        <f t="shared" si="306"/>
        <v>0</v>
      </c>
      <c r="I4706" s="35">
        <f t="shared" si="307"/>
        <v>0</v>
      </c>
    </row>
    <row r="4707" spans="1:9" ht="22.5" x14ac:dyDescent="0.2">
      <c r="A4707" s="32" t="s">
        <v>1814</v>
      </c>
      <c r="B4707" s="33">
        <v>40000000000</v>
      </c>
      <c r="C4707" s="33">
        <v>40000000000</v>
      </c>
      <c r="D4707" s="33">
        <v>0</v>
      </c>
      <c r="E4707" s="33">
        <v>0</v>
      </c>
      <c r="F4707" s="34">
        <f t="shared" si="304"/>
        <v>0</v>
      </c>
      <c r="G4707" s="35">
        <f t="shared" si="305"/>
        <v>100</v>
      </c>
      <c r="H4707" s="35">
        <f t="shared" si="306"/>
        <v>0</v>
      </c>
      <c r="I4707" s="35">
        <f t="shared" si="307"/>
        <v>0</v>
      </c>
    </row>
    <row r="4708" spans="1:9" ht="22.5" x14ac:dyDescent="0.2">
      <c r="A4708" s="32" t="s">
        <v>1815</v>
      </c>
      <c r="B4708" s="33">
        <v>88580107940</v>
      </c>
      <c r="C4708" s="33">
        <v>88580107940</v>
      </c>
      <c r="D4708" s="33">
        <v>0</v>
      </c>
      <c r="E4708" s="33">
        <v>0</v>
      </c>
      <c r="F4708" s="34">
        <f t="shared" si="304"/>
        <v>0</v>
      </c>
      <c r="G4708" s="35">
        <f t="shared" si="305"/>
        <v>100</v>
      </c>
      <c r="H4708" s="35">
        <f t="shared" si="306"/>
        <v>0</v>
      </c>
      <c r="I4708" s="35">
        <f t="shared" si="307"/>
        <v>0</v>
      </c>
    </row>
    <row r="4709" spans="1:9" x14ac:dyDescent="0.2">
      <c r="A4709" s="32" t="s">
        <v>1816</v>
      </c>
      <c r="B4709" s="33">
        <v>15500000000</v>
      </c>
      <c r="C4709" s="33">
        <v>9743225448</v>
      </c>
      <c r="D4709" s="33">
        <v>1777527480</v>
      </c>
      <c r="E4709" s="33">
        <v>1777527480</v>
      </c>
      <c r="F4709" s="34">
        <f t="shared" si="304"/>
        <v>5756774552</v>
      </c>
      <c r="G4709" s="35">
        <f t="shared" si="305"/>
        <v>62.859519019354835</v>
      </c>
      <c r="H4709" s="35">
        <f t="shared" si="306"/>
        <v>11.467919225806451</v>
      </c>
      <c r="I4709" s="35">
        <f t="shared" si="307"/>
        <v>11.467919225806451</v>
      </c>
    </row>
    <row r="4710" spans="1:9" x14ac:dyDescent="0.2">
      <c r="A4710" s="32" t="s">
        <v>1817</v>
      </c>
      <c r="B4710" s="33">
        <v>7000000000</v>
      </c>
      <c r="C4710" s="33">
        <v>0</v>
      </c>
      <c r="D4710" s="33">
        <v>0</v>
      </c>
      <c r="E4710" s="33">
        <v>0</v>
      </c>
      <c r="F4710" s="34">
        <f t="shared" si="304"/>
        <v>7000000000</v>
      </c>
      <c r="G4710" s="35">
        <f t="shared" si="305"/>
        <v>0</v>
      </c>
      <c r="H4710" s="35">
        <f t="shared" si="306"/>
        <v>0</v>
      </c>
      <c r="I4710" s="35">
        <f t="shared" si="307"/>
        <v>0</v>
      </c>
    </row>
    <row r="4711" spans="1:9" ht="22.5" x14ac:dyDescent="0.2">
      <c r="A4711" s="32" t="s">
        <v>1818</v>
      </c>
      <c r="B4711" s="33">
        <v>2600000000</v>
      </c>
      <c r="C4711" s="33">
        <v>1424057484</v>
      </c>
      <c r="D4711" s="33">
        <v>297118713</v>
      </c>
      <c r="E4711" s="33">
        <v>297118713</v>
      </c>
      <c r="F4711" s="34">
        <f t="shared" si="304"/>
        <v>1175942516</v>
      </c>
      <c r="G4711" s="35">
        <f t="shared" si="305"/>
        <v>54.77144169230769</v>
      </c>
      <c r="H4711" s="35">
        <f t="shared" si="306"/>
        <v>11.427642807692308</v>
      </c>
      <c r="I4711" s="35">
        <f t="shared" si="307"/>
        <v>11.427642807692308</v>
      </c>
    </row>
    <row r="4712" spans="1:9" ht="22.5" x14ac:dyDescent="0.2">
      <c r="A4712" s="32" t="s">
        <v>1819</v>
      </c>
      <c r="B4712" s="33">
        <v>7000000000</v>
      </c>
      <c r="C4712" s="33">
        <v>2854765678</v>
      </c>
      <c r="D4712" s="33">
        <v>291133876</v>
      </c>
      <c r="E4712" s="33">
        <v>291133876</v>
      </c>
      <c r="F4712" s="34">
        <f t="shared" si="304"/>
        <v>4145234322</v>
      </c>
      <c r="G4712" s="35">
        <f t="shared" si="305"/>
        <v>40.782366828571426</v>
      </c>
      <c r="H4712" s="35">
        <f t="shared" si="306"/>
        <v>4.1590553714285718</v>
      </c>
      <c r="I4712" s="35">
        <f t="shared" si="307"/>
        <v>4.1590553714285718</v>
      </c>
    </row>
    <row r="4713" spans="1:9" ht="22.5" x14ac:dyDescent="0.2">
      <c r="A4713" s="32" t="s">
        <v>1820</v>
      </c>
      <c r="B4713" s="33">
        <v>23000000000</v>
      </c>
      <c r="C4713" s="33">
        <v>10837876901</v>
      </c>
      <c r="D4713" s="33">
        <v>1737826074</v>
      </c>
      <c r="E4713" s="33">
        <v>1737826074</v>
      </c>
      <c r="F4713" s="34">
        <f t="shared" si="304"/>
        <v>12162123099</v>
      </c>
      <c r="G4713" s="35">
        <f t="shared" si="305"/>
        <v>47.121203917391306</v>
      </c>
      <c r="H4713" s="35">
        <f t="shared" si="306"/>
        <v>7.5557655391304355</v>
      </c>
      <c r="I4713" s="35">
        <f t="shared" si="307"/>
        <v>7.5557655391304355</v>
      </c>
    </row>
    <row r="4714" spans="1:9" x14ac:dyDescent="0.2">
      <c r="A4714" s="32" t="s">
        <v>1821</v>
      </c>
      <c r="B4714" s="33">
        <v>2500000000</v>
      </c>
      <c r="C4714" s="33">
        <v>1865283134</v>
      </c>
      <c r="D4714" s="33">
        <v>430879461</v>
      </c>
      <c r="E4714" s="33">
        <v>430879461</v>
      </c>
      <c r="F4714" s="34">
        <f t="shared" si="304"/>
        <v>634716866</v>
      </c>
      <c r="G4714" s="35">
        <f t="shared" si="305"/>
        <v>74.611325360000009</v>
      </c>
      <c r="H4714" s="35">
        <f t="shared" si="306"/>
        <v>17.235178440000002</v>
      </c>
      <c r="I4714" s="35">
        <f t="shared" si="307"/>
        <v>17.235178440000002</v>
      </c>
    </row>
    <row r="4715" spans="1:9" x14ac:dyDescent="0.2">
      <c r="A4715" s="28" t="s">
        <v>190</v>
      </c>
      <c r="B4715" s="29">
        <v>24453810075</v>
      </c>
      <c r="C4715" s="29">
        <v>10899557740.109999</v>
      </c>
      <c r="D4715" s="29">
        <v>6776869639.5</v>
      </c>
      <c r="E4715" s="29">
        <v>6776869639.5</v>
      </c>
      <c r="F4715" s="30">
        <f t="shared" si="304"/>
        <v>13554252334.890001</v>
      </c>
      <c r="G4715" s="31">
        <f t="shared" si="305"/>
        <v>44.572022546511079</v>
      </c>
      <c r="H4715" s="31">
        <f t="shared" si="306"/>
        <v>27.712939696167162</v>
      </c>
      <c r="I4715" s="31">
        <f t="shared" si="307"/>
        <v>27.712939696167162</v>
      </c>
    </row>
    <row r="4716" spans="1:9" s="16" customFormat="1" x14ac:dyDescent="0.2">
      <c r="A4716" s="28" t="s">
        <v>8</v>
      </c>
      <c r="B4716" s="29">
        <v>13748267000</v>
      </c>
      <c r="C4716" s="29">
        <v>5786529552.3099995</v>
      </c>
      <c r="D4716" s="29">
        <v>5574774087.5</v>
      </c>
      <c r="E4716" s="29">
        <v>5574774087.5</v>
      </c>
      <c r="F4716" s="30">
        <f t="shared" ref="F4716:F4742" si="308">+B4716-C4716</f>
        <v>7961737447.6900005</v>
      </c>
      <c r="G4716" s="31">
        <f t="shared" ref="G4716:G4742" si="309">IFERROR(IF(C4716&gt;0,+C4716/B4716*100,0),0)</f>
        <v>42.089156053704798</v>
      </c>
      <c r="H4716" s="31">
        <f t="shared" ref="H4716:H4742" si="310">IFERROR(IF(D4716&gt;0,+D4716/B4716*100,0),0)</f>
        <v>40.548922184156012</v>
      </c>
      <c r="I4716" s="31">
        <f t="shared" ref="I4716:I4742" si="311">IFERROR(IF(E4716&gt;0,+E4716/B4716*100,0),0)</f>
        <v>40.548922184156012</v>
      </c>
    </row>
    <row r="4717" spans="1:9" x14ac:dyDescent="0.2">
      <c r="A4717" s="28" t="s">
        <v>200</v>
      </c>
      <c r="B4717" s="29">
        <v>9768200000</v>
      </c>
      <c r="C4717" s="29">
        <v>2840347910</v>
      </c>
      <c r="D4717" s="29">
        <v>2840285686</v>
      </c>
      <c r="E4717" s="29">
        <v>2840285686</v>
      </c>
      <c r="F4717" s="30">
        <f t="shared" si="308"/>
        <v>6927852090</v>
      </c>
      <c r="G4717" s="31">
        <f t="shared" si="309"/>
        <v>29.077495444401219</v>
      </c>
      <c r="H4717" s="31">
        <f t="shared" si="310"/>
        <v>29.076858438606905</v>
      </c>
      <c r="I4717" s="31">
        <f t="shared" si="311"/>
        <v>29.076858438606905</v>
      </c>
    </row>
    <row r="4718" spans="1:9" x14ac:dyDescent="0.2">
      <c r="A4718" s="32" t="s">
        <v>241</v>
      </c>
      <c r="B4718" s="33">
        <v>6441700000</v>
      </c>
      <c r="C4718" s="33">
        <v>1947850871</v>
      </c>
      <c r="D4718" s="33">
        <v>1947850867</v>
      </c>
      <c r="E4718" s="33">
        <v>1947850867</v>
      </c>
      <c r="F4718" s="34">
        <f t="shared" si="308"/>
        <v>4493849129</v>
      </c>
      <c r="G4718" s="35">
        <f t="shared" si="309"/>
        <v>30.238149417079342</v>
      </c>
      <c r="H4718" s="35">
        <f t="shared" si="310"/>
        <v>30.238149354983936</v>
      </c>
      <c r="I4718" s="35">
        <f t="shared" si="311"/>
        <v>30.238149354983936</v>
      </c>
    </row>
    <row r="4719" spans="1:9" x14ac:dyDescent="0.2">
      <c r="A4719" s="32" t="s">
        <v>242</v>
      </c>
      <c r="B4719" s="33">
        <v>2220800000</v>
      </c>
      <c r="C4719" s="33">
        <v>744094652</v>
      </c>
      <c r="D4719" s="33">
        <v>744032432</v>
      </c>
      <c r="E4719" s="33">
        <v>744032432</v>
      </c>
      <c r="F4719" s="34">
        <f t="shared" si="308"/>
        <v>1476705348</v>
      </c>
      <c r="G4719" s="35">
        <f t="shared" si="309"/>
        <v>33.505702989913544</v>
      </c>
      <c r="H4719" s="35">
        <f t="shared" si="310"/>
        <v>33.502901296829975</v>
      </c>
      <c r="I4719" s="35">
        <f t="shared" si="311"/>
        <v>33.502901296829975</v>
      </c>
    </row>
    <row r="4720" spans="1:9" x14ac:dyDescent="0.2">
      <c r="A4720" s="32" t="s">
        <v>243</v>
      </c>
      <c r="B4720" s="33">
        <v>944300000</v>
      </c>
      <c r="C4720" s="33">
        <v>148402387</v>
      </c>
      <c r="D4720" s="33">
        <v>148402387</v>
      </c>
      <c r="E4720" s="33">
        <v>148402387</v>
      </c>
      <c r="F4720" s="34">
        <f t="shared" si="308"/>
        <v>795897613</v>
      </c>
      <c r="G4720" s="35">
        <f t="shared" si="309"/>
        <v>15.71559747961453</v>
      </c>
      <c r="H4720" s="35">
        <f t="shared" si="310"/>
        <v>15.71559747961453</v>
      </c>
      <c r="I4720" s="35">
        <f t="shared" si="311"/>
        <v>15.71559747961453</v>
      </c>
    </row>
    <row r="4721" spans="1:9" x14ac:dyDescent="0.2">
      <c r="A4721" s="32" t="s">
        <v>359</v>
      </c>
      <c r="B4721" s="33">
        <v>161400000</v>
      </c>
      <c r="C4721" s="33">
        <v>0</v>
      </c>
      <c r="D4721" s="33">
        <v>0</v>
      </c>
      <c r="E4721" s="33">
        <v>0</v>
      </c>
      <c r="F4721" s="34">
        <f t="shared" si="308"/>
        <v>161400000</v>
      </c>
      <c r="G4721" s="35">
        <f t="shared" si="309"/>
        <v>0</v>
      </c>
      <c r="H4721" s="35">
        <f t="shared" si="310"/>
        <v>0</v>
      </c>
      <c r="I4721" s="35">
        <f t="shared" si="311"/>
        <v>0</v>
      </c>
    </row>
    <row r="4722" spans="1:9" x14ac:dyDescent="0.2">
      <c r="A4722" s="28" t="s">
        <v>201</v>
      </c>
      <c r="B4722" s="29">
        <v>918760000</v>
      </c>
      <c r="C4722" s="29">
        <v>366815592.31</v>
      </c>
      <c r="D4722" s="29">
        <v>155122351.5</v>
      </c>
      <c r="E4722" s="29">
        <v>155122351.5</v>
      </c>
      <c r="F4722" s="30">
        <f t="shared" si="308"/>
        <v>551944407.69000006</v>
      </c>
      <c r="G4722" s="31">
        <f t="shared" si="309"/>
        <v>39.925072087378645</v>
      </c>
      <c r="H4722" s="31">
        <f t="shared" si="310"/>
        <v>16.88388169924681</v>
      </c>
      <c r="I4722" s="31">
        <f t="shared" si="311"/>
        <v>16.88388169924681</v>
      </c>
    </row>
    <row r="4723" spans="1:9" x14ac:dyDescent="0.2">
      <c r="A4723" s="32" t="s">
        <v>244</v>
      </c>
      <c r="B4723" s="33">
        <v>918760000</v>
      </c>
      <c r="C4723" s="33">
        <v>366815592.31</v>
      </c>
      <c r="D4723" s="33">
        <v>155122351.5</v>
      </c>
      <c r="E4723" s="33">
        <v>155122351.5</v>
      </c>
      <c r="F4723" s="34">
        <f t="shared" si="308"/>
        <v>551944407.69000006</v>
      </c>
      <c r="G4723" s="35">
        <f t="shared" si="309"/>
        <v>39.925072087378645</v>
      </c>
      <c r="H4723" s="35">
        <f t="shared" si="310"/>
        <v>16.88388169924681</v>
      </c>
      <c r="I4723" s="35">
        <f t="shared" si="311"/>
        <v>16.88388169924681</v>
      </c>
    </row>
    <row r="4724" spans="1:9" x14ac:dyDescent="0.2">
      <c r="A4724" s="28" t="s">
        <v>9</v>
      </c>
      <c r="B4724" s="29">
        <v>2978307000</v>
      </c>
      <c r="C4724" s="29">
        <v>2530911050</v>
      </c>
      <c r="D4724" s="29">
        <v>2530911050</v>
      </c>
      <c r="E4724" s="29">
        <v>2530911050</v>
      </c>
      <c r="F4724" s="30">
        <f t="shared" si="308"/>
        <v>447395950</v>
      </c>
      <c r="G4724" s="31">
        <f t="shared" si="309"/>
        <v>84.978178878134457</v>
      </c>
      <c r="H4724" s="31">
        <f t="shared" si="310"/>
        <v>84.978178878134457</v>
      </c>
      <c r="I4724" s="31">
        <f t="shared" si="311"/>
        <v>84.978178878134457</v>
      </c>
    </row>
    <row r="4725" spans="1:9" x14ac:dyDescent="0.2">
      <c r="A4725" s="32" t="s">
        <v>1091</v>
      </c>
      <c r="B4725" s="33">
        <v>2518307000</v>
      </c>
      <c r="C4725" s="33">
        <v>2518307000</v>
      </c>
      <c r="D4725" s="33">
        <v>2518307000</v>
      </c>
      <c r="E4725" s="33">
        <v>2518307000</v>
      </c>
      <c r="F4725" s="34">
        <f t="shared" si="308"/>
        <v>0</v>
      </c>
      <c r="G4725" s="35">
        <f t="shared" si="309"/>
        <v>100</v>
      </c>
      <c r="H4725" s="35">
        <f t="shared" si="310"/>
        <v>100</v>
      </c>
      <c r="I4725" s="35">
        <f t="shared" si="311"/>
        <v>100</v>
      </c>
    </row>
    <row r="4726" spans="1:9" x14ac:dyDescent="0.2">
      <c r="A4726" s="32" t="s">
        <v>356</v>
      </c>
      <c r="B4726" s="33">
        <v>298200000</v>
      </c>
      <c r="C4726" s="33">
        <v>0</v>
      </c>
      <c r="D4726" s="33">
        <v>0</v>
      </c>
      <c r="E4726" s="33">
        <v>0</v>
      </c>
      <c r="F4726" s="34">
        <f t="shared" si="308"/>
        <v>298200000</v>
      </c>
      <c r="G4726" s="35">
        <f t="shared" si="309"/>
        <v>0</v>
      </c>
      <c r="H4726" s="35">
        <f t="shared" si="310"/>
        <v>0</v>
      </c>
      <c r="I4726" s="35">
        <f t="shared" si="311"/>
        <v>0</v>
      </c>
    </row>
    <row r="4727" spans="1:9" x14ac:dyDescent="0.2">
      <c r="A4727" s="32" t="s">
        <v>251</v>
      </c>
      <c r="B4727" s="33">
        <v>61800000</v>
      </c>
      <c r="C4727" s="33">
        <v>12604050</v>
      </c>
      <c r="D4727" s="33">
        <v>12604050</v>
      </c>
      <c r="E4727" s="33">
        <v>12604050</v>
      </c>
      <c r="F4727" s="34">
        <f t="shared" si="308"/>
        <v>49195950</v>
      </c>
      <c r="G4727" s="35">
        <f t="shared" si="309"/>
        <v>20.394902912621362</v>
      </c>
      <c r="H4727" s="35">
        <f t="shared" si="310"/>
        <v>20.394902912621362</v>
      </c>
      <c r="I4727" s="35">
        <f t="shared" si="311"/>
        <v>20.394902912621362</v>
      </c>
    </row>
    <row r="4728" spans="1:9" x14ac:dyDescent="0.2">
      <c r="A4728" s="32" t="s">
        <v>254</v>
      </c>
      <c r="B4728" s="33">
        <v>100000000</v>
      </c>
      <c r="C4728" s="33">
        <v>0</v>
      </c>
      <c r="D4728" s="33">
        <v>0</v>
      </c>
      <c r="E4728" s="33">
        <v>0</v>
      </c>
      <c r="F4728" s="34">
        <f t="shared" si="308"/>
        <v>100000000</v>
      </c>
      <c r="G4728" s="35">
        <f t="shared" si="309"/>
        <v>0</v>
      </c>
      <c r="H4728" s="35">
        <f t="shared" si="310"/>
        <v>0</v>
      </c>
      <c r="I4728" s="35">
        <f t="shared" si="311"/>
        <v>0</v>
      </c>
    </row>
    <row r="4729" spans="1:9" x14ac:dyDescent="0.2">
      <c r="A4729" s="28" t="s">
        <v>202</v>
      </c>
      <c r="B4729" s="29">
        <v>83000000</v>
      </c>
      <c r="C4729" s="29">
        <v>48455000</v>
      </c>
      <c r="D4729" s="29">
        <v>48455000</v>
      </c>
      <c r="E4729" s="29">
        <v>48455000</v>
      </c>
      <c r="F4729" s="30">
        <f t="shared" si="308"/>
        <v>34545000</v>
      </c>
      <c r="G4729" s="31">
        <f t="shared" si="309"/>
        <v>58.379518072289159</v>
      </c>
      <c r="H4729" s="31">
        <f t="shared" si="310"/>
        <v>58.379518072289159</v>
      </c>
      <c r="I4729" s="31">
        <f t="shared" si="311"/>
        <v>58.379518072289159</v>
      </c>
    </row>
    <row r="4730" spans="1:9" x14ac:dyDescent="0.2">
      <c r="A4730" s="32" t="s">
        <v>257</v>
      </c>
      <c r="B4730" s="33">
        <v>51000000</v>
      </c>
      <c r="C4730" s="33">
        <v>48455000</v>
      </c>
      <c r="D4730" s="33">
        <v>48455000</v>
      </c>
      <c r="E4730" s="33">
        <v>48455000</v>
      </c>
      <c r="F4730" s="34">
        <f t="shared" si="308"/>
        <v>2545000</v>
      </c>
      <c r="G4730" s="35">
        <f t="shared" si="309"/>
        <v>95.009803921568619</v>
      </c>
      <c r="H4730" s="35">
        <f t="shared" si="310"/>
        <v>95.009803921568619</v>
      </c>
      <c r="I4730" s="35">
        <f t="shared" si="311"/>
        <v>95.009803921568619</v>
      </c>
    </row>
    <row r="4731" spans="1:9" x14ac:dyDescent="0.2">
      <c r="A4731" s="32" t="s">
        <v>259</v>
      </c>
      <c r="B4731" s="33">
        <v>32000000</v>
      </c>
      <c r="C4731" s="33">
        <v>0</v>
      </c>
      <c r="D4731" s="33">
        <v>0</v>
      </c>
      <c r="E4731" s="33">
        <v>0</v>
      </c>
      <c r="F4731" s="34">
        <f t="shared" si="308"/>
        <v>32000000</v>
      </c>
      <c r="G4731" s="35">
        <f t="shared" si="309"/>
        <v>0</v>
      </c>
      <c r="H4731" s="35">
        <f t="shared" si="310"/>
        <v>0</v>
      </c>
      <c r="I4731" s="35">
        <f t="shared" si="311"/>
        <v>0</v>
      </c>
    </row>
    <row r="4732" spans="1:9" s="16" customFormat="1" x14ac:dyDescent="0.2">
      <c r="A4732" s="28" t="s">
        <v>10</v>
      </c>
      <c r="B4732" s="29">
        <v>10705543075</v>
      </c>
      <c r="C4732" s="29">
        <v>5113028187.8000002</v>
      </c>
      <c r="D4732" s="29">
        <v>1202095552</v>
      </c>
      <c r="E4732" s="29">
        <v>1202095552</v>
      </c>
      <c r="F4732" s="30">
        <f t="shared" si="308"/>
        <v>5592514887.1999998</v>
      </c>
      <c r="G4732" s="31">
        <f t="shared" si="309"/>
        <v>47.760568071881771</v>
      </c>
      <c r="H4732" s="31">
        <f t="shared" si="310"/>
        <v>11.228720893264912</v>
      </c>
      <c r="I4732" s="31">
        <f t="shared" si="311"/>
        <v>11.228720893264912</v>
      </c>
    </row>
    <row r="4733" spans="1:9" x14ac:dyDescent="0.2">
      <c r="A4733" s="32" t="s">
        <v>1822</v>
      </c>
      <c r="B4733" s="33">
        <v>5682443049</v>
      </c>
      <c r="C4733" s="33">
        <v>3316043921</v>
      </c>
      <c r="D4733" s="33">
        <v>770294441</v>
      </c>
      <c r="E4733" s="33">
        <v>770294441</v>
      </c>
      <c r="F4733" s="34">
        <f t="shared" si="308"/>
        <v>2366399128</v>
      </c>
      <c r="G4733" s="35">
        <f t="shared" si="309"/>
        <v>58.355955218654756</v>
      </c>
      <c r="H4733" s="35">
        <f t="shared" si="310"/>
        <v>13.555691352429076</v>
      </c>
      <c r="I4733" s="35">
        <f t="shared" si="311"/>
        <v>13.555691352429076</v>
      </c>
    </row>
    <row r="4734" spans="1:9" ht="22.5" x14ac:dyDescent="0.2">
      <c r="A4734" s="32" t="s">
        <v>1823</v>
      </c>
      <c r="B4734" s="33">
        <v>2573000892</v>
      </c>
      <c r="C4734" s="33">
        <v>901873708</v>
      </c>
      <c r="D4734" s="33">
        <v>192360947</v>
      </c>
      <c r="E4734" s="33">
        <v>192360947</v>
      </c>
      <c r="F4734" s="34">
        <f t="shared" si="308"/>
        <v>1671127184</v>
      </c>
      <c r="G4734" s="35">
        <f t="shared" si="309"/>
        <v>35.051433942526593</v>
      </c>
      <c r="H4734" s="35">
        <f t="shared" si="310"/>
        <v>7.4761321536300498</v>
      </c>
      <c r="I4734" s="35">
        <f t="shared" si="311"/>
        <v>7.4761321536300498</v>
      </c>
    </row>
    <row r="4735" spans="1:9" ht="22.5" x14ac:dyDescent="0.2">
      <c r="A4735" s="32" t="s">
        <v>1824</v>
      </c>
      <c r="B4735" s="33">
        <v>2450099134</v>
      </c>
      <c r="C4735" s="33">
        <v>895110558.79999995</v>
      </c>
      <c r="D4735" s="33">
        <v>239440164</v>
      </c>
      <c r="E4735" s="33">
        <v>239440164</v>
      </c>
      <c r="F4735" s="34">
        <f t="shared" si="308"/>
        <v>1554988575.2</v>
      </c>
      <c r="G4735" s="35">
        <f t="shared" si="309"/>
        <v>36.533646593256577</v>
      </c>
      <c r="H4735" s="35">
        <f t="shared" si="310"/>
        <v>9.7726724881165552</v>
      </c>
      <c r="I4735" s="35">
        <f t="shared" si="311"/>
        <v>9.7726724881165552</v>
      </c>
    </row>
    <row r="4736" spans="1:9" x14ac:dyDescent="0.2">
      <c r="A4736" s="28" t="s">
        <v>191</v>
      </c>
      <c r="B4736" s="29">
        <v>1558495312465</v>
      </c>
      <c r="C4736" s="29">
        <v>1263667600782.1401</v>
      </c>
      <c r="D4736" s="29">
        <v>99542020658.669998</v>
      </c>
      <c r="E4736" s="29">
        <v>99542020658.669998</v>
      </c>
      <c r="F4736" s="30">
        <f t="shared" si="308"/>
        <v>294827711682.85986</v>
      </c>
      <c r="G4736" s="31">
        <f t="shared" si="309"/>
        <v>81.082541004467672</v>
      </c>
      <c r="H4736" s="31">
        <f t="shared" si="310"/>
        <v>6.3870593554259072</v>
      </c>
      <c r="I4736" s="31">
        <f t="shared" si="311"/>
        <v>6.3870593554259072</v>
      </c>
    </row>
    <row r="4737" spans="1:9" s="16" customFormat="1" x14ac:dyDescent="0.2">
      <c r="A4737" s="28" t="s">
        <v>8</v>
      </c>
      <c r="B4737" s="29">
        <v>2300000000</v>
      </c>
      <c r="C4737" s="29">
        <v>140362182.27000001</v>
      </c>
      <c r="D4737" s="29">
        <v>140362181.66999999</v>
      </c>
      <c r="E4737" s="29">
        <v>140362181.66999999</v>
      </c>
      <c r="F4737" s="30">
        <f t="shared" si="308"/>
        <v>2159637817.73</v>
      </c>
      <c r="G4737" s="31">
        <f t="shared" si="309"/>
        <v>6.1027035769565225</v>
      </c>
      <c r="H4737" s="31">
        <f t="shared" si="310"/>
        <v>6.1027035508695651</v>
      </c>
      <c r="I4737" s="31">
        <f t="shared" si="311"/>
        <v>6.1027035508695651</v>
      </c>
    </row>
    <row r="4738" spans="1:9" x14ac:dyDescent="0.2">
      <c r="A4738" s="28" t="s">
        <v>202</v>
      </c>
      <c r="B4738" s="29">
        <v>2300000000</v>
      </c>
      <c r="C4738" s="29">
        <v>140362182.27000001</v>
      </c>
      <c r="D4738" s="29">
        <v>140362181.66999999</v>
      </c>
      <c r="E4738" s="29">
        <v>140362181.66999999</v>
      </c>
      <c r="F4738" s="30">
        <f t="shared" si="308"/>
        <v>2159637817.73</v>
      </c>
      <c r="G4738" s="31">
        <f t="shared" si="309"/>
        <v>6.1027035769565225</v>
      </c>
      <c r="H4738" s="31">
        <f t="shared" si="310"/>
        <v>6.1027035508695651</v>
      </c>
      <c r="I4738" s="31">
        <f t="shared" si="311"/>
        <v>6.1027035508695651</v>
      </c>
    </row>
    <row r="4739" spans="1:9" x14ac:dyDescent="0.2">
      <c r="A4739" s="32" t="s">
        <v>259</v>
      </c>
      <c r="B4739" s="33">
        <v>2300000000</v>
      </c>
      <c r="C4739" s="33">
        <v>140362182.27000001</v>
      </c>
      <c r="D4739" s="33">
        <v>140362181.66999999</v>
      </c>
      <c r="E4739" s="33">
        <v>140362181.66999999</v>
      </c>
      <c r="F4739" s="34">
        <f t="shared" si="308"/>
        <v>2159637817.73</v>
      </c>
      <c r="G4739" s="35">
        <f t="shared" si="309"/>
        <v>6.1027035769565225</v>
      </c>
      <c r="H4739" s="35">
        <f t="shared" si="310"/>
        <v>6.1027035508695651</v>
      </c>
      <c r="I4739" s="35">
        <f t="shared" si="311"/>
        <v>6.1027035508695651</v>
      </c>
    </row>
    <row r="4740" spans="1:9" s="16" customFormat="1" x14ac:dyDescent="0.2">
      <c r="A4740" s="28" t="s">
        <v>10</v>
      </c>
      <c r="B4740" s="29">
        <v>1556195312465</v>
      </c>
      <c r="C4740" s="29">
        <v>1263527238599.8701</v>
      </c>
      <c r="D4740" s="29">
        <v>99401658477</v>
      </c>
      <c r="E4740" s="29">
        <v>99401658477</v>
      </c>
      <c r="F4740" s="30">
        <f t="shared" si="308"/>
        <v>292668073865.12988</v>
      </c>
      <c r="G4740" s="31">
        <f t="shared" si="309"/>
        <v>81.1933584736516</v>
      </c>
      <c r="H4740" s="31">
        <f t="shared" si="310"/>
        <v>6.387479622949682</v>
      </c>
      <c r="I4740" s="31">
        <f t="shared" si="311"/>
        <v>6.387479622949682</v>
      </c>
    </row>
    <row r="4741" spans="1:9" x14ac:dyDescent="0.2">
      <c r="A4741" s="32" t="s">
        <v>1825</v>
      </c>
      <c r="B4741" s="33">
        <v>539265292942</v>
      </c>
      <c r="C4741" s="33">
        <v>535480119597</v>
      </c>
      <c r="D4741" s="33">
        <v>99084360120</v>
      </c>
      <c r="E4741" s="33">
        <v>99084360120</v>
      </c>
      <c r="F4741" s="34">
        <f t="shared" si="308"/>
        <v>3785173345</v>
      </c>
      <c r="G4741" s="35">
        <f t="shared" si="309"/>
        <v>99.298086972304532</v>
      </c>
      <c r="H4741" s="35">
        <f t="shared" si="310"/>
        <v>18.373954603946093</v>
      </c>
      <c r="I4741" s="35">
        <f t="shared" si="311"/>
        <v>18.373954603946093</v>
      </c>
    </row>
    <row r="4742" spans="1:9" x14ac:dyDescent="0.2">
      <c r="A4742" s="36" t="s">
        <v>1826</v>
      </c>
      <c r="B4742" s="37">
        <v>1016930019523</v>
      </c>
      <c r="C4742" s="37">
        <v>728047119002.87</v>
      </c>
      <c r="D4742" s="37">
        <v>317298357</v>
      </c>
      <c r="E4742" s="37">
        <v>317298357</v>
      </c>
      <c r="F4742" s="38">
        <f t="shared" si="308"/>
        <v>288882900520.13</v>
      </c>
      <c r="G4742" s="39">
        <f t="shared" si="309"/>
        <v>71.592646989058977</v>
      </c>
      <c r="H4742" s="39">
        <f t="shared" si="310"/>
        <v>3.1201592135989026E-2</v>
      </c>
      <c r="I4742" s="39">
        <f t="shared" si="311"/>
        <v>3.1201592135989026E-2</v>
      </c>
    </row>
    <row r="4743" spans="1:9" x14ac:dyDescent="0.2">
      <c r="A4743" s="13" t="s">
        <v>238</v>
      </c>
    </row>
    <row r="4744" spans="1:9" x14ac:dyDescent="0.2"/>
    <row r="4745" spans="1:9" x14ac:dyDescent="0.2"/>
    <row r="4746" spans="1:9" x14ac:dyDescent="0.2"/>
  </sheetData>
  <mergeCells count="7">
    <mergeCell ref="B5:B6"/>
    <mergeCell ref="G5:I5"/>
    <mergeCell ref="A5:A6"/>
    <mergeCell ref="C5:C6"/>
    <mergeCell ref="D5:D6"/>
    <mergeCell ref="E5:E6"/>
    <mergeCell ref="F5:F6"/>
  </mergeCells>
  <printOptions horizontalCentered="1" verticalCentered="1"/>
  <pageMargins left="0" right="0" top="0.35433070866141736" bottom="0.35433070866141736" header="0.31496062992125984" footer="0.11811023622047245"/>
  <pageSetup scale="66" fitToHeight="0" orientation="landscape" r:id="rId1"/>
  <headerFooter>
    <oddFooter>&amp;R 1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Shirley Herreno Mosquera</dc:creator>
  <cp:lastModifiedBy>Luz Dary Leon Torres</cp:lastModifiedBy>
  <cp:lastPrinted>2020-05-05T03:09:30Z</cp:lastPrinted>
  <dcterms:created xsi:type="dcterms:W3CDTF">2016-10-06T15:06:24Z</dcterms:created>
  <dcterms:modified xsi:type="dcterms:W3CDTF">2020-05-05T16:44:12Z</dcterms:modified>
</cp:coreProperties>
</file>