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CP\INFORMACION PGN\EJECUCION PGN\EJECUCIÓN 2021\MARZO\Publicación\"/>
    </mc:Choice>
  </mc:AlternateContent>
  <bookViews>
    <workbookView xWindow="0" yWindow="0" windowWidth="28800" windowHeight="12000"/>
  </bookViews>
  <sheets>
    <sheet name="CUA7" sheetId="1" r:id="rId1"/>
  </sheets>
  <definedNames>
    <definedName name="_xlnm._FilterDatabase" localSheetId="0" hidden="1">'CUA7'!$A$7:$J$4773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73" i="1" l="1"/>
  <c r="H4773" i="1"/>
  <c r="G4773" i="1"/>
  <c r="F4773" i="1"/>
  <c r="I4772" i="1"/>
  <c r="H4772" i="1"/>
  <c r="G4772" i="1"/>
  <c r="F4772" i="1"/>
  <c r="I4771" i="1"/>
  <c r="H4771" i="1"/>
  <c r="G4771" i="1"/>
  <c r="F4771" i="1"/>
  <c r="I4770" i="1"/>
  <c r="H4770" i="1"/>
  <c r="G4770" i="1"/>
  <c r="F4770" i="1"/>
  <c r="I4769" i="1"/>
  <c r="H4769" i="1"/>
  <c r="G4769" i="1"/>
  <c r="F4769" i="1"/>
  <c r="I4768" i="1"/>
  <c r="H4768" i="1"/>
  <c r="G4768" i="1"/>
  <c r="F4768" i="1"/>
  <c r="I4767" i="1"/>
  <c r="H4767" i="1"/>
  <c r="G4767" i="1"/>
  <c r="F4767" i="1"/>
  <c r="I4766" i="1"/>
  <c r="H4766" i="1"/>
  <c r="G4766" i="1"/>
  <c r="F4766" i="1"/>
  <c r="I4765" i="1"/>
  <c r="H4765" i="1"/>
  <c r="G4765" i="1"/>
  <c r="F4765" i="1"/>
  <c r="I4764" i="1"/>
  <c r="H4764" i="1"/>
  <c r="G4764" i="1"/>
  <c r="F4764" i="1"/>
  <c r="I4763" i="1"/>
  <c r="H4763" i="1"/>
  <c r="G4763" i="1"/>
  <c r="F4763" i="1"/>
  <c r="I4762" i="1"/>
  <c r="H4762" i="1"/>
  <c r="G4762" i="1"/>
  <c r="F4762" i="1"/>
  <c r="I4761" i="1"/>
  <c r="H4761" i="1"/>
  <c r="G4761" i="1"/>
  <c r="F4761" i="1"/>
  <c r="I4760" i="1"/>
  <c r="H4760" i="1"/>
  <c r="G4760" i="1"/>
  <c r="F4760" i="1"/>
  <c r="I4759" i="1"/>
  <c r="H4759" i="1"/>
  <c r="G4759" i="1"/>
  <c r="F4759" i="1"/>
  <c r="I4758" i="1"/>
  <c r="H4758" i="1"/>
  <c r="G4758" i="1"/>
  <c r="F4758" i="1"/>
  <c r="I4757" i="1"/>
  <c r="H4757" i="1"/>
  <c r="G4757" i="1"/>
  <c r="F4757" i="1"/>
  <c r="I4756" i="1"/>
  <c r="H4756" i="1"/>
  <c r="G4756" i="1"/>
  <c r="F4756" i="1"/>
  <c r="I4755" i="1"/>
  <c r="H4755" i="1"/>
  <c r="G4755" i="1"/>
  <c r="F4755" i="1"/>
  <c r="I4754" i="1"/>
  <c r="H4754" i="1"/>
  <c r="G4754" i="1"/>
  <c r="F4754" i="1"/>
  <c r="I4753" i="1"/>
  <c r="H4753" i="1"/>
  <c r="G4753" i="1"/>
  <c r="F4753" i="1"/>
  <c r="I4752" i="1"/>
  <c r="H4752" i="1"/>
  <c r="G4752" i="1"/>
  <c r="F4752" i="1"/>
  <c r="I4751" i="1"/>
  <c r="H4751" i="1"/>
  <c r="G4751" i="1"/>
  <c r="F4751" i="1"/>
  <c r="I4750" i="1"/>
  <c r="H4750" i="1"/>
  <c r="G4750" i="1"/>
  <c r="F4750" i="1"/>
  <c r="I4749" i="1"/>
  <c r="H4749" i="1"/>
  <c r="G4749" i="1"/>
  <c r="F4749" i="1"/>
  <c r="I4748" i="1"/>
  <c r="H4748" i="1"/>
  <c r="G4748" i="1"/>
  <c r="F4748" i="1"/>
  <c r="I4747" i="1"/>
  <c r="H4747" i="1"/>
  <c r="G4747" i="1"/>
  <c r="F4747" i="1"/>
  <c r="I4746" i="1"/>
  <c r="H4746" i="1"/>
  <c r="G4746" i="1"/>
  <c r="F4746" i="1"/>
  <c r="I4745" i="1"/>
  <c r="H4745" i="1"/>
  <c r="G4745" i="1"/>
  <c r="F4745" i="1"/>
  <c r="I4744" i="1"/>
  <c r="H4744" i="1"/>
  <c r="G4744" i="1"/>
  <c r="F4744" i="1"/>
  <c r="I4743" i="1"/>
  <c r="H4743" i="1"/>
  <c r="G4743" i="1"/>
  <c r="F4743" i="1"/>
  <c r="I4742" i="1"/>
  <c r="H4742" i="1"/>
  <c r="G4742" i="1"/>
  <c r="F4742" i="1"/>
  <c r="I4741" i="1"/>
  <c r="H4741" i="1"/>
  <c r="G4741" i="1"/>
  <c r="F4741" i="1"/>
  <c r="I4740" i="1"/>
  <c r="H4740" i="1"/>
  <c r="G4740" i="1"/>
  <c r="F4740" i="1"/>
  <c r="I4739" i="1"/>
  <c r="H4739" i="1"/>
  <c r="G4739" i="1"/>
  <c r="F4739" i="1"/>
  <c r="I4738" i="1"/>
  <c r="H4738" i="1"/>
  <c r="G4738" i="1"/>
  <c r="F4738" i="1"/>
  <c r="I4737" i="1"/>
  <c r="H4737" i="1"/>
  <c r="G4737" i="1"/>
  <c r="F4737" i="1"/>
  <c r="I4736" i="1"/>
  <c r="H4736" i="1"/>
  <c r="G4736" i="1"/>
  <c r="F4736" i="1"/>
  <c r="I4735" i="1"/>
  <c r="H4735" i="1"/>
  <c r="G4735" i="1"/>
  <c r="F4735" i="1"/>
  <c r="I4734" i="1"/>
  <c r="H4734" i="1"/>
  <c r="G4734" i="1"/>
  <c r="F4734" i="1"/>
  <c r="I4733" i="1"/>
  <c r="H4733" i="1"/>
  <c r="G4733" i="1"/>
  <c r="F4733" i="1"/>
  <c r="I4732" i="1"/>
  <c r="H4732" i="1"/>
  <c r="G4732" i="1"/>
  <c r="F4732" i="1"/>
  <c r="I4731" i="1"/>
  <c r="H4731" i="1"/>
  <c r="G4731" i="1"/>
  <c r="F4731" i="1"/>
  <c r="I4730" i="1"/>
  <c r="H4730" i="1"/>
  <c r="G4730" i="1"/>
  <c r="F4730" i="1"/>
  <c r="I4729" i="1"/>
  <c r="H4729" i="1"/>
  <c r="G4729" i="1"/>
  <c r="F4729" i="1"/>
  <c r="I4728" i="1"/>
  <c r="H4728" i="1"/>
  <c r="G4728" i="1"/>
  <c r="F4728" i="1"/>
  <c r="I4727" i="1"/>
  <c r="H4727" i="1"/>
  <c r="G4727" i="1"/>
  <c r="F4727" i="1"/>
  <c r="I4726" i="1"/>
  <c r="H4726" i="1"/>
  <c r="G4726" i="1"/>
  <c r="F4726" i="1"/>
  <c r="I4725" i="1"/>
  <c r="H4725" i="1"/>
  <c r="G4725" i="1"/>
  <c r="F4725" i="1"/>
  <c r="I4724" i="1"/>
  <c r="H4724" i="1"/>
  <c r="G4724" i="1"/>
  <c r="F4724" i="1"/>
  <c r="I4723" i="1"/>
  <c r="H4723" i="1"/>
  <c r="G4723" i="1"/>
  <c r="F4723" i="1"/>
  <c r="I4722" i="1"/>
  <c r="H4722" i="1"/>
  <c r="G4722" i="1"/>
  <c r="F4722" i="1"/>
  <c r="I4721" i="1"/>
  <c r="H4721" i="1"/>
  <c r="G4721" i="1"/>
  <c r="F4721" i="1"/>
  <c r="I4720" i="1"/>
  <c r="H4720" i="1"/>
  <c r="G4720" i="1"/>
  <c r="F4720" i="1"/>
  <c r="I4719" i="1"/>
  <c r="H4719" i="1"/>
  <c r="G4719" i="1"/>
  <c r="F4719" i="1"/>
  <c r="I4718" i="1"/>
  <c r="H4718" i="1"/>
  <c r="G4718" i="1"/>
  <c r="F4718" i="1"/>
  <c r="I4717" i="1"/>
  <c r="H4717" i="1"/>
  <c r="G4717" i="1"/>
  <c r="F4717" i="1"/>
  <c r="I4716" i="1"/>
  <c r="H4716" i="1"/>
  <c r="G4716" i="1"/>
  <c r="F4716" i="1"/>
  <c r="I4715" i="1"/>
  <c r="H4715" i="1"/>
  <c r="G4715" i="1"/>
  <c r="F4715" i="1"/>
  <c r="I4714" i="1"/>
  <c r="H4714" i="1"/>
  <c r="G4714" i="1"/>
  <c r="F4714" i="1"/>
  <c r="I4713" i="1"/>
  <c r="H4713" i="1"/>
  <c r="G4713" i="1"/>
  <c r="F4713" i="1"/>
  <c r="I4712" i="1"/>
  <c r="H4712" i="1"/>
  <c r="G4712" i="1"/>
  <c r="F4712" i="1"/>
  <c r="I4711" i="1"/>
  <c r="H4711" i="1"/>
  <c r="G4711" i="1"/>
  <c r="F4711" i="1"/>
  <c r="I4710" i="1"/>
  <c r="H4710" i="1"/>
  <c r="G4710" i="1"/>
  <c r="F4710" i="1"/>
  <c r="I4709" i="1"/>
  <c r="H4709" i="1"/>
  <c r="G4709" i="1"/>
  <c r="F4709" i="1"/>
  <c r="I4708" i="1"/>
  <c r="H4708" i="1"/>
  <c r="G4708" i="1"/>
  <c r="F4708" i="1"/>
  <c r="I4707" i="1"/>
  <c r="H4707" i="1"/>
  <c r="G4707" i="1"/>
  <c r="F4707" i="1"/>
  <c r="I4706" i="1"/>
  <c r="H4706" i="1"/>
  <c r="G4706" i="1"/>
  <c r="F4706" i="1"/>
  <c r="I4705" i="1"/>
  <c r="H4705" i="1"/>
  <c r="G4705" i="1"/>
  <c r="F4705" i="1"/>
  <c r="I4704" i="1"/>
  <c r="H4704" i="1"/>
  <c r="G4704" i="1"/>
  <c r="F4704" i="1"/>
  <c r="I4703" i="1"/>
  <c r="H4703" i="1"/>
  <c r="G4703" i="1"/>
  <c r="F4703" i="1"/>
  <c r="I4702" i="1"/>
  <c r="H4702" i="1"/>
  <c r="G4702" i="1"/>
  <c r="F4702" i="1"/>
  <c r="I4701" i="1"/>
  <c r="H4701" i="1"/>
  <c r="G4701" i="1"/>
  <c r="F4701" i="1"/>
  <c r="I4700" i="1"/>
  <c r="H4700" i="1"/>
  <c r="G4700" i="1"/>
  <c r="F4700" i="1"/>
  <c r="I4699" i="1"/>
  <c r="H4699" i="1"/>
  <c r="G4699" i="1"/>
  <c r="F4699" i="1"/>
  <c r="I4698" i="1"/>
  <c r="H4698" i="1"/>
  <c r="G4698" i="1"/>
  <c r="F4698" i="1"/>
  <c r="I4697" i="1"/>
  <c r="H4697" i="1"/>
  <c r="G4697" i="1"/>
  <c r="F4697" i="1"/>
  <c r="I4696" i="1"/>
  <c r="H4696" i="1"/>
  <c r="G4696" i="1"/>
  <c r="F4696" i="1"/>
  <c r="I4695" i="1"/>
  <c r="H4695" i="1"/>
  <c r="G4695" i="1"/>
  <c r="F4695" i="1"/>
  <c r="I4694" i="1"/>
  <c r="H4694" i="1"/>
  <c r="G4694" i="1"/>
  <c r="F4694" i="1"/>
  <c r="I4693" i="1"/>
  <c r="H4693" i="1"/>
  <c r="G4693" i="1"/>
  <c r="F4693" i="1"/>
  <c r="I4692" i="1"/>
  <c r="H4692" i="1"/>
  <c r="G4692" i="1"/>
  <c r="F4692" i="1"/>
  <c r="I4691" i="1"/>
  <c r="H4691" i="1"/>
  <c r="G4691" i="1"/>
  <c r="F4691" i="1"/>
  <c r="I4690" i="1"/>
  <c r="H4690" i="1"/>
  <c r="G4690" i="1"/>
  <c r="F4690" i="1"/>
  <c r="I4689" i="1"/>
  <c r="H4689" i="1"/>
  <c r="G4689" i="1"/>
  <c r="F4689" i="1"/>
  <c r="I4688" i="1"/>
  <c r="H4688" i="1"/>
  <c r="G4688" i="1"/>
  <c r="F4688" i="1"/>
  <c r="I4687" i="1"/>
  <c r="H4687" i="1"/>
  <c r="G4687" i="1"/>
  <c r="F4687" i="1"/>
  <c r="I4686" i="1"/>
  <c r="H4686" i="1"/>
  <c r="G4686" i="1"/>
  <c r="F4686" i="1"/>
  <c r="I4685" i="1"/>
  <c r="H4685" i="1"/>
  <c r="G4685" i="1"/>
  <c r="F4685" i="1"/>
  <c r="I4684" i="1"/>
  <c r="H4684" i="1"/>
  <c r="G4684" i="1"/>
  <c r="F4684" i="1"/>
  <c r="I4683" i="1"/>
  <c r="H4683" i="1"/>
  <c r="G4683" i="1"/>
  <c r="F4683" i="1"/>
  <c r="I4682" i="1"/>
  <c r="H4682" i="1"/>
  <c r="G4682" i="1"/>
  <c r="F4682" i="1"/>
  <c r="I4681" i="1"/>
  <c r="H4681" i="1"/>
  <c r="G4681" i="1"/>
  <c r="F4681" i="1"/>
  <c r="I4680" i="1"/>
  <c r="H4680" i="1"/>
  <c r="G4680" i="1"/>
  <c r="F4680" i="1"/>
  <c r="I4679" i="1"/>
  <c r="H4679" i="1"/>
  <c r="G4679" i="1"/>
  <c r="F4679" i="1"/>
  <c r="I4678" i="1"/>
  <c r="H4678" i="1"/>
  <c r="G4678" i="1"/>
  <c r="F4678" i="1"/>
  <c r="I4677" i="1"/>
  <c r="H4677" i="1"/>
  <c r="G4677" i="1"/>
  <c r="F4677" i="1"/>
  <c r="I4676" i="1"/>
  <c r="H4676" i="1"/>
  <c r="G4676" i="1"/>
  <c r="F4676" i="1"/>
  <c r="I4675" i="1"/>
  <c r="H4675" i="1"/>
  <c r="G4675" i="1"/>
  <c r="F4675" i="1"/>
  <c r="I4674" i="1"/>
  <c r="H4674" i="1"/>
  <c r="G4674" i="1"/>
  <c r="F4674" i="1"/>
  <c r="I4673" i="1"/>
  <c r="H4673" i="1"/>
  <c r="G4673" i="1"/>
  <c r="F4673" i="1"/>
  <c r="I4672" i="1"/>
  <c r="H4672" i="1"/>
  <c r="G4672" i="1"/>
  <c r="F4672" i="1"/>
  <c r="I4671" i="1"/>
  <c r="H4671" i="1"/>
  <c r="G4671" i="1"/>
  <c r="F4671" i="1"/>
  <c r="I4670" i="1"/>
  <c r="H4670" i="1"/>
  <c r="G4670" i="1"/>
  <c r="F4670" i="1"/>
  <c r="I4669" i="1"/>
  <c r="H4669" i="1"/>
  <c r="G4669" i="1"/>
  <c r="F4669" i="1"/>
  <c r="I4668" i="1"/>
  <c r="H4668" i="1"/>
  <c r="G4668" i="1"/>
  <c r="F4668" i="1"/>
  <c r="I4667" i="1"/>
  <c r="H4667" i="1"/>
  <c r="G4667" i="1"/>
  <c r="F4667" i="1"/>
  <c r="I4666" i="1"/>
  <c r="H4666" i="1"/>
  <c r="G4666" i="1"/>
  <c r="F4666" i="1"/>
  <c r="I4665" i="1"/>
  <c r="H4665" i="1"/>
  <c r="G4665" i="1"/>
  <c r="F4665" i="1"/>
  <c r="I4664" i="1"/>
  <c r="H4664" i="1"/>
  <c r="G4664" i="1"/>
  <c r="F4664" i="1"/>
  <c r="I4663" i="1"/>
  <c r="H4663" i="1"/>
  <c r="G4663" i="1"/>
  <c r="F4663" i="1"/>
  <c r="I4662" i="1"/>
  <c r="H4662" i="1"/>
  <c r="G4662" i="1"/>
  <c r="F4662" i="1"/>
  <c r="I4661" i="1"/>
  <c r="H4661" i="1"/>
  <c r="G4661" i="1"/>
  <c r="F4661" i="1"/>
  <c r="I4660" i="1"/>
  <c r="H4660" i="1"/>
  <c r="G4660" i="1"/>
  <c r="F4660" i="1"/>
  <c r="I4659" i="1"/>
  <c r="H4659" i="1"/>
  <c r="G4659" i="1"/>
  <c r="F4659" i="1"/>
  <c r="I4658" i="1"/>
  <c r="H4658" i="1"/>
  <c r="G4658" i="1"/>
  <c r="F4658" i="1"/>
  <c r="I4657" i="1"/>
  <c r="H4657" i="1"/>
  <c r="G4657" i="1"/>
  <c r="F4657" i="1"/>
  <c r="I4656" i="1"/>
  <c r="H4656" i="1"/>
  <c r="G4656" i="1"/>
  <c r="F4656" i="1"/>
  <c r="I4655" i="1"/>
  <c r="H4655" i="1"/>
  <c r="G4655" i="1"/>
  <c r="F4655" i="1"/>
  <c r="I4654" i="1"/>
  <c r="H4654" i="1"/>
  <c r="G4654" i="1"/>
  <c r="F4654" i="1"/>
  <c r="I4653" i="1"/>
  <c r="H4653" i="1"/>
  <c r="G4653" i="1"/>
  <c r="F4653" i="1"/>
  <c r="I4652" i="1"/>
  <c r="H4652" i="1"/>
  <c r="G4652" i="1"/>
  <c r="F4652" i="1"/>
  <c r="I4651" i="1"/>
  <c r="H4651" i="1"/>
  <c r="G4651" i="1"/>
  <c r="F4651" i="1"/>
  <c r="I4650" i="1"/>
  <c r="H4650" i="1"/>
  <c r="G4650" i="1"/>
  <c r="F4650" i="1"/>
  <c r="I4649" i="1"/>
  <c r="H4649" i="1"/>
  <c r="G4649" i="1"/>
  <c r="F4649" i="1"/>
  <c r="I4648" i="1"/>
  <c r="H4648" i="1"/>
  <c r="G4648" i="1"/>
  <c r="F4648" i="1"/>
  <c r="I4647" i="1"/>
  <c r="H4647" i="1"/>
  <c r="G4647" i="1"/>
  <c r="F4647" i="1"/>
  <c r="I4646" i="1"/>
  <c r="H4646" i="1"/>
  <c r="G4646" i="1"/>
  <c r="F4646" i="1"/>
  <c r="I4645" i="1"/>
  <c r="H4645" i="1"/>
  <c r="G4645" i="1"/>
  <c r="F4645" i="1"/>
  <c r="I4644" i="1"/>
  <c r="H4644" i="1"/>
  <c r="G4644" i="1"/>
  <c r="F4644" i="1"/>
  <c r="I4643" i="1"/>
  <c r="H4643" i="1"/>
  <c r="G4643" i="1"/>
  <c r="F4643" i="1"/>
  <c r="I4642" i="1"/>
  <c r="H4642" i="1"/>
  <c r="G4642" i="1"/>
  <c r="F4642" i="1"/>
  <c r="I4641" i="1"/>
  <c r="H4641" i="1"/>
  <c r="G4641" i="1"/>
  <c r="F4641" i="1"/>
  <c r="I4640" i="1"/>
  <c r="H4640" i="1"/>
  <c r="G4640" i="1"/>
  <c r="F4640" i="1"/>
  <c r="I4639" i="1"/>
  <c r="H4639" i="1"/>
  <c r="G4639" i="1"/>
  <c r="F4639" i="1"/>
  <c r="I4638" i="1"/>
  <c r="H4638" i="1"/>
  <c r="G4638" i="1"/>
  <c r="F4638" i="1"/>
  <c r="I4637" i="1"/>
  <c r="H4637" i="1"/>
  <c r="G4637" i="1"/>
  <c r="F4637" i="1"/>
  <c r="I4636" i="1"/>
  <c r="H4636" i="1"/>
  <c r="G4636" i="1"/>
  <c r="F4636" i="1"/>
  <c r="I4635" i="1"/>
  <c r="H4635" i="1"/>
  <c r="G4635" i="1"/>
  <c r="F4635" i="1"/>
  <c r="I4634" i="1"/>
  <c r="H4634" i="1"/>
  <c r="G4634" i="1"/>
  <c r="F4634" i="1"/>
  <c r="I4633" i="1"/>
  <c r="H4633" i="1"/>
  <c r="G4633" i="1"/>
  <c r="F4633" i="1"/>
  <c r="I4632" i="1"/>
  <c r="H4632" i="1"/>
  <c r="G4632" i="1"/>
  <c r="F4632" i="1"/>
  <c r="I4631" i="1"/>
  <c r="H4631" i="1"/>
  <c r="G4631" i="1"/>
  <c r="F4631" i="1"/>
  <c r="I4630" i="1"/>
  <c r="H4630" i="1"/>
  <c r="G4630" i="1"/>
  <c r="F4630" i="1"/>
  <c r="I4629" i="1"/>
  <c r="H4629" i="1"/>
  <c r="G4629" i="1"/>
  <c r="F4629" i="1"/>
  <c r="I4628" i="1"/>
  <c r="H4628" i="1"/>
  <c r="G4628" i="1"/>
  <c r="F4628" i="1"/>
  <c r="I4627" i="1"/>
  <c r="H4627" i="1"/>
  <c r="G4627" i="1"/>
  <c r="F4627" i="1"/>
  <c r="I4626" i="1"/>
  <c r="H4626" i="1"/>
  <c r="G4626" i="1"/>
  <c r="F4626" i="1"/>
  <c r="I4625" i="1"/>
  <c r="H4625" i="1"/>
  <c r="G4625" i="1"/>
  <c r="F4625" i="1"/>
  <c r="I4624" i="1"/>
  <c r="H4624" i="1"/>
  <c r="G4624" i="1"/>
  <c r="F4624" i="1"/>
  <c r="I4623" i="1"/>
  <c r="H4623" i="1"/>
  <c r="G4623" i="1"/>
  <c r="F4623" i="1"/>
  <c r="I4622" i="1"/>
  <c r="H4622" i="1"/>
  <c r="G4622" i="1"/>
  <c r="F4622" i="1"/>
  <c r="I4621" i="1"/>
  <c r="H4621" i="1"/>
  <c r="G4621" i="1"/>
  <c r="F4621" i="1"/>
  <c r="I4620" i="1"/>
  <c r="H4620" i="1"/>
  <c r="G4620" i="1"/>
  <c r="F4620" i="1"/>
  <c r="I4619" i="1"/>
  <c r="H4619" i="1"/>
  <c r="G4619" i="1"/>
  <c r="F4619" i="1"/>
  <c r="I4618" i="1"/>
  <c r="H4618" i="1"/>
  <c r="G4618" i="1"/>
  <c r="F4618" i="1"/>
  <c r="I4617" i="1"/>
  <c r="H4617" i="1"/>
  <c r="G4617" i="1"/>
  <c r="F4617" i="1"/>
  <c r="I4616" i="1"/>
  <c r="H4616" i="1"/>
  <c r="G4616" i="1"/>
  <c r="F4616" i="1"/>
  <c r="I4615" i="1"/>
  <c r="H4615" i="1"/>
  <c r="G4615" i="1"/>
  <c r="F4615" i="1"/>
  <c r="I4614" i="1"/>
  <c r="H4614" i="1"/>
  <c r="G4614" i="1"/>
  <c r="F4614" i="1"/>
  <c r="I4613" i="1"/>
  <c r="H4613" i="1"/>
  <c r="G4613" i="1"/>
  <c r="F4613" i="1"/>
  <c r="I4612" i="1"/>
  <c r="H4612" i="1"/>
  <c r="G4612" i="1"/>
  <c r="F4612" i="1"/>
  <c r="I4611" i="1"/>
  <c r="H4611" i="1"/>
  <c r="G4611" i="1"/>
  <c r="F4611" i="1"/>
  <c r="I4610" i="1"/>
  <c r="H4610" i="1"/>
  <c r="G4610" i="1"/>
  <c r="F4610" i="1"/>
  <c r="I4609" i="1"/>
  <c r="H4609" i="1"/>
  <c r="G4609" i="1"/>
  <c r="F4609" i="1"/>
  <c r="I4608" i="1"/>
  <c r="H4608" i="1"/>
  <c r="G4608" i="1"/>
  <c r="F4608" i="1"/>
  <c r="I4607" i="1"/>
  <c r="H4607" i="1"/>
  <c r="G4607" i="1"/>
  <c r="F4607" i="1"/>
  <c r="I4606" i="1"/>
  <c r="H4606" i="1"/>
  <c r="G4606" i="1"/>
  <c r="F4606" i="1"/>
  <c r="I4605" i="1"/>
  <c r="H4605" i="1"/>
  <c r="G4605" i="1"/>
  <c r="F4605" i="1"/>
  <c r="I4604" i="1"/>
  <c r="H4604" i="1"/>
  <c r="G4604" i="1"/>
  <c r="F4604" i="1"/>
  <c r="I4603" i="1"/>
  <c r="H4603" i="1"/>
  <c r="G4603" i="1"/>
  <c r="F4603" i="1"/>
  <c r="I4602" i="1"/>
  <c r="H4602" i="1"/>
  <c r="G4602" i="1"/>
  <c r="F4602" i="1"/>
  <c r="I4601" i="1"/>
  <c r="H4601" i="1"/>
  <c r="G4601" i="1"/>
  <c r="F4601" i="1"/>
  <c r="I4600" i="1"/>
  <c r="H4600" i="1"/>
  <c r="G4600" i="1"/>
  <c r="F4600" i="1"/>
  <c r="I4599" i="1"/>
  <c r="H4599" i="1"/>
  <c r="G4599" i="1"/>
  <c r="F4599" i="1"/>
  <c r="I4598" i="1"/>
  <c r="H4598" i="1"/>
  <c r="G4598" i="1"/>
  <c r="F4598" i="1"/>
  <c r="I4597" i="1"/>
  <c r="H4597" i="1"/>
  <c r="G4597" i="1"/>
  <c r="F4597" i="1"/>
  <c r="I4596" i="1"/>
  <c r="H4596" i="1"/>
  <c r="G4596" i="1"/>
  <c r="F4596" i="1"/>
  <c r="I4595" i="1"/>
  <c r="H4595" i="1"/>
  <c r="G4595" i="1"/>
  <c r="F4595" i="1"/>
  <c r="I4594" i="1"/>
  <c r="H4594" i="1"/>
  <c r="G4594" i="1"/>
  <c r="F4594" i="1"/>
  <c r="I4593" i="1"/>
  <c r="H4593" i="1"/>
  <c r="G4593" i="1"/>
  <c r="F4593" i="1"/>
  <c r="I4592" i="1"/>
  <c r="H4592" i="1"/>
  <c r="G4592" i="1"/>
  <c r="F4592" i="1"/>
  <c r="I4591" i="1"/>
  <c r="H4591" i="1"/>
  <c r="G4591" i="1"/>
  <c r="F4591" i="1"/>
  <c r="I4590" i="1"/>
  <c r="H4590" i="1"/>
  <c r="G4590" i="1"/>
  <c r="F4590" i="1"/>
  <c r="I4589" i="1"/>
  <c r="H4589" i="1"/>
  <c r="G4589" i="1"/>
  <c r="F4589" i="1"/>
  <c r="I4588" i="1"/>
  <c r="H4588" i="1"/>
  <c r="G4588" i="1"/>
  <c r="F4588" i="1"/>
  <c r="I4587" i="1"/>
  <c r="H4587" i="1"/>
  <c r="G4587" i="1"/>
  <c r="F4587" i="1"/>
  <c r="I4586" i="1"/>
  <c r="H4586" i="1"/>
  <c r="G4586" i="1"/>
  <c r="F4586" i="1"/>
  <c r="I4585" i="1"/>
  <c r="H4585" i="1"/>
  <c r="G4585" i="1"/>
  <c r="F4585" i="1"/>
  <c r="I4584" i="1"/>
  <c r="H4584" i="1"/>
  <c r="G4584" i="1"/>
  <c r="F4584" i="1"/>
  <c r="I4583" i="1"/>
  <c r="H4583" i="1"/>
  <c r="G4583" i="1"/>
  <c r="F4583" i="1"/>
  <c r="I4582" i="1"/>
  <c r="H4582" i="1"/>
  <c r="G4582" i="1"/>
  <c r="F4582" i="1"/>
  <c r="I4581" i="1"/>
  <c r="H4581" i="1"/>
  <c r="G4581" i="1"/>
  <c r="F4581" i="1"/>
  <c r="I4580" i="1"/>
  <c r="H4580" i="1"/>
  <c r="G4580" i="1"/>
  <c r="F4580" i="1"/>
  <c r="I4579" i="1"/>
  <c r="H4579" i="1"/>
  <c r="G4579" i="1"/>
  <c r="F4579" i="1"/>
  <c r="I4578" i="1"/>
  <c r="H4578" i="1"/>
  <c r="G4578" i="1"/>
  <c r="F4578" i="1"/>
  <c r="I4577" i="1"/>
  <c r="H4577" i="1"/>
  <c r="G4577" i="1"/>
  <c r="F4577" i="1"/>
  <c r="I4576" i="1"/>
  <c r="H4576" i="1"/>
  <c r="G4576" i="1"/>
  <c r="F4576" i="1"/>
  <c r="I4575" i="1"/>
  <c r="H4575" i="1"/>
  <c r="G4575" i="1"/>
  <c r="F4575" i="1"/>
  <c r="I4574" i="1"/>
  <c r="H4574" i="1"/>
  <c r="G4574" i="1"/>
  <c r="F4574" i="1"/>
  <c r="I4573" i="1"/>
  <c r="H4573" i="1"/>
  <c r="G4573" i="1"/>
  <c r="F4573" i="1"/>
  <c r="I4572" i="1"/>
  <c r="H4572" i="1"/>
  <c r="G4572" i="1"/>
  <c r="F4572" i="1"/>
  <c r="I4571" i="1"/>
  <c r="H4571" i="1"/>
  <c r="G4571" i="1"/>
  <c r="F4571" i="1"/>
  <c r="I4570" i="1"/>
  <c r="H4570" i="1"/>
  <c r="G4570" i="1"/>
  <c r="F4570" i="1"/>
  <c r="I4569" i="1"/>
  <c r="H4569" i="1"/>
  <c r="G4569" i="1"/>
  <c r="F4569" i="1"/>
  <c r="I4568" i="1"/>
  <c r="H4568" i="1"/>
  <c r="G4568" i="1"/>
  <c r="F4568" i="1"/>
  <c r="I4567" i="1"/>
  <c r="H4567" i="1"/>
  <c r="G4567" i="1"/>
  <c r="F4567" i="1"/>
  <c r="I4566" i="1"/>
  <c r="H4566" i="1"/>
  <c r="G4566" i="1"/>
  <c r="F4566" i="1"/>
  <c r="I4565" i="1"/>
  <c r="H4565" i="1"/>
  <c r="G4565" i="1"/>
  <c r="F4565" i="1"/>
  <c r="I4564" i="1"/>
  <c r="H4564" i="1"/>
  <c r="G4564" i="1"/>
  <c r="F4564" i="1"/>
  <c r="I4563" i="1"/>
  <c r="H4563" i="1"/>
  <c r="G4563" i="1"/>
  <c r="F4563" i="1"/>
  <c r="I4562" i="1"/>
  <c r="H4562" i="1"/>
  <c r="G4562" i="1"/>
  <c r="F4562" i="1"/>
  <c r="I4561" i="1"/>
  <c r="H4561" i="1"/>
  <c r="G4561" i="1"/>
  <c r="F4561" i="1"/>
  <c r="I4560" i="1"/>
  <c r="H4560" i="1"/>
  <c r="G4560" i="1"/>
  <c r="F4560" i="1"/>
  <c r="I4559" i="1"/>
  <c r="H4559" i="1"/>
  <c r="G4559" i="1"/>
  <c r="F4559" i="1"/>
  <c r="I4558" i="1"/>
  <c r="H4558" i="1"/>
  <c r="G4558" i="1"/>
  <c r="F4558" i="1"/>
  <c r="I4557" i="1"/>
  <c r="H4557" i="1"/>
  <c r="G4557" i="1"/>
  <c r="F4557" i="1"/>
  <c r="I4556" i="1"/>
  <c r="H4556" i="1"/>
  <c r="G4556" i="1"/>
  <c r="F4556" i="1"/>
  <c r="I4555" i="1"/>
  <c r="H4555" i="1"/>
  <c r="G4555" i="1"/>
  <c r="F4555" i="1"/>
  <c r="I4554" i="1"/>
  <c r="H4554" i="1"/>
  <c r="G4554" i="1"/>
  <c r="F4554" i="1"/>
  <c r="I4553" i="1"/>
  <c r="H4553" i="1"/>
  <c r="G4553" i="1"/>
  <c r="F4553" i="1"/>
  <c r="I4552" i="1"/>
  <c r="H4552" i="1"/>
  <c r="G4552" i="1"/>
  <c r="F4552" i="1"/>
  <c r="I4551" i="1"/>
  <c r="H4551" i="1"/>
  <c r="G4551" i="1"/>
  <c r="F4551" i="1"/>
  <c r="I4550" i="1"/>
  <c r="H4550" i="1"/>
  <c r="G4550" i="1"/>
  <c r="F4550" i="1"/>
  <c r="I4549" i="1"/>
  <c r="H4549" i="1"/>
  <c r="G4549" i="1"/>
  <c r="F4549" i="1"/>
  <c r="I4548" i="1"/>
  <c r="H4548" i="1"/>
  <c r="G4548" i="1"/>
  <c r="F4548" i="1"/>
  <c r="I4547" i="1"/>
  <c r="H4547" i="1"/>
  <c r="G4547" i="1"/>
  <c r="F4547" i="1"/>
  <c r="I4546" i="1"/>
  <c r="H4546" i="1"/>
  <c r="G4546" i="1"/>
  <c r="F4546" i="1"/>
  <c r="I4545" i="1"/>
  <c r="H4545" i="1"/>
  <c r="G4545" i="1"/>
  <c r="F4545" i="1"/>
  <c r="I4544" i="1"/>
  <c r="H4544" i="1"/>
  <c r="G4544" i="1"/>
  <c r="F4544" i="1"/>
  <c r="I4543" i="1"/>
  <c r="H4543" i="1"/>
  <c r="G4543" i="1"/>
  <c r="F4543" i="1"/>
  <c r="I4542" i="1"/>
  <c r="H4542" i="1"/>
  <c r="G4542" i="1"/>
  <c r="F4542" i="1"/>
  <c r="I4541" i="1"/>
  <c r="H4541" i="1"/>
  <c r="G4541" i="1"/>
  <c r="F4541" i="1"/>
  <c r="I4540" i="1"/>
  <c r="H4540" i="1"/>
  <c r="G4540" i="1"/>
  <c r="F4540" i="1"/>
  <c r="I4539" i="1"/>
  <c r="H4539" i="1"/>
  <c r="G4539" i="1"/>
  <c r="F4539" i="1"/>
  <c r="I4538" i="1"/>
  <c r="H4538" i="1"/>
  <c r="G4538" i="1"/>
  <c r="F4538" i="1"/>
  <c r="I4537" i="1"/>
  <c r="H4537" i="1"/>
  <c r="G4537" i="1"/>
  <c r="F4537" i="1"/>
  <c r="I4536" i="1"/>
  <c r="H4536" i="1"/>
  <c r="G4536" i="1"/>
  <c r="F4536" i="1"/>
  <c r="I4535" i="1"/>
  <c r="H4535" i="1"/>
  <c r="G4535" i="1"/>
  <c r="F4535" i="1"/>
  <c r="I4534" i="1"/>
  <c r="H4534" i="1"/>
  <c r="G4534" i="1"/>
  <c r="F4534" i="1"/>
  <c r="I4533" i="1"/>
  <c r="H4533" i="1"/>
  <c r="G4533" i="1"/>
  <c r="F4533" i="1"/>
  <c r="I4532" i="1"/>
  <c r="H4532" i="1"/>
  <c r="G4532" i="1"/>
  <c r="F4532" i="1"/>
  <c r="I4531" i="1"/>
  <c r="H4531" i="1"/>
  <c r="G4531" i="1"/>
  <c r="F4531" i="1"/>
  <c r="I4530" i="1"/>
  <c r="H4530" i="1"/>
  <c r="G4530" i="1"/>
  <c r="F4530" i="1"/>
  <c r="I4529" i="1"/>
  <c r="H4529" i="1"/>
  <c r="G4529" i="1"/>
  <c r="F4529" i="1"/>
  <c r="I4528" i="1"/>
  <c r="H4528" i="1"/>
  <c r="G4528" i="1"/>
  <c r="F4528" i="1"/>
  <c r="I4527" i="1"/>
  <c r="H4527" i="1"/>
  <c r="G4527" i="1"/>
  <c r="F4527" i="1"/>
  <c r="I4526" i="1"/>
  <c r="H4526" i="1"/>
  <c r="G4526" i="1"/>
  <c r="F4526" i="1"/>
  <c r="I4525" i="1"/>
  <c r="H4525" i="1"/>
  <c r="G4525" i="1"/>
  <c r="F4525" i="1"/>
  <c r="I4524" i="1"/>
  <c r="H4524" i="1"/>
  <c r="G4524" i="1"/>
  <c r="F4524" i="1"/>
  <c r="I4523" i="1"/>
  <c r="H4523" i="1"/>
  <c r="G4523" i="1"/>
  <c r="F4523" i="1"/>
  <c r="I4522" i="1"/>
  <c r="H4522" i="1"/>
  <c r="G4522" i="1"/>
  <c r="F4522" i="1"/>
  <c r="I4521" i="1"/>
  <c r="H4521" i="1"/>
  <c r="G4521" i="1"/>
  <c r="F4521" i="1"/>
  <c r="I4520" i="1"/>
  <c r="H4520" i="1"/>
  <c r="G4520" i="1"/>
  <c r="F4520" i="1"/>
  <c r="I4519" i="1"/>
  <c r="H4519" i="1"/>
  <c r="G4519" i="1"/>
  <c r="F4519" i="1"/>
  <c r="I4518" i="1"/>
  <c r="H4518" i="1"/>
  <c r="G4518" i="1"/>
  <c r="F4518" i="1"/>
  <c r="I4517" i="1"/>
  <c r="H4517" i="1"/>
  <c r="G4517" i="1"/>
  <c r="F4517" i="1"/>
  <c r="I4516" i="1"/>
  <c r="H4516" i="1"/>
  <c r="G4516" i="1"/>
  <c r="F4516" i="1"/>
  <c r="I4515" i="1"/>
  <c r="H4515" i="1"/>
  <c r="G4515" i="1"/>
  <c r="F4515" i="1"/>
  <c r="I4514" i="1"/>
  <c r="H4514" i="1"/>
  <c r="G4514" i="1"/>
  <c r="F4514" i="1"/>
  <c r="I4513" i="1"/>
  <c r="H4513" i="1"/>
  <c r="G4513" i="1"/>
  <c r="F4513" i="1"/>
  <c r="I4512" i="1"/>
  <c r="H4512" i="1"/>
  <c r="G4512" i="1"/>
  <c r="F4512" i="1"/>
  <c r="I4511" i="1"/>
  <c r="H4511" i="1"/>
  <c r="G4511" i="1"/>
  <c r="F4511" i="1"/>
  <c r="I4510" i="1"/>
  <c r="H4510" i="1"/>
  <c r="G4510" i="1"/>
  <c r="F4510" i="1"/>
  <c r="I4509" i="1"/>
  <c r="H4509" i="1"/>
  <c r="G4509" i="1"/>
  <c r="F4509" i="1"/>
  <c r="I4508" i="1"/>
  <c r="H4508" i="1"/>
  <c r="G4508" i="1"/>
  <c r="F4508" i="1"/>
  <c r="I4507" i="1"/>
  <c r="H4507" i="1"/>
  <c r="G4507" i="1"/>
  <c r="F4507" i="1"/>
  <c r="I4506" i="1"/>
  <c r="H4506" i="1"/>
  <c r="G4506" i="1"/>
  <c r="F4506" i="1"/>
  <c r="I4505" i="1"/>
  <c r="H4505" i="1"/>
  <c r="G4505" i="1"/>
  <c r="F4505" i="1"/>
  <c r="I4504" i="1"/>
  <c r="H4504" i="1"/>
  <c r="G4504" i="1"/>
  <c r="F4504" i="1"/>
  <c r="I4503" i="1"/>
  <c r="H4503" i="1"/>
  <c r="G4503" i="1"/>
  <c r="F4503" i="1"/>
  <c r="I4502" i="1"/>
  <c r="H4502" i="1"/>
  <c r="G4502" i="1"/>
  <c r="F4502" i="1"/>
  <c r="I4501" i="1"/>
  <c r="H4501" i="1"/>
  <c r="G4501" i="1"/>
  <c r="F4501" i="1"/>
  <c r="I4500" i="1"/>
  <c r="H4500" i="1"/>
  <c r="G4500" i="1"/>
  <c r="F4500" i="1"/>
  <c r="I4499" i="1"/>
  <c r="H4499" i="1"/>
  <c r="G4499" i="1"/>
  <c r="F4499" i="1"/>
  <c r="I4498" i="1"/>
  <c r="H4498" i="1"/>
  <c r="G4498" i="1"/>
  <c r="F4498" i="1"/>
  <c r="I4497" i="1"/>
  <c r="H4497" i="1"/>
  <c r="G4497" i="1"/>
  <c r="F4497" i="1"/>
  <c r="I4496" i="1"/>
  <c r="H4496" i="1"/>
  <c r="G4496" i="1"/>
  <c r="F4496" i="1"/>
  <c r="I4495" i="1"/>
  <c r="H4495" i="1"/>
  <c r="G4495" i="1"/>
  <c r="F4495" i="1"/>
  <c r="I4494" i="1"/>
  <c r="H4494" i="1"/>
  <c r="G4494" i="1"/>
  <c r="F4494" i="1"/>
  <c r="I4493" i="1"/>
  <c r="H4493" i="1"/>
  <c r="G4493" i="1"/>
  <c r="F4493" i="1"/>
  <c r="I4492" i="1"/>
  <c r="H4492" i="1"/>
  <c r="G4492" i="1"/>
  <c r="F4492" i="1"/>
  <c r="I4491" i="1"/>
  <c r="H4491" i="1"/>
  <c r="G4491" i="1"/>
  <c r="F4491" i="1"/>
  <c r="I4490" i="1"/>
  <c r="H4490" i="1"/>
  <c r="G4490" i="1"/>
  <c r="F4490" i="1"/>
  <c r="I4489" i="1"/>
  <c r="H4489" i="1"/>
  <c r="G4489" i="1"/>
  <c r="F4489" i="1"/>
  <c r="I4488" i="1"/>
  <c r="H4488" i="1"/>
  <c r="G4488" i="1"/>
  <c r="F4488" i="1"/>
  <c r="I4487" i="1"/>
  <c r="H4487" i="1"/>
  <c r="G4487" i="1"/>
  <c r="F4487" i="1"/>
  <c r="I4486" i="1"/>
  <c r="H4486" i="1"/>
  <c r="G4486" i="1"/>
  <c r="F4486" i="1"/>
  <c r="I4485" i="1"/>
  <c r="H4485" i="1"/>
  <c r="G4485" i="1"/>
  <c r="F4485" i="1"/>
  <c r="I4484" i="1"/>
  <c r="H4484" i="1"/>
  <c r="G4484" i="1"/>
  <c r="F4484" i="1"/>
  <c r="I4483" i="1"/>
  <c r="H4483" i="1"/>
  <c r="G4483" i="1"/>
  <c r="F4483" i="1"/>
  <c r="I4482" i="1"/>
  <c r="H4482" i="1"/>
  <c r="G4482" i="1"/>
  <c r="F4482" i="1"/>
  <c r="I4481" i="1"/>
  <c r="H4481" i="1"/>
  <c r="G4481" i="1"/>
  <c r="F4481" i="1"/>
  <c r="I4480" i="1"/>
  <c r="H4480" i="1"/>
  <c r="G4480" i="1"/>
  <c r="F4480" i="1"/>
  <c r="I4479" i="1"/>
  <c r="H4479" i="1"/>
  <c r="G4479" i="1"/>
  <c r="F4479" i="1"/>
  <c r="I4478" i="1"/>
  <c r="H4478" i="1"/>
  <c r="G4478" i="1"/>
  <c r="F4478" i="1"/>
  <c r="I4477" i="1"/>
  <c r="H4477" i="1"/>
  <c r="G4477" i="1"/>
  <c r="F4477" i="1"/>
  <c r="I4476" i="1"/>
  <c r="H4476" i="1"/>
  <c r="G4476" i="1"/>
  <c r="F4476" i="1"/>
  <c r="I4475" i="1"/>
  <c r="H4475" i="1"/>
  <c r="G4475" i="1"/>
  <c r="F4475" i="1"/>
  <c r="I4474" i="1"/>
  <c r="H4474" i="1"/>
  <c r="G4474" i="1"/>
  <c r="F4474" i="1"/>
  <c r="I4473" i="1"/>
  <c r="H4473" i="1"/>
  <c r="G4473" i="1"/>
  <c r="F4473" i="1"/>
  <c r="I4472" i="1"/>
  <c r="H4472" i="1"/>
  <c r="G4472" i="1"/>
  <c r="F4472" i="1"/>
  <c r="I4471" i="1"/>
  <c r="H4471" i="1"/>
  <c r="G4471" i="1"/>
  <c r="F4471" i="1"/>
  <c r="I4470" i="1"/>
  <c r="H4470" i="1"/>
  <c r="G4470" i="1"/>
  <c r="F4470" i="1"/>
  <c r="I4469" i="1"/>
  <c r="H4469" i="1"/>
  <c r="G4469" i="1"/>
  <c r="F4469" i="1"/>
  <c r="I4468" i="1"/>
  <c r="H4468" i="1"/>
  <c r="G4468" i="1"/>
  <c r="F4468" i="1"/>
  <c r="I4467" i="1"/>
  <c r="H4467" i="1"/>
  <c r="G4467" i="1"/>
  <c r="F4467" i="1"/>
  <c r="I4466" i="1"/>
  <c r="H4466" i="1"/>
  <c r="G4466" i="1"/>
  <c r="F4466" i="1"/>
  <c r="I4465" i="1"/>
  <c r="H4465" i="1"/>
  <c r="G4465" i="1"/>
  <c r="F4465" i="1"/>
  <c r="I4464" i="1"/>
  <c r="H4464" i="1"/>
  <c r="G4464" i="1"/>
  <c r="F4464" i="1"/>
  <c r="I4463" i="1"/>
  <c r="H4463" i="1"/>
  <c r="G4463" i="1"/>
  <c r="F4463" i="1"/>
  <c r="I4462" i="1"/>
  <c r="H4462" i="1"/>
  <c r="G4462" i="1"/>
  <c r="F4462" i="1"/>
  <c r="I4461" i="1"/>
  <c r="H4461" i="1"/>
  <c r="G4461" i="1"/>
  <c r="F4461" i="1"/>
  <c r="I4460" i="1"/>
  <c r="H4460" i="1"/>
  <c r="G4460" i="1"/>
  <c r="F4460" i="1"/>
  <c r="I4459" i="1"/>
  <c r="H4459" i="1"/>
  <c r="G4459" i="1"/>
  <c r="F4459" i="1"/>
  <c r="I4458" i="1"/>
  <c r="H4458" i="1"/>
  <c r="G4458" i="1"/>
  <c r="F4458" i="1"/>
  <c r="I4457" i="1"/>
  <c r="H4457" i="1"/>
  <c r="G4457" i="1"/>
  <c r="F4457" i="1"/>
  <c r="I4456" i="1"/>
  <c r="H4456" i="1"/>
  <c r="G4456" i="1"/>
  <c r="F4456" i="1"/>
  <c r="I4455" i="1"/>
  <c r="H4455" i="1"/>
  <c r="G4455" i="1"/>
  <c r="F4455" i="1"/>
  <c r="I4454" i="1"/>
  <c r="H4454" i="1"/>
  <c r="G4454" i="1"/>
  <c r="F4454" i="1"/>
  <c r="I4453" i="1"/>
  <c r="H4453" i="1"/>
  <c r="G4453" i="1"/>
  <c r="F4453" i="1"/>
  <c r="I4452" i="1"/>
  <c r="H4452" i="1"/>
  <c r="G4452" i="1"/>
  <c r="F4452" i="1"/>
  <c r="I4451" i="1"/>
  <c r="H4451" i="1"/>
  <c r="G4451" i="1"/>
  <c r="F4451" i="1"/>
  <c r="I4450" i="1"/>
  <c r="H4450" i="1"/>
  <c r="G4450" i="1"/>
  <c r="F4450" i="1"/>
  <c r="I4449" i="1"/>
  <c r="H4449" i="1"/>
  <c r="G4449" i="1"/>
  <c r="F4449" i="1"/>
  <c r="I4448" i="1"/>
  <c r="H4448" i="1"/>
  <c r="G4448" i="1"/>
  <c r="F4448" i="1"/>
  <c r="I4447" i="1"/>
  <c r="H4447" i="1"/>
  <c r="G4447" i="1"/>
  <c r="F4447" i="1"/>
  <c r="I4446" i="1"/>
  <c r="H4446" i="1"/>
  <c r="G4446" i="1"/>
  <c r="F4446" i="1"/>
  <c r="I4445" i="1"/>
  <c r="H4445" i="1"/>
  <c r="G4445" i="1"/>
  <c r="F4445" i="1"/>
  <c r="I4444" i="1"/>
  <c r="H4444" i="1"/>
  <c r="G4444" i="1"/>
  <c r="F4444" i="1"/>
  <c r="I4443" i="1"/>
  <c r="H4443" i="1"/>
  <c r="G4443" i="1"/>
  <c r="F4443" i="1"/>
  <c r="I4442" i="1"/>
  <c r="H4442" i="1"/>
  <c r="G4442" i="1"/>
  <c r="F4442" i="1"/>
  <c r="I4441" i="1"/>
  <c r="H4441" i="1"/>
  <c r="G4441" i="1"/>
  <c r="F4441" i="1"/>
  <c r="I4440" i="1"/>
  <c r="H4440" i="1"/>
  <c r="G4440" i="1"/>
  <c r="F4440" i="1"/>
  <c r="I4439" i="1"/>
  <c r="H4439" i="1"/>
  <c r="G4439" i="1"/>
  <c r="F4439" i="1"/>
  <c r="I4438" i="1"/>
  <c r="H4438" i="1"/>
  <c r="G4438" i="1"/>
  <c r="F4438" i="1"/>
  <c r="I4437" i="1"/>
  <c r="H4437" i="1"/>
  <c r="G4437" i="1"/>
  <c r="F4437" i="1"/>
  <c r="I4436" i="1"/>
  <c r="H4436" i="1"/>
  <c r="G4436" i="1"/>
  <c r="F4436" i="1"/>
  <c r="I4435" i="1"/>
  <c r="H4435" i="1"/>
  <c r="G4435" i="1"/>
  <c r="F4435" i="1"/>
  <c r="I4434" i="1"/>
  <c r="H4434" i="1"/>
  <c r="G4434" i="1"/>
  <c r="F4434" i="1"/>
  <c r="I4433" i="1"/>
  <c r="H4433" i="1"/>
  <c r="G4433" i="1"/>
  <c r="F4433" i="1"/>
  <c r="I4432" i="1"/>
  <c r="H4432" i="1"/>
  <c r="G4432" i="1"/>
  <c r="F4432" i="1"/>
  <c r="I4431" i="1"/>
  <c r="H4431" i="1"/>
  <c r="G4431" i="1"/>
  <c r="F4431" i="1"/>
  <c r="I4430" i="1"/>
  <c r="H4430" i="1"/>
  <c r="G4430" i="1"/>
  <c r="F4430" i="1"/>
  <c r="I4429" i="1"/>
  <c r="H4429" i="1"/>
  <c r="G4429" i="1"/>
  <c r="F4429" i="1"/>
  <c r="I4428" i="1"/>
  <c r="H4428" i="1"/>
  <c r="G4428" i="1"/>
  <c r="F4428" i="1"/>
  <c r="I4427" i="1"/>
  <c r="H4427" i="1"/>
  <c r="G4427" i="1"/>
  <c r="F4427" i="1"/>
  <c r="I4426" i="1"/>
  <c r="H4426" i="1"/>
  <c r="G4426" i="1"/>
  <c r="F4426" i="1"/>
  <c r="I4425" i="1"/>
  <c r="H4425" i="1"/>
  <c r="G4425" i="1"/>
  <c r="F4425" i="1"/>
  <c r="I4424" i="1"/>
  <c r="H4424" i="1"/>
  <c r="G4424" i="1"/>
  <c r="F4424" i="1"/>
  <c r="I4423" i="1"/>
  <c r="H4423" i="1"/>
  <c r="G4423" i="1"/>
  <c r="F4423" i="1"/>
  <c r="I4422" i="1"/>
  <c r="H4422" i="1"/>
  <c r="G4422" i="1"/>
  <c r="F4422" i="1"/>
  <c r="I4421" i="1"/>
  <c r="H4421" i="1"/>
  <c r="G4421" i="1"/>
  <c r="F4421" i="1"/>
  <c r="I4420" i="1"/>
  <c r="H4420" i="1"/>
  <c r="G4420" i="1"/>
  <c r="F4420" i="1"/>
  <c r="I4419" i="1"/>
  <c r="H4419" i="1"/>
  <c r="G4419" i="1"/>
  <c r="F4419" i="1"/>
  <c r="I4418" i="1"/>
  <c r="H4418" i="1"/>
  <c r="G4418" i="1"/>
  <c r="F4418" i="1"/>
  <c r="I4417" i="1"/>
  <c r="H4417" i="1"/>
  <c r="G4417" i="1"/>
  <c r="F4417" i="1"/>
  <c r="I4416" i="1"/>
  <c r="H4416" i="1"/>
  <c r="G4416" i="1"/>
  <c r="F4416" i="1"/>
  <c r="I4415" i="1"/>
  <c r="H4415" i="1"/>
  <c r="G4415" i="1"/>
  <c r="F4415" i="1"/>
  <c r="I4414" i="1"/>
  <c r="H4414" i="1"/>
  <c r="G4414" i="1"/>
  <c r="F4414" i="1"/>
  <c r="I4413" i="1"/>
  <c r="H4413" i="1"/>
  <c r="G4413" i="1"/>
  <c r="F4413" i="1"/>
  <c r="I4412" i="1"/>
  <c r="H4412" i="1"/>
  <c r="G4412" i="1"/>
  <c r="F4412" i="1"/>
  <c r="I4411" i="1"/>
  <c r="H4411" i="1"/>
  <c r="G4411" i="1"/>
  <c r="F4411" i="1"/>
  <c r="I4410" i="1"/>
  <c r="H4410" i="1"/>
  <c r="G4410" i="1"/>
  <c r="F4410" i="1"/>
  <c r="I4409" i="1"/>
  <c r="H4409" i="1"/>
  <c r="G4409" i="1"/>
  <c r="F4409" i="1"/>
  <c r="I4408" i="1"/>
  <c r="H4408" i="1"/>
  <c r="G4408" i="1"/>
  <c r="F4408" i="1"/>
  <c r="I4407" i="1"/>
  <c r="H4407" i="1"/>
  <c r="G4407" i="1"/>
  <c r="F4407" i="1"/>
  <c r="I4406" i="1"/>
  <c r="H4406" i="1"/>
  <c r="G4406" i="1"/>
  <c r="F4406" i="1"/>
  <c r="I4405" i="1"/>
  <c r="H4405" i="1"/>
  <c r="G4405" i="1"/>
  <c r="F4405" i="1"/>
  <c r="I4404" i="1"/>
  <c r="H4404" i="1"/>
  <c r="G4404" i="1"/>
  <c r="F4404" i="1"/>
  <c r="I4403" i="1"/>
  <c r="H4403" i="1"/>
  <c r="G4403" i="1"/>
  <c r="F4403" i="1"/>
  <c r="I4402" i="1"/>
  <c r="H4402" i="1"/>
  <c r="G4402" i="1"/>
  <c r="F4402" i="1"/>
  <c r="I4401" i="1"/>
  <c r="H4401" i="1"/>
  <c r="G4401" i="1"/>
  <c r="F4401" i="1"/>
  <c r="I4400" i="1"/>
  <c r="H4400" i="1"/>
  <c r="G4400" i="1"/>
  <c r="F4400" i="1"/>
  <c r="I4399" i="1"/>
  <c r="H4399" i="1"/>
  <c r="G4399" i="1"/>
  <c r="F4399" i="1"/>
  <c r="I4398" i="1"/>
  <c r="H4398" i="1"/>
  <c r="G4398" i="1"/>
  <c r="F4398" i="1"/>
  <c r="I4397" i="1"/>
  <c r="H4397" i="1"/>
  <c r="G4397" i="1"/>
  <c r="F4397" i="1"/>
  <c r="I4396" i="1"/>
  <c r="H4396" i="1"/>
  <c r="G4396" i="1"/>
  <c r="F4396" i="1"/>
  <c r="I4395" i="1"/>
  <c r="H4395" i="1"/>
  <c r="G4395" i="1"/>
  <c r="F4395" i="1"/>
  <c r="I4394" i="1"/>
  <c r="H4394" i="1"/>
  <c r="G4394" i="1"/>
  <c r="F4394" i="1"/>
  <c r="I4393" i="1"/>
  <c r="H4393" i="1"/>
  <c r="G4393" i="1"/>
  <c r="F4393" i="1"/>
  <c r="I4392" i="1"/>
  <c r="H4392" i="1"/>
  <c r="G4392" i="1"/>
  <c r="F4392" i="1"/>
  <c r="I4391" i="1"/>
  <c r="H4391" i="1"/>
  <c r="G4391" i="1"/>
  <c r="F4391" i="1"/>
  <c r="I4390" i="1"/>
  <c r="H4390" i="1"/>
  <c r="G4390" i="1"/>
  <c r="F4390" i="1"/>
  <c r="I4389" i="1"/>
  <c r="H4389" i="1"/>
  <c r="G4389" i="1"/>
  <c r="F4389" i="1"/>
  <c r="I4388" i="1"/>
  <c r="H4388" i="1"/>
  <c r="G4388" i="1"/>
  <c r="F4388" i="1"/>
  <c r="I4387" i="1"/>
  <c r="H4387" i="1"/>
  <c r="G4387" i="1"/>
  <c r="F4387" i="1"/>
  <c r="I4386" i="1"/>
  <c r="H4386" i="1"/>
  <c r="G4386" i="1"/>
  <c r="F4386" i="1"/>
  <c r="I4385" i="1"/>
  <c r="H4385" i="1"/>
  <c r="G4385" i="1"/>
  <c r="F4385" i="1"/>
  <c r="I4384" i="1"/>
  <c r="H4384" i="1"/>
  <c r="G4384" i="1"/>
  <c r="F4384" i="1"/>
  <c r="I4383" i="1"/>
  <c r="H4383" i="1"/>
  <c r="G4383" i="1"/>
  <c r="F4383" i="1"/>
  <c r="I4382" i="1"/>
  <c r="H4382" i="1"/>
  <c r="G4382" i="1"/>
  <c r="F4382" i="1"/>
  <c r="I4381" i="1"/>
  <c r="H4381" i="1"/>
  <c r="G4381" i="1"/>
  <c r="F4381" i="1"/>
  <c r="I4380" i="1"/>
  <c r="H4380" i="1"/>
  <c r="G4380" i="1"/>
  <c r="F4380" i="1"/>
  <c r="I4379" i="1"/>
  <c r="H4379" i="1"/>
  <c r="G4379" i="1"/>
  <c r="F4379" i="1"/>
  <c r="I4378" i="1"/>
  <c r="H4378" i="1"/>
  <c r="G4378" i="1"/>
  <c r="F4378" i="1"/>
  <c r="I4377" i="1"/>
  <c r="H4377" i="1"/>
  <c r="G4377" i="1"/>
  <c r="F4377" i="1"/>
  <c r="I4376" i="1"/>
  <c r="H4376" i="1"/>
  <c r="G4376" i="1"/>
  <c r="F4376" i="1"/>
  <c r="I4375" i="1"/>
  <c r="H4375" i="1"/>
  <c r="G4375" i="1"/>
  <c r="F4375" i="1"/>
  <c r="I4374" i="1"/>
  <c r="H4374" i="1"/>
  <c r="G4374" i="1"/>
  <c r="F4374" i="1"/>
  <c r="I4373" i="1"/>
  <c r="H4373" i="1"/>
  <c r="G4373" i="1"/>
  <c r="F4373" i="1"/>
  <c r="I4372" i="1"/>
  <c r="H4372" i="1"/>
  <c r="G4372" i="1"/>
  <c r="F4372" i="1"/>
  <c r="I4371" i="1"/>
  <c r="H4371" i="1"/>
  <c r="G4371" i="1"/>
  <c r="F4371" i="1"/>
  <c r="I4370" i="1"/>
  <c r="H4370" i="1"/>
  <c r="G4370" i="1"/>
  <c r="F4370" i="1"/>
  <c r="I4369" i="1"/>
  <c r="H4369" i="1"/>
  <c r="G4369" i="1"/>
  <c r="F4369" i="1"/>
  <c r="I4368" i="1"/>
  <c r="H4368" i="1"/>
  <c r="G4368" i="1"/>
  <c r="F4368" i="1"/>
  <c r="I4367" i="1"/>
  <c r="H4367" i="1"/>
  <c r="G4367" i="1"/>
  <c r="F4367" i="1"/>
  <c r="I4366" i="1"/>
  <c r="H4366" i="1"/>
  <c r="G4366" i="1"/>
  <c r="F4366" i="1"/>
  <c r="I4365" i="1"/>
  <c r="H4365" i="1"/>
  <c r="G4365" i="1"/>
  <c r="F4365" i="1"/>
  <c r="I4364" i="1"/>
  <c r="H4364" i="1"/>
  <c r="G4364" i="1"/>
  <c r="F4364" i="1"/>
  <c r="I4363" i="1"/>
  <c r="H4363" i="1"/>
  <c r="G4363" i="1"/>
  <c r="F4363" i="1"/>
  <c r="I4362" i="1"/>
  <c r="H4362" i="1"/>
  <c r="G4362" i="1"/>
  <c r="F4362" i="1"/>
  <c r="I4361" i="1"/>
  <c r="H4361" i="1"/>
  <c r="G4361" i="1"/>
  <c r="F4361" i="1"/>
  <c r="I4360" i="1"/>
  <c r="H4360" i="1"/>
  <c r="G4360" i="1"/>
  <c r="F4360" i="1"/>
  <c r="I4359" i="1"/>
  <c r="H4359" i="1"/>
  <c r="G4359" i="1"/>
  <c r="F4359" i="1"/>
  <c r="I4358" i="1"/>
  <c r="H4358" i="1"/>
  <c r="G4358" i="1"/>
  <c r="F4358" i="1"/>
  <c r="I4357" i="1"/>
  <c r="H4357" i="1"/>
  <c r="G4357" i="1"/>
  <c r="F4357" i="1"/>
  <c r="I4356" i="1"/>
  <c r="H4356" i="1"/>
  <c r="G4356" i="1"/>
  <c r="F4356" i="1"/>
  <c r="I4355" i="1"/>
  <c r="H4355" i="1"/>
  <c r="G4355" i="1"/>
  <c r="F4355" i="1"/>
  <c r="I4354" i="1"/>
  <c r="H4354" i="1"/>
  <c r="G4354" i="1"/>
  <c r="F4354" i="1"/>
  <c r="I4353" i="1"/>
  <c r="H4353" i="1"/>
  <c r="G4353" i="1"/>
  <c r="F4353" i="1"/>
  <c r="I4352" i="1"/>
  <c r="H4352" i="1"/>
  <c r="G4352" i="1"/>
  <c r="F4352" i="1"/>
  <c r="I4351" i="1"/>
  <c r="H4351" i="1"/>
  <c r="G4351" i="1"/>
  <c r="F4351" i="1"/>
  <c r="I4350" i="1"/>
  <c r="H4350" i="1"/>
  <c r="G4350" i="1"/>
  <c r="F4350" i="1"/>
  <c r="I4349" i="1"/>
  <c r="H4349" i="1"/>
  <c r="G4349" i="1"/>
  <c r="F4349" i="1"/>
  <c r="I4348" i="1"/>
  <c r="H4348" i="1"/>
  <c r="G4348" i="1"/>
  <c r="F4348" i="1"/>
  <c r="I4347" i="1"/>
  <c r="H4347" i="1"/>
  <c r="G4347" i="1"/>
  <c r="F4347" i="1"/>
  <c r="I4346" i="1"/>
  <c r="H4346" i="1"/>
  <c r="G4346" i="1"/>
  <c r="F4346" i="1"/>
  <c r="I4345" i="1"/>
  <c r="H4345" i="1"/>
  <c r="G4345" i="1"/>
  <c r="F4345" i="1"/>
  <c r="I4344" i="1"/>
  <c r="H4344" i="1"/>
  <c r="G4344" i="1"/>
  <c r="F4344" i="1"/>
  <c r="I4343" i="1"/>
  <c r="H4343" i="1"/>
  <c r="G4343" i="1"/>
  <c r="F4343" i="1"/>
  <c r="I4342" i="1"/>
  <c r="H4342" i="1"/>
  <c r="G4342" i="1"/>
  <c r="F4342" i="1"/>
  <c r="I4341" i="1"/>
  <c r="H4341" i="1"/>
  <c r="G4341" i="1"/>
  <c r="F4341" i="1"/>
  <c r="I4340" i="1"/>
  <c r="H4340" i="1"/>
  <c r="G4340" i="1"/>
  <c r="F4340" i="1"/>
  <c r="I4339" i="1"/>
  <c r="H4339" i="1"/>
  <c r="G4339" i="1"/>
  <c r="F4339" i="1"/>
  <c r="I4338" i="1"/>
  <c r="H4338" i="1"/>
  <c r="G4338" i="1"/>
  <c r="F4338" i="1"/>
  <c r="I4337" i="1"/>
  <c r="H4337" i="1"/>
  <c r="G4337" i="1"/>
  <c r="F4337" i="1"/>
  <c r="I4336" i="1"/>
  <c r="H4336" i="1"/>
  <c r="G4336" i="1"/>
  <c r="F4336" i="1"/>
  <c r="I4335" i="1"/>
  <c r="H4335" i="1"/>
  <c r="G4335" i="1"/>
  <c r="F4335" i="1"/>
  <c r="I4334" i="1"/>
  <c r="H4334" i="1"/>
  <c r="G4334" i="1"/>
  <c r="F4334" i="1"/>
  <c r="I4333" i="1"/>
  <c r="H4333" i="1"/>
  <c r="G4333" i="1"/>
  <c r="F4333" i="1"/>
  <c r="I4332" i="1"/>
  <c r="H4332" i="1"/>
  <c r="G4332" i="1"/>
  <c r="F4332" i="1"/>
  <c r="I4331" i="1"/>
  <c r="H4331" i="1"/>
  <c r="G4331" i="1"/>
  <c r="F4331" i="1"/>
  <c r="I4330" i="1"/>
  <c r="H4330" i="1"/>
  <c r="G4330" i="1"/>
  <c r="F4330" i="1"/>
  <c r="I4329" i="1"/>
  <c r="H4329" i="1"/>
  <c r="G4329" i="1"/>
  <c r="F4329" i="1"/>
  <c r="I4328" i="1"/>
  <c r="H4328" i="1"/>
  <c r="G4328" i="1"/>
  <c r="F4328" i="1"/>
  <c r="I4327" i="1"/>
  <c r="H4327" i="1"/>
  <c r="G4327" i="1"/>
  <c r="F4327" i="1"/>
  <c r="I4326" i="1"/>
  <c r="H4326" i="1"/>
  <c r="G4326" i="1"/>
  <c r="F4326" i="1"/>
  <c r="I4325" i="1"/>
  <c r="H4325" i="1"/>
  <c r="G4325" i="1"/>
  <c r="F4325" i="1"/>
  <c r="I4324" i="1"/>
  <c r="H4324" i="1"/>
  <c r="G4324" i="1"/>
  <c r="F4324" i="1"/>
  <c r="I4323" i="1"/>
  <c r="H4323" i="1"/>
  <c r="G4323" i="1"/>
  <c r="F4323" i="1"/>
  <c r="I4322" i="1"/>
  <c r="H4322" i="1"/>
  <c r="G4322" i="1"/>
  <c r="F4322" i="1"/>
  <c r="I4321" i="1"/>
  <c r="H4321" i="1"/>
  <c r="G4321" i="1"/>
  <c r="F4321" i="1"/>
  <c r="I4320" i="1"/>
  <c r="H4320" i="1"/>
  <c r="G4320" i="1"/>
  <c r="F4320" i="1"/>
  <c r="I4319" i="1"/>
  <c r="H4319" i="1"/>
  <c r="G4319" i="1"/>
  <c r="F4319" i="1"/>
  <c r="I4318" i="1"/>
  <c r="H4318" i="1"/>
  <c r="G4318" i="1"/>
  <c r="F4318" i="1"/>
  <c r="I4317" i="1"/>
  <c r="H4317" i="1"/>
  <c r="G4317" i="1"/>
  <c r="F4317" i="1"/>
  <c r="I4316" i="1"/>
  <c r="H4316" i="1"/>
  <c r="G4316" i="1"/>
  <c r="F4316" i="1"/>
  <c r="I4315" i="1"/>
  <c r="H4315" i="1"/>
  <c r="G4315" i="1"/>
  <c r="F4315" i="1"/>
  <c r="I4314" i="1"/>
  <c r="H4314" i="1"/>
  <c r="G4314" i="1"/>
  <c r="F4314" i="1"/>
  <c r="I4313" i="1"/>
  <c r="H4313" i="1"/>
  <c r="G4313" i="1"/>
  <c r="F4313" i="1"/>
  <c r="I4312" i="1"/>
  <c r="H4312" i="1"/>
  <c r="G4312" i="1"/>
  <c r="F4312" i="1"/>
  <c r="I4311" i="1"/>
  <c r="H4311" i="1"/>
  <c r="G4311" i="1"/>
  <c r="F4311" i="1"/>
  <c r="I4310" i="1"/>
  <c r="H4310" i="1"/>
  <c r="G4310" i="1"/>
  <c r="F4310" i="1"/>
  <c r="I4309" i="1"/>
  <c r="H4309" i="1"/>
  <c r="G4309" i="1"/>
  <c r="F4309" i="1"/>
  <c r="I4308" i="1"/>
  <c r="H4308" i="1"/>
  <c r="G4308" i="1"/>
  <c r="F4308" i="1"/>
  <c r="I4307" i="1"/>
  <c r="H4307" i="1"/>
  <c r="G4307" i="1"/>
  <c r="F4307" i="1"/>
  <c r="I4306" i="1"/>
  <c r="H4306" i="1"/>
  <c r="G4306" i="1"/>
  <c r="F4306" i="1"/>
  <c r="I4305" i="1"/>
  <c r="H4305" i="1"/>
  <c r="G4305" i="1"/>
  <c r="F4305" i="1"/>
  <c r="I4304" i="1"/>
  <c r="H4304" i="1"/>
  <c r="G4304" i="1"/>
  <c r="F4304" i="1"/>
  <c r="I4303" i="1"/>
  <c r="H4303" i="1"/>
  <c r="G4303" i="1"/>
  <c r="F4303" i="1"/>
  <c r="I4302" i="1"/>
  <c r="H4302" i="1"/>
  <c r="G4302" i="1"/>
  <c r="F4302" i="1"/>
  <c r="I4301" i="1"/>
  <c r="H4301" i="1"/>
  <c r="G4301" i="1"/>
  <c r="F4301" i="1"/>
  <c r="I4300" i="1"/>
  <c r="H4300" i="1"/>
  <c r="G4300" i="1"/>
  <c r="F4300" i="1"/>
  <c r="I4299" i="1"/>
  <c r="H4299" i="1"/>
  <c r="G4299" i="1"/>
  <c r="F4299" i="1"/>
  <c r="I4298" i="1"/>
  <c r="H4298" i="1"/>
  <c r="G4298" i="1"/>
  <c r="F4298" i="1"/>
  <c r="I4297" i="1"/>
  <c r="H4297" i="1"/>
  <c r="G4297" i="1"/>
  <c r="F4297" i="1"/>
  <c r="I4296" i="1"/>
  <c r="H4296" i="1"/>
  <c r="G4296" i="1"/>
  <c r="F4296" i="1"/>
  <c r="I4295" i="1"/>
  <c r="H4295" i="1"/>
  <c r="G4295" i="1"/>
  <c r="F4295" i="1"/>
  <c r="I4294" i="1"/>
  <c r="H4294" i="1"/>
  <c r="G4294" i="1"/>
  <c r="F4294" i="1"/>
  <c r="I4293" i="1"/>
  <c r="H4293" i="1"/>
  <c r="G4293" i="1"/>
  <c r="F4293" i="1"/>
  <c r="I4292" i="1"/>
  <c r="H4292" i="1"/>
  <c r="G4292" i="1"/>
  <c r="F4292" i="1"/>
  <c r="I4291" i="1"/>
  <c r="H4291" i="1"/>
  <c r="G4291" i="1"/>
  <c r="F4291" i="1"/>
  <c r="I4290" i="1"/>
  <c r="H4290" i="1"/>
  <c r="G4290" i="1"/>
  <c r="F4290" i="1"/>
  <c r="I4289" i="1"/>
  <c r="H4289" i="1"/>
  <c r="G4289" i="1"/>
  <c r="F4289" i="1"/>
  <c r="I4288" i="1"/>
  <c r="H4288" i="1"/>
  <c r="G4288" i="1"/>
  <c r="F4288" i="1"/>
  <c r="I4287" i="1"/>
  <c r="H4287" i="1"/>
  <c r="G4287" i="1"/>
  <c r="F4287" i="1"/>
  <c r="I4286" i="1"/>
  <c r="H4286" i="1"/>
  <c r="G4286" i="1"/>
  <c r="F4286" i="1"/>
  <c r="I4285" i="1"/>
  <c r="H4285" i="1"/>
  <c r="G4285" i="1"/>
  <c r="F4285" i="1"/>
  <c r="I4284" i="1"/>
  <c r="H4284" i="1"/>
  <c r="G4284" i="1"/>
  <c r="F4284" i="1"/>
  <c r="I4283" i="1"/>
  <c r="H4283" i="1"/>
  <c r="G4283" i="1"/>
  <c r="F4283" i="1"/>
  <c r="I4282" i="1"/>
  <c r="H4282" i="1"/>
  <c r="G4282" i="1"/>
  <c r="F4282" i="1"/>
  <c r="I4281" i="1"/>
  <c r="H4281" i="1"/>
  <c r="G4281" i="1"/>
  <c r="F4281" i="1"/>
  <c r="I4280" i="1"/>
  <c r="H4280" i="1"/>
  <c r="G4280" i="1"/>
  <c r="F4280" i="1"/>
  <c r="I4279" i="1"/>
  <c r="H4279" i="1"/>
  <c r="G4279" i="1"/>
  <c r="F4279" i="1"/>
  <c r="I4278" i="1"/>
  <c r="H4278" i="1"/>
  <c r="G4278" i="1"/>
  <c r="F4278" i="1"/>
  <c r="I4277" i="1"/>
  <c r="H4277" i="1"/>
  <c r="G4277" i="1"/>
  <c r="F4277" i="1"/>
  <c r="I4276" i="1"/>
  <c r="H4276" i="1"/>
  <c r="G4276" i="1"/>
  <c r="F4276" i="1"/>
  <c r="I4275" i="1"/>
  <c r="H4275" i="1"/>
  <c r="G4275" i="1"/>
  <c r="F4275" i="1"/>
  <c r="I4274" i="1"/>
  <c r="H4274" i="1"/>
  <c r="G4274" i="1"/>
  <c r="F4274" i="1"/>
  <c r="I4273" i="1"/>
  <c r="H4273" i="1"/>
  <c r="G4273" i="1"/>
  <c r="F4273" i="1"/>
  <c r="I4272" i="1"/>
  <c r="H4272" i="1"/>
  <c r="G4272" i="1"/>
  <c r="F4272" i="1"/>
  <c r="I4271" i="1"/>
  <c r="H4271" i="1"/>
  <c r="G4271" i="1"/>
  <c r="F4271" i="1"/>
  <c r="I4270" i="1"/>
  <c r="H4270" i="1"/>
  <c r="G4270" i="1"/>
  <c r="F4270" i="1"/>
  <c r="I4269" i="1"/>
  <c r="H4269" i="1"/>
  <c r="G4269" i="1"/>
  <c r="F4269" i="1"/>
  <c r="I4268" i="1"/>
  <c r="H4268" i="1"/>
  <c r="G4268" i="1"/>
  <c r="F4268" i="1"/>
  <c r="I4267" i="1"/>
  <c r="H4267" i="1"/>
  <c r="G4267" i="1"/>
  <c r="F4267" i="1"/>
  <c r="I4266" i="1"/>
  <c r="H4266" i="1"/>
  <c r="G4266" i="1"/>
  <c r="F4266" i="1"/>
  <c r="I4265" i="1"/>
  <c r="H4265" i="1"/>
  <c r="G4265" i="1"/>
  <c r="F4265" i="1"/>
  <c r="I4264" i="1"/>
  <c r="H4264" i="1"/>
  <c r="G4264" i="1"/>
  <c r="F4264" i="1"/>
  <c r="I4263" i="1"/>
  <c r="H4263" i="1"/>
  <c r="G4263" i="1"/>
  <c r="F4263" i="1"/>
  <c r="I4262" i="1"/>
  <c r="H4262" i="1"/>
  <c r="G4262" i="1"/>
  <c r="F4262" i="1"/>
  <c r="I4261" i="1"/>
  <c r="H4261" i="1"/>
  <c r="G4261" i="1"/>
  <c r="F4261" i="1"/>
  <c r="I4260" i="1"/>
  <c r="H4260" i="1"/>
  <c r="G4260" i="1"/>
  <c r="F4260" i="1"/>
  <c r="I4259" i="1"/>
  <c r="H4259" i="1"/>
  <c r="G4259" i="1"/>
  <c r="F4259" i="1"/>
  <c r="I4258" i="1"/>
  <c r="H4258" i="1"/>
  <c r="G4258" i="1"/>
  <c r="F4258" i="1"/>
  <c r="I4257" i="1"/>
  <c r="H4257" i="1"/>
  <c r="G4257" i="1"/>
  <c r="F4257" i="1"/>
  <c r="I4256" i="1"/>
  <c r="H4256" i="1"/>
  <c r="G4256" i="1"/>
  <c r="F4256" i="1"/>
  <c r="I4255" i="1"/>
  <c r="H4255" i="1"/>
  <c r="G4255" i="1"/>
  <c r="F4255" i="1"/>
  <c r="I4254" i="1"/>
  <c r="H4254" i="1"/>
  <c r="G4254" i="1"/>
  <c r="F4254" i="1"/>
  <c r="I4253" i="1"/>
  <c r="H4253" i="1"/>
  <c r="G4253" i="1"/>
  <c r="F4253" i="1"/>
  <c r="I4252" i="1"/>
  <c r="H4252" i="1"/>
  <c r="G4252" i="1"/>
  <c r="F4252" i="1"/>
  <c r="I4251" i="1"/>
  <c r="H4251" i="1"/>
  <c r="G4251" i="1"/>
  <c r="F4251" i="1"/>
  <c r="I4250" i="1"/>
  <c r="H4250" i="1"/>
  <c r="G4250" i="1"/>
  <c r="F4250" i="1"/>
  <c r="I4249" i="1"/>
  <c r="H4249" i="1"/>
  <c r="G4249" i="1"/>
  <c r="F4249" i="1"/>
  <c r="I4248" i="1"/>
  <c r="H4248" i="1"/>
  <c r="G4248" i="1"/>
  <c r="F4248" i="1"/>
  <c r="I4247" i="1"/>
  <c r="H4247" i="1"/>
  <c r="G4247" i="1"/>
  <c r="F4247" i="1"/>
  <c r="I4246" i="1"/>
  <c r="H4246" i="1"/>
  <c r="G4246" i="1"/>
  <c r="F4246" i="1"/>
  <c r="I4245" i="1"/>
  <c r="H4245" i="1"/>
  <c r="G4245" i="1"/>
  <c r="F4245" i="1"/>
  <c r="I4244" i="1"/>
  <c r="H4244" i="1"/>
  <c r="G4244" i="1"/>
  <c r="F4244" i="1"/>
  <c r="I4243" i="1"/>
  <c r="H4243" i="1"/>
  <c r="G4243" i="1"/>
  <c r="F4243" i="1"/>
  <c r="I4242" i="1"/>
  <c r="H4242" i="1"/>
  <c r="G4242" i="1"/>
  <c r="F4242" i="1"/>
  <c r="I4241" i="1"/>
  <c r="H4241" i="1"/>
  <c r="G4241" i="1"/>
  <c r="F4241" i="1"/>
  <c r="I4240" i="1"/>
  <c r="H4240" i="1"/>
  <c r="G4240" i="1"/>
  <c r="F4240" i="1"/>
  <c r="I4239" i="1"/>
  <c r="H4239" i="1"/>
  <c r="G4239" i="1"/>
  <c r="F4239" i="1"/>
  <c r="I4238" i="1"/>
  <c r="H4238" i="1"/>
  <c r="G4238" i="1"/>
  <c r="F4238" i="1"/>
  <c r="I4237" i="1"/>
  <c r="H4237" i="1"/>
  <c r="G4237" i="1"/>
  <c r="F4237" i="1"/>
  <c r="I4236" i="1"/>
  <c r="H4236" i="1"/>
  <c r="G4236" i="1"/>
  <c r="F4236" i="1"/>
  <c r="I4235" i="1"/>
  <c r="H4235" i="1"/>
  <c r="G4235" i="1"/>
  <c r="F4235" i="1"/>
  <c r="I4234" i="1"/>
  <c r="H4234" i="1"/>
  <c r="G4234" i="1"/>
  <c r="F4234" i="1"/>
  <c r="I4233" i="1"/>
  <c r="H4233" i="1"/>
  <c r="G4233" i="1"/>
  <c r="F4233" i="1"/>
  <c r="I4232" i="1"/>
  <c r="H4232" i="1"/>
  <c r="G4232" i="1"/>
  <c r="F4232" i="1"/>
  <c r="I4231" i="1"/>
  <c r="H4231" i="1"/>
  <c r="G4231" i="1"/>
  <c r="F4231" i="1"/>
  <c r="I4230" i="1"/>
  <c r="H4230" i="1"/>
  <c r="G4230" i="1"/>
  <c r="F4230" i="1"/>
  <c r="I4229" i="1"/>
  <c r="H4229" i="1"/>
  <c r="G4229" i="1"/>
  <c r="F4229" i="1"/>
  <c r="I4228" i="1"/>
  <c r="H4228" i="1"/>
  <c r="G4228" i="1"/>
  <c r="F4228" i="1"/>
  <c r="I4227" i="1"/>
  <c r="H4227" i="1"/>
  <c r="G4227" i="1"/>
  <c r="F4227" i="1"/>
  <c r="I4226" i="1"/>
  <c r="H4226" i="1"/>
  <c r="G4226" i="1"/>
  <c r="F4226" i="1"/>
  <c r="I4225" i="1"/>
  <c r="H4225" i="1"/>
  <c r="G4225" i="1"/>
  <c r="F4225" i="1"/>
  <c r="I4224" i="1"/>
  <c r="H4224" i="1"/>
  <c r="G4224" i="1"/>
  <c r="F4224" i="1"/>
  <c r="I4223" i="1"/>
  <c r="H4223" i="1"/>
  <c r="G4223" i="1"/>
  <c r="F4223" i="1"/>
  <c r="I4222" i="1"/>
  <c r="H4222" i="1"/>
  <c r="G4222" i="1"/>
  <c r="F4222" i="1"/>
  <c r="I4221" i="1"/>
  <c r="H4221" i="1"/>
  <c r="G4221" i="1"/>
  <c r="F4221" i="1"/>
  <c r="I4220" i="1"/>
  <c r="H4220" i="1"/>
  <c r="G4220" i="1"/>
  <c r="F4220" i="1"/>
  <c r="I4219" i="1"/>
  <c r="H4219" i="1"/>
  <c r="G4219" i="1"/>
  <c r="F4219" i="1"/>
  <c r="I4218" i="1"/>
  <c r="H4218" i="1"/>
  <c r="G4218" i="1"/>
  <c r="F4218" i="1"/>
  <c r="I4217" i="1"/>
  <c r="H4217" i="1"/>
  <c r="G4217" i="1"/>
  <c r="F4217" i="1"/>
  <c r="I4216" i="1"/>
  <c r="H4216" i="1"/>
  <c r="G4216" i="1"/>
  <c r="F4216" i="1"/>
  <c r="I4215" i="1"/>
  <c r="H4215" i="1"/>
  <c r="G4215" i="1"/>
  <c r="F4215" i="1"/>
  <c r="I4214" i="1"/>
  <c r="H4214" i="1"/>
  <c r="G4214" i="1"/>
  <c r="F4214" i="1"/>
  <c r="I4213" i="1"/>
  <c r="H4213" i="1"/>
  <c r="G4213" i="1"/>
  <c r="F4213" i="1"/>
  <c r="I4212" i="1"/>
  <c r="H4212" i="1"/>
  <c r="G4212" i="1"/>
  <c r="F4212" i="1"/>
  <c r="I4211" i="1"/>
  <c r="H4211" i="1"/>
  <c r="G4211" i="1"/>
  <c r="F4211" i="1"/>
  <c r="I4210" i="1"/>
  <c r="H4210" i="1"/>
  <c r="G4210" i="1"/>
  <c r="F4210" i="1"/>
  <c r="I4209" i="1"/>
  <c r="H4209" i="1"/>
  <c r="G4209" i="1"/>
  <c r="F4209" i="1"/>
  <c r="I4208" i="1"/>
  <c r="H4208" i="1"/>
  <c r="G4208" i="1"/>
  <c r="F4208" i="1"/>
  <c r="I4207" i="1"/>
  <c r="H4207" i="1"/>
  <c r="G4207" i="1"/>
  <c r="F4207" i="1"/>
  <c r="I4206" i="1"/>
  <c r="H4206" i="1"/>
  <c r="G4206" i="1"/>
  <c r="F4206" i="1"/>
  <c r="I4205" i="1"/>
  <c r="H4205" i="1"/>
  <c r="G4205" i="1"/>
  <c r="F4205" i="1"/>
  <c r="I4204" i="1"/>
  <c r="H4204" i="1"/>
  <c r="G4204" i="1"/>
  <c r="F4204" i="1"/>
  <c r="I4203" i="1"/>
  <c r="H4203" i="1"/>
  <c r="G4203" i="1"/>
  <c r="F4203" i="1"/>
  <c r="I4202" i="1"/>
  <c r="H4202" i="1"/>
  <c r="G4202" i="1"/>
  <c r="F4202" i="1"/>
  <c r="I4201" i="1"/>
  <c r="H4201" i="1"/>
  <c r="G4201" i="1"/>
  <c r="F4201" i="1"/>
  <c r="I4200" i="1"/>
  <c r="H4200" i="1"/>
  <c r="G4200" i="1"/>
  <c r="F4200" i="1"/>
  <c r="I4199" i="1"/>
  <c r="H4199" i="1"/>
  <c r="G4199" i="1"/>
  <c r="F4199" i="1"/>
  <c r="I4198" i="1"/>
  <c r="H4198" i="1"/>
  <c r="G4198" i="1"/>
  <c r="F4198" i="1"/>
  <c r="I4197" i="1"/>
  <c r="H4197" i="1"/>
  <c r="G4197" i="1"/>
  <c r="F4197" i="1"/>
  <c r="I4196" i="1"/>
  <c r="H4196" i="1"/>
  <c r="G4196" i="1"/>
  <c r="F4196" i="1"/>
  <c r="I4195" i="1"/>
  <c r="H4195" i="1"/>
  <c r="G4195" i="1"/>
  <c r="F4195" i="1"/>
  <c r="I4194" i="1"/>
  <c r="H4194" i="1"/>
  <c r="G4194" i="1"/>
  <c r="F4194" i="1"/>
  <c r="I4193" i="1"/>
  <c r="H4193" i="1"/>
  <c r="G4193" i="1"/>
  <c r="F4193" i="1"/>
  <c r="I4192" i="1"/>
  <c r="H4192" i="1"/>
  <c r="G4192" i="1"/>
  <c r="F4192" i="1"/>
  <c r="I4191" i="1"/>
  <c r="H4191" i="1"/>
  <c r="G4191" i="1"/>
  <c r="F4191" i="1"/>
  <c r="I4190" i="1"/>
  <c r="H4190" i="1"/>
  <c r="G4190" i="1"/>
  <c r="F4190" i="1"/>
  <c r="I4189" i="1"/>
  <c r="H4189" i="1"/>
  <c r="G4189" i="1"/>
  <c r="F4189" i="1"/>
  <c r="I4188" i="1"/>
  <c r="H4188" i="1"/>
  <c r="G4188" i="1"/>
  <c r="F4188" i="1"/>
  <c r="I4187" i="1"/>
  <c r="H4187" i="1"/>
  <c r="G4187" i="1"/>
  <c r="F4187" i="1"/>
  <c r="I4186" i="1"/>
  <c r="H4186" i="1"/>
  <c r="G4186" i="1"/>
  <c r="F4186" i="1"/>
  <c r="I4185" i="1"/>
  <c r="H4185" i="1"/>
  <c r="G4185" i="1"/>
  <c r="F4185" i="1"/>
  <c r="I4184" i="1"/>
  <c r="H4184" i="1"/>
  <c r="G4184" i="1"/>
  <c r="F4184" i="1"/>
  <c r="I4183" i="1"/>
  <c r="H4183" i="1"/>
  <c r="G4183" i="1"/>
  <c r="F4183" i="1"/>
  <c r="I4182" i="1"/>
  <c r="H4182" i="1"/>
  <c r="G4182" i="1"/>
  <c r="F4182" i="1"/>
  <c r="I4181" i="1"/>
  <c r="H4181" i="1"/>
  <c r="G4181" i="1"/>
  <c r="F4181" i="1"/>
  <c r="I4180" i="1"/>
  <c r="H4180" i="1"/>
  <c r="G4180" i="1"/>
  <c r="F4180" i="1"/>
  <c r="I4179" i="1"/>
  <c r="H4179" i="1"/>
  <c r="G4179" i="1"/>
  <c r="F4179" i="1"/>
  <c r="I4178" i="1"/>
  <c r="H4178" i="1"/>
  <c r="G4178" i="1"/>
  <c r="F4178" i="1"/>
  <c r="I4177" i="1"/>
  <c r="H4177" i="1"/>
  <c r="G4177" i="1"/>
  <c r="F4177" i="1"/>
  <c r="I4176" i="1"/>
  <c r="H4176" i="1"/>
  <c r="G4176" i="1"/>
  <c r="F4176" i="1"/>
  <c r="I4175" i="1"/>
  <c r="H4175" i="1"/>
  <c r="G4175" i="1"/>
  <c r="F4175" i="1"/>
  <c r="I4174" i="1"/>
  <c r="H4174" i="1"/>
  <c r="G4174" i="1"/>
  <c r="F4174" i="1"/>
  <c r="I4173" i="1"/>
  <c r="H4173" i="1"/>
  <c r="G4173" i="1"/>
  <c r="F4173" i="1"/>
  <c r="I4172" i="1"/>
  <c r="H4172" i="1"/>
  <c r="G4172" i="1"/>
  <c r="F4172" i="1"/>
  <c r="I4171" i="1"/>
  <c r="H4171" i="1"/>
  <c r="G4171" i="1"/>
  <c r="F4171" i="1"/>
  <c r="I4170" i="1"/>
  <c r="H4170" i="1"/>
  <c r="G4170" i="1"/>
  <c r="F4170" i="1"/>
  <c r="I4169" i="1"/>
  <c r="H4169" i="1"/>
  <c r="G4169" i="1"/>
  <c r="F4169" i="1"/>
  <c r="I4168" i="1"/>
  <c r="H4168" i="1"/>
  <c r="G4168" i="1"/>
  <c r="F4168" i="1"/>
  <c r="I4167" i="1"/>
  <c r="H4167" i="1"/>
  <c r="G4167" i="1"/>
  <c r="F4167" i="1"/>
  <c r="I4166" i="1"/>
  <c r="H4166" i="1"/>
  <c r="G4166" i="1"/>
  <c r="F4166" i="1"/>
  <c r="I4165" i="1"/>
  <c r="H4165" i="1"/>
  <c r="G4165" i="1"/>
  <c r="F4165" i="1"/>
  <c r="I4164" i="1"/>
  <c r="H4164" i="1"/>
  <c r="G4164" i="1"/>
  <c r="F4164" i="1"/>
  <c r="I4163" i="1"/>
  <c r="H4163" i="1"/>
  <c r="G4163" i="1"/>
  <c r="F4163" i="1"/>
  <c r="I4162" i="1"/>
  <c r="H4162" i="1"/>
  <c r="G4162" i="1"/>
  <c r="F4162" i="1"/>
  <c r="I4161" i="1"/>
  <c r="H4161" i="1"/>
  <c r="G4161" i="1"/>
  <c r="F4161" i="1"/>
  <c r="I4160" i="1"/>
  <c r="H4160" i="1"/>
  <c r="G4160" i="1"/>
  <c r="F4160" i="1"/>
  <c r="I4159" i="1"/>
  <c r="H4159" i="1"/>
  <c r="G4159" i="1"/>
  <c r="F4159" i="1"/>
  <c r="I4158" i="1"/>
  <c r="H4158" i="1"/>
  <c r="G4158" i="1"/>
  <c r="F4158" i="1"/>
  <c r="I4157" i="1"/>
  <c r="H4157" i="1"/>
  <c r="G4157" i="1"/>
  <c r="F4157" i="1"/>
  <c r="I4156" i="1"/>
  <c r="H4156" i="1"/>
  <c r="G4156" i="1"/>
  <c r="F4156" i="1"/>
  <c r="I4155" i="1"/>
  <c r="H4155" i="1"/>
  <c r="G4155" i="1"/>
  <c r="F4155" i="1"/>
  <c r="I4154" i="1"/>
  <c r="H4154" i="1"/>
  <c r="G4154" i="1"/>
  <c r="F4154" i="1"/>
  <c r="I4153" i="1"/>
  <c r="H4153" i="1"/>
  <c r="G4153" i="1"/>
  <c r="F4153" i="1"/>
  <c r="I4152" i="1"/>
  <c r="H4152" i="1"/>
  <c r="G4152" i="1"/>
  <c r="F4152" i="1"/>
  <c r="I4151" i="1"/>
  <c r="H4151" i="1"/>
  <c r="G4151" i="1"/>
  <c r="F4151" i="1"/>
  <c r="I4150" i="1"/>
  <c r="H4150" i="1"/>
  <c r="G4150" i="1"/>
  <c r="F4150" i="1"/>
  <c r="I4149" i="1"/>
  <c r="H4149" i="1"/>
  <c r="G4149" i="1"/>
  <c r="F4149" i="1"/>
  <c r="I4148" i="1"/>
  <c r="H4148" i="1"/>
  <c r="G4148" i="1"/>
  <c r="F4148" i="1"/>
  <c r="I4147" i="1"/>
  <c r="H4147" i="1"/>
  <c r="G4147" i="1"/>
  <c r="F4147" i="1"/>
  <c r="I4146" i="1"/>
  <c r="H4146" i="1"/>
  <c r="G4146" i="1"/>
  <c r="F4146" i="1"/>
  <c r="I4145" i="1"/>
  <c r="H4145" i="1"/>
  <c r="G4145" i="1"/>
  <c r="F4145" i="1"/>
  <c r="I4144" i="1"/>
  <c r="H4144" i="1"/>
  <c r="G4144" i="1"/>
  <c r="F4144" i="1"/>
  <c r="I4143" i="1"/>
  <c r="H4143" i="1"/>
  <c r="G4143" i="1"/>
  <c r="F4143" i="1"/>
  <c r="I4142" i="1"/>
  <c r="H4142" i="1"/>
  <c r="G4142" i="1"/>
  <c r="F4142" i="1"/>
  <c r="I4141" i="1"/>
  <c r="H4141" i="1"/>
  <c r="G4141" i="1"/>
  <c r="F4141" i="1"/>
  <c r="I4140" i="1"/>
  <c r="H4140" i="1"/>
  <c r="G4140" i="1"/>
  <c r="F4140" i="1"/>
  <c r="I4139" i="1"/>
  <c r="H4139" i="1"/>
  <c r="G4139" i="1"/>
  <c r="F4139" i="1"/>
  <c r="I4138" i="1"/>
  <c r="H4138" i="1"/>
  <c r="G4138" i="1"/>
  <c r="F4138" i="1"/>
  <c r="I4137" i="1"/>
  <c r="H4137" i="1"/>
  <c r="G4137" i="1"/>
  <c r="F4137" i="1"/>
  <c r="I4136" i="1"/>
  <c r="H4136" i="1"/>
  <c r="G4136" i="1"/>
  <c r="F4136" i="1"/>
  <c r="I4135" i="1"/>
  <c r="H4135" i="1"/>
  <c r="G4135" i="1"/>
  <c r="F4135" i="1"/>
  <c r="I4134" i="1"/>
  <c r="H4134" i="1"/>
  <c r="G4134" i="1"/>
  <c r="F4134" i="1"/>
  <c r="I4133" i="1"/>
  <c r="H4133" i="1"/>
  <c r="G4133" i="1"/>
  <c r="F4133" i="1"/>
  <c r="I4132" i="1"/>
  <c r="H4132" i="1"/>
  <c r="G4132" i="1"/>
  <c r="F4132" i="1"/>
  <c r="I4131" i="1"/>
  <c r="H4131" i="1"/>
  <c r="G4131" i="1"/>
  <c r="F4131" i="1"/>
  <c r="I4130" i="1"/>
  <c r="H4130" i="1"/>
  <c r="G4130" i="1"/>
  <c r="F4130" i="1"/>
  <c r="I4129" i="1"/>
  <c r="H4129" i="1"/>
  <c r="G4129" i="1"/>
  <c r="F4129" i="1"/>
  <c r="I4128" i="1"/>
  <c r="H4128" i="1"/>
  <c r="G4128" i="1"/>
  <c r="F4128" i="1"/>
  <c r="I4127" i="1"/>
  <c r="H4127" i="1"/>
  <c r="G4127" i="1"/>
  <c r="F4127" i="1"/>
  <c r="I4126" i="1"/>
  <c r="H4126" i="1"/>
  <c r="G4126" i="1"/>
  <c r="F4126" i="1"/>
  <c r="I4125" i="1"/>
  <c r="H4125" i="1"/>
  <c r="G4125" i="1"/>
  <c r="F4125" i="1"/>
  <c r="I4124" i="1"/>
  <c r="H4124" i="1"/>
  <c r="G4124" i="1"/>
  <c r="F4124" i="1"/>
  <c r="I4123" i="1"/>
  <c r="H4123" i="1"/>
  <c r="G4123" i="1"/>
  <c r="F4123" i="1"/>
  <c r="I4122" i="1"/>
  <c r="H4122" i="1"/>
  <c r="G4122" i="1"/>
  <c r="F4122" i="1"/>
  <c r="I4121" i="1"/>
  <c r="H4121" i="1"/>
  <c r="G4121" i="1"/>
  <c r="F4121" i="1"/>
  <c r="I4120" i="1"/>
  <c r="H4120" i="1"/>
  <c r="G4120" i="1"/>
  <c r="F4120" i="1"/>
  <c r="I4119" i="1"/>
  <c r="H4119" i="1"/>
  <c r="G4119" i="1"/>
  <c r="F4119" i="1"/>
  <c r="I4118" i="1"/>
  <c r="H4118" i="1"/>
  <c r="G4118" i="1"/>
  <c r="F4118" i="1"/>
  <c r="I4117" i="1"/>
  <c r="H4117" i="1"/>
  <c r="G4117" i="1"/>
  <c r="F4117" i="1"/>
  <c r="I4116" i="1"/>
  <c r="H4116" i="1"/>
  <c r="G4116" i="1"/>
  <c r="F4116" i="1"/>
  <c r="I4115" i="1"/>
  <c r="H4115" i="1"/>
  <c r="G4115" i="1"/>
  <c r="F4115" i="1"/>
  <c r="I4114" i="1"/>
  <c r="H4114" i="1"/>
  <c r="G4114" i="1"/>
  <c r="F4114" i="1"/>
  <c r="I4113" i="1"/>
  <c r="H4113" i="1"/>
  <c r="G4113" i="1"/>
  <c r="F4113" i="1"/>
  <c r="I4112" i="1"/>
  <c r="H4112" i="1"/>
  <c r="G4112" i="1"/>
  <c r="F4112" i="1"/>
  <c r="I4111" i="1"/>
  <c r="H4111" i="1"/>
  <c r="G4111" i="1"/>
  <c r="F4111" i="1"/>
  <c r="I4110" i="1"/>
  <c r="H4110" i="1"/>
  <c r="G4110" i="1"/>
  <c r="F4110" i="1"/>
  <c r="I4109" i="1"/>
  <c r="H4109" i="1"/>
  <c r="G4109" i="1"/>
  <c r="F4109" i="1"/>
  <c r="I4108" i="1"/>
  <c r="H4108" i="1"/>
  <c r="G4108" i="1"/>
  <c r="F4108" i="1"/>
  <c r="I4107" i="1"/>
  <c r="H4107" i="1"/>
  <c r="G4107" i="1"/>
  <c r="F4107" i="1"/>
  <c r="I4106" i="1"/>
  <c r="H4106" i="1"/>
  <c r="G4106" i="1"/>
  <c r="F4106" i="1"/>
  <c r="I4105" i="1"/>
  <c r="H4105" i="1"/>
  <c r="G4105" i="1"/>
  <c r="F4105" i="1"/>
  <c r="I4104" i="1"/>
  <c r="H4104" i="1"/>
  <c r="G4104" i="1"/>
  <c r="F4104" i="1"/>
  <c r="I4103" i="1"/>
  <c r="H4103" i="1"/>
  <c r="G4103" i="1"/>
  <c r="F4103" i="1"/>
  <c r="I4102" i="1"/>
  <c r="H4102" i="1"/>
  <c r="G4102" i="1"/>
  <c r="F4102" i="1"/>
  <c r="I4101" i="1"/>
  <c r="H4101" i="1"/>
  <c r="G4101" i="1"/>
  <c r="F4101" i="1"/>
  <c r="I4100" i="1"/>
  <c r="H4100" i="1"/>
  <c r="G4100" i="1"/>
  <c r="F4100" i="1"/>
  <c r="I4099" i="1"/>
  <c r="H4099" i="1"/>
  <c r="G4099" i="1"/>
  <c r="F4099" i="1"/>
  <c r="I4098" i="1"/>
  <c r="H4098" i="1"/>
  <c r="G4098" i="1"/>
  <c r="F4098" i="1"/>
  <c r="I4097" i="1"/>
  <c r="H4097" i="1"/>
  <c r="G4097" i="1"/>
  <c r="F4097" i="1"/>
  <c r="I4096" i="1"/>
  <c r="H4096" i="1"/>
  <c r="G4096" i="1"/>
  <c r="F4096" i="1"/>
  <c r="I4095" i="1"/>
  <c r="H4095" i="1"/>
  <c r="G4095" i="1"/>
  <c r="F4095" i="1"/>
  <c r="I4094" i="1"/>
  <c r="H4094" i="1"/>
  <c r="G4094" i="1"/>
  <c r="F4094" i="1"/>
  <c r="I4093" i="1"/>
  <c r="H4093" i="1"/>
  <c r="G4093" i="1"/>
  <c r="F4093" i="1"/>
  <c r="I4092" i="1"/>
  <c r="H4092" i="1"/>
  <c r="G4092" i="1"/>
  <c r="F4092" i="1"/>
  <c r="I4091" i="1"/>
  <c r="H4091" i="1"/>
  <c r="G4091" i="1"/>
  <c r="F4091" i="1"/>
  <c r="I4090" i="1"/>
  <c r="H4090" i="1"/>
  <c r="G4090" i="1"/>
  <c r="F4090" i="1"/>
  <c r="I4089" i="1"/>
  <c r="H4089" i="1"/>
  <c r="G4089" i="1"/>
  <c r="F4089" i="1"/>
  <c r="I4088" i="1"/>
  <c r="H4088" i="1"/>
  <c r="G4088" i="1"/>
  <c r="F4088" i="1"/>
  <c r="I4087" i="1"/>
  <c r="H4087" i="1"/>
  <c r="G4087" i="1"/>
  <c r="F4087" i="1"/>
  <c r="I4086" i="1"/>
  <c r="H4086" i="1"/>
  <c r="G4086" i="1"/>
  <c r="F4086" i="1"/>
  <c r="I4085" i="1"/>
  <c r="H4085" i="1"/>
  <c r="G4085" i="1"/>
  <c r="F4085" i="1"/>
  <c r="I4084" i="1"/>
  <c r="H4084" i="1"/>
  <c r="G4084" i="1"/>
  <c r="F4084" i="1"/>
  <c r="I4083" i="1"/>
  <c r="H4083" i="1"/>
  <c r="G4083" i="1"/>
  <c r="F4083" i="1"/>
  <c r="I4082" i="1"/>
  <c r="H4082" i="1"/>
  <c r="G4082" i="1"/>
  <c r="F4082" i="1"/>
  <c r="I4081" i="1"/>
  <c r="H4081" i="1"/>
  <c r="G4081" i="1"/>
  <c r="F4081" i="1"/>
  <c r="I4080" i="1"/>
  <c r="H4080" i="1"/>
  <c r="G4080" i="1"/>
  <c r="F4080" i="1"/>
  <c r="I4079" i="1"/>
  <c r="H4079" i="1"/>
  <c r="G4079" i="1"/>
  <c r="F4079" i="1"/>
  <c r="I4078" i="1"/>
  <c r="H4078" i="1"/>
  <c r="G4078" i="1"/>
  <c r="F4078" i="1"/>
  <c r="I4077" i="1"/>
  <c r="H4077" i="1"/>
  <c r="G4077" i="1"/>
  <c r="F4077" i="1"/>
  <c r="I4076" i="1"/>
  <c r="H4076" i="1"/>
  <c r="G4076" i="1"/>
  <c r="F4076" i="1"/>
  <c r="I4075" i="1"/>
  <c r="H4075" i="1"/>
  <c r="G4075" i="1"/>
  <c r="F4075" i="1"/>
  <c r="I4074" i="1"/>
  <c r="H4074" i="1"/>
  <c r="G4074" i="1"/>
  <c r="F4074" i="1"/>
  <c r="I4073" i="1"/>
  <c r="H4073" i="1"/>
  <c r="G4073" i="1"/>
  <c r="F4073" i="1"/>
  <c r="I4072" i="1"/>
  <c r="H4072" i="1"/>
  <c r="G4072" i="1"/>
  <c r="F4072" i="1"/>
  <c r="I4071" i="1"/>
  <c r="H4071" i="1"/>
  <c r="G4071" i="1"/>
  <c r="F4071" i="1"/>
  <c r="I4070" i="1"/>
  <c r="H4070" i="1"/>
  <c r="G4070" i="1"/>
  <c r="F4070" i="1"/>
  <c r="I4069" i="1"/>
  <c r="H4069" i="1"/>
  <c r="G4069" i="1"/>
  <c r="F4069" i="1"/>
  <c r="I4068" i="1"/>
  <c r="H4068" i="1"/>
  <c r="G4068" i="1"/>
  <c r="F4068" i="1"/>
  <c r="I4067" i="1"/>
  <c r="H4067" i="1"/>
  <c r="G4067" i="1"/>
  <c r="F4067" i="1"/>
  <c r="I4066" i="1"/>
  <c r="H4066" i="1"/>
  <c r="G4066" i="1"/>
  <c r="F4066" i="1"/>
  <c r="I4065" i="1"/>
  <c r="H4065" i="1"/>
  <c r="G4065" i="1"/>
  <c r="F4065" i="1"/>
  <c r="I4064" i="1"/>
  <c r="H4064" i="1"/>
  <c r="G4064" i="1"/>
  <c r="F4064" i="1"/>
  <c r="I4063" i="1"/>
  <c r="H4063" i="1"/>
  <c r="G4063" i="1"/>
  <c r="F4063" i="1"/>
  <c r="I4062" i="1"/>
  <c r="H4062" i="1"/>
  <c r="G4062" i="1"/>
  <c r="F4062" i="1"/>
  <c r="I4061" i="1"/>
  <c r="H4061" i="1"/>
  <c r="G4061" i="1"/>
  <c r="F4061" i="1"/>
  <c r="I4060" i="1"/>
  <c r="H4060" i="1"/>
  <c r="G4060" i="1"/>
  <c r="F4060" i="1"/>
  <c r="I4059" i="1"/>
  <c r="H4059" i="1"/>
  <c r="G4059" i="1"/>
  <c r="F4059" i="1"/>
  <c r="I4058" i="1"/>
  <c r="H4058" i="1"/>
  <c r="G4058" i="1"/>
  <c r="F4058" i="1"/>
  <c r="I4057" i="1"/>
  <c r="H4057" i="1"/>
  <c r="G4057" i="1"/>
  <c r="F4057" i="1"/>
  <c r="I4056" i="1"/>
  <c r="H4056" i="1"/>
  <c r="G4056" i="1"/>
  <c r="F4056" i="1"/>
  <c r="I4055" i="1"/>
  <c r="H4055" i="1"/>
  <c r="G4055" i="1"/>
  <c r="F4055" i="1"/>
  <c r="I4054" i="1"/>
  <c r="H4054" i="1"/>
  <c r="G4054" i="1"/>
  <c r="F4054" i="1"/>
  <c r="I4053" i="1"/>
  <c r="H4053" i="1"/>
  <c r="G4053" i="1"/>
  <c r="F4053" i="1"/>
  <c r="I4052" i="1"/>
  <c r="H4052" i="1"/>
  <c r="G4052" i="1"/>
  <c r="F4052" i="1"/>
  <c r="I4051" i="1"/>
  <c r="H4051" i="1"/>
  <c r="G4051" i="1"/>
  <c r="F4051" i="1"/>
  <c r="I4050" i="1"/>
  <c r="H4050" i="1"/>
  <c r="G4050" i="1"/>
  <c r="F4050" i="1"/>
  <c r="I4049" i="1"/>
  <c r="H4049" i="1"/>
  <c r="G4049" i="1"/>
  <c r="F4049" i="1"/>
  <c r="I4048" i="1"/>
  <c r="H4048" i="1"/>
  <c r="G4048" i="1"/>
  <c r="F4048" i="1"/>
  <c r="I4047" i="1"/>
  <c r="H4047" i="1"/>
  <c r="G4047" i="1"/>
  <c r="F4047" i="1"/>
  <c r="I4046" i="1"/>
  <c r="H4046" i="1"/>
  <c r="G4046" i="1"/>
  <c r="F4046" i="1"/>
  <c r="I4045" i="1"/>
  <c r="H4045" i="1"/>
  <c r="G4045" i="1"/>
  <c r="F4045" i="1"/>
  <c r="I4044" i="1"/>
  <c r="H4044" i="1"/>
  <c r="G4044" i="1"/>
  <c r="F4044" i="1"/>
  <c r="I4043" i="1"/>
  <c r="H4043" i="1"/>
  <c r="G4043" i="1"/>
  <c r="F4043" i="1"/>
  <c r="I4042" i="1"/>
  <c r="H4042" i="1"/>
  <c r="G4042" i="1"/>
  <c r="F4042" i="1"/>
  <c r="I4041" i="1"/>
  <c r="H4041" i="1"/>
  <c r="G4041" i="1"/>
  <c r="F4041" i="1"/>
  <c r="I4040" i="1"/>
  <c r="H4040" i="1"/>
  <c r="G4040" i="1"/>
  <c r="F4040" i="1"/>
  <c r="I4039" i="1"/>
  <c r="H4039" i="1"/>
  <c r="G4039" i="1"/>
  <c r="F4039" i="1"/>
  <c r="I4038" i="1"/>
  <c r="H4038" i="1"/>
  <c r="G4038" i="1"/>
  <c r="F4038" i="1"/>
  <c r="I4037" i="1"/>
  <c r="H4037" i="1"/>
  <c r="G4037" i="1"/>
  <c r="F4037" i="1"/>
  <c r="I4036" i="1"/>
  <c r="H4036" i="1"/>
  <c r="G4036" i="1"/>
  <c r="F4036" i="1"/>
  <c r="I4035" i="1"/>
  <c r="H4035" i="1"/>
  <c r="G4035" i="1"/>
  <c r="F4035" i="1"/>
  <c r="I4034" i="1"/>
  <c r="H4034" i="1"/>
  <c r="G4034" i="1"/>
  <c r="F4034" i="1"/>
  <c r="I4033" i="1"/>
  <c r="H4033" i="1"/>
  <c r="G4033" i="1"/>
  <c r="F4033" i="1"/>
  <c r="I4032" i="1"/>
  <c r="H4032" i="1"/>
  <c r="G4032" i="1"/>
  <c r="F4032" i="1"/>
  <c r="I4031" i="1"/>
  <c r="H4031" i="1"/>
  <c r="G4031" i="1"/>
  <c r="F4031" i="1"/>
  <c r="I4030" i="1"/>
  <c r="H4030" i="1"/>
  <c r="G4030" i="1"/>
  <c r="F4030" i="1"/>
  <c r="I4029" i="1"/>
  <c r="H4029" i="1"/>
  <c r="G4029" i="1"/>
  <c r="F4029" i="1"/>
  <c r="I4028" i="1"/>
  <c r="H4028" i="1"/>
  <c r="G4028" i="1"/>
  <c r="F4028" i="1"/>
  <c r="I4027" i="1"/>
  <c r="H4027" i="1"/>
  <c r="G4027" i="1"/>
  <c r="F4027" i="1"/>
  <c r="I4026" i="1"/>
  <c r="H4026" i="1"/>
  <c r="G4026" i="1"/>
  <c r="F4026" i="1"/>
  <c r="I4025" i="1"/>
  <c r="H4025" i="1"/>
  <c r="G4025" i="1"/>
  <c r="F4025" i="1"/>
  <c r="I4024" i="1"/>
  <c r="H4024" i="1"/>
  <c r="G4024" i="1"/>
  <c r="F4024" i="1"/>
  <c r="I4023" i="1"/>
  <c r="H4023" i="1"/>
  <c r="G4023" i="1"/>
  <c r="F4023" i="1"/>
  <c r="I4022" i="1"/>
  <c r="H4022" i="1"/>
  <c r="G4022" i="1"/>
  <c r="F4022" i="1"/>
  <c r="I4021" i="1"/>
  <c r="H4021" i="1"/>
  <c r="G4021" i="1"/>
  <c r="F4021" i="1"/>
  <c r="I4020" i="1"/>
  <c r="H4020" i="1"/>
  <c r="G4020" i="1"/>
  <c r="F4020" i="1"/>
  <c r="I4019" i="1"/>
  <c r="H4019" i="1"/>
  <c r="G4019" i="1"/>
  <c r="F4019" i="1"/>
  <c r="I4018" i="1"/>
  <c r="H4018" i="1"/>
  <c r="G4018" i="1"/>
  <c r="F4018" i="1"/>
  <c r="I4017" i="1"/>
  <c r="H4017" i="1"/>
  <c r="G4017" i="1"/>
  <c r="F4017" i="1"/>
  <c r="I4016" i="1"/>
  <c r="H4016" i="1"/>
  <c r="G4016" i="1"/>
  <c r="F4016" i="1"/>
  <c r="I4015" i="1"/>
  <c r="H4015" i="1"/>
  <c r="G4015" i="1"/>
  <c r="F4015" i="1"/>
  <c r="I4014" i="1"/>
  <c r="H4014" i="1"/>
  <c r="G4014" i="1"/>
  <c r="F4014" i="1"/>
  <c r="I4013" i="1"/>
  <c r="H4013" i="1"/>
  <c r="G4013" i="1"/>
  <c r="F4013" i="1"/>
  <c r="I4012" i="1"/>
  <c r="H4012" i="1"/>
  <c r="G4012" i="1"/>
  <c r="F4012" i="1"/>
  <c r="I4011" i="1"/>
  <c r="H4011" i="1"/>
  <c r="G4011" i="1"/>
  <c r="F4011" i="1"/>
  <c r="I4010" i="1"/>
  <c r="H4010" i="1"/>
  <c r="G4010" i="1"/>
  <c r="F4010" i="1"/>
  <c r="I4009" i="1"/>
  <c r="H4009" i="1"/>
  <c r="G4009" i="1"/>
  <c r="F4009" i="1"/>
  <c r="I4008" i="1"/>
  <c r="H4008" i="1"/>
  <c r="G4008" i="1"/>
  <c r="F4008" i="1"/>
  <c r="I4007" i="1"/>
  <c r="H4007" i="1"/>
  <c r="G4007" i="1"/>
  <c r="F4007" i="1"/>
  <c r="I4006" i="1"/>
  <c r="H4006" i="1"/>
  <c r="G4006" i="1"/>
  <c r="F4006" i="1"/>
  <c r="I4005" i="1"/>
  <c r="H4005" i="1"/>
  <c r="G4005" i="1"/>
  <c r="F4005" i="1"/>
  <c r="I4004" i="1"/>
  <c r="H4004" i="1"/>
  <c r="G4004" i="1"/>
  <c r="F4004" i="1"/>
  <c r="I4003" i="1"/>
  <c r="H4003" i="1"/>
  <c r="G4003" i="1"/>
  <c r="F4003" i="1"/>
  <c r="I4002" i="1"/>
  <c r="H4002" i="1"/>
  <c r="G4002" i="1"/>
  <c r="F4002" i="1"/>
  <c r="I4001" i="1"/>
  <c r="H4001" i="1"/>
  <c r="G4001" i="1"/>
  <c r="F4001" i="1"/>
  <c r="I4000" i="1"/>
  <c r="H4000" i="1"/>
  <c r="G4000" i="1"/>
  <c r="F4000" i="1"/>
  <c r="I3999" i="1"/>
  <c r="H3999" i="1"/>
  <c r="G3999" i="1"/>
  <c r="F3999" i="1"/>
  <c r="I3998" i="1"/>
  <c r="H3998" i="1"/>
  <c r="G3998" i="1"/>
  <c r="F3998" i="1"/>
  <c r="I3997" i="1"/>
  <c r="H3997" i="1"/>
  <c r="G3997" i="1"/>
  <c r="F3997" i="1"/>
  <c r="I3996" i="1"/>
  <c r="H3996" i="1"/>
  <c r="G3996" i="1"/>
  <c r="F3996" i="1"/>
  <c r="I3995" i="1"/>
  <c r="H3995" i="1"/>
  <c r="G3995" i="1"/>
  <c r="F3995" i="1"/>
  <c r="I3994" i="1"/>
  <c r="H3994" i="1"/>
  <c r="G3994" i="1"/>
  <c r="F3994" i="1"/>
  <c r="I3993" i="1"/>
  <c r="H3993" i="1"/>
  <c r="G3993" i="1"/>
  <c r="F3993" i="1"/>
  <c r="I3992" i="1"/>
  <c r="H3992" i="1"/>
  <c r="G3992" i="1"/>
  <c r="F3992" i="1"/>
  <c r="I3991" i="1"/>
  <c r="H3991" i="1"/>
  <c r="G3991" i="1"/>
  <c r="F3991" i="1"/>
  <c r="I3990" i="1"/>
  <c r="H3990" i="1"/>
  <c r="G3990" i="1"/>
  <c r="F3990" i="1"/>
  <c r="I3989" i="1"/>
  <c r="H3989" i="1"/>
  <c r="G3989" i="1"/>
  <c r="F3989" i="1"/>
  <c r="I3988" i="1"/>
  <c r="H3988" i="1"/>
  <c r="G3988" i="1"/>
  <c r="F3988" i="1"/>
  <c r="I3987" i="1"/>
  <c r="H3987" i="1"/>
  <c r="G3987" i="1"/>
  <c r="F3987" i="1"/>
  <c r="I3986" i="1"/>
  <c r="H3986" i="1"/>
  <c r="G3986" i="1"/>
  <c r="F3986" i="1"/>
  <c r="I3985" i="1"/>
  <c r="H3985" i="1"/>
  <c r="G3985" i="1"/>
  <c r="F3985" i="1"/>
  <c r="I3984" i="1"/>
  <c r="H3984" i="1"/>
  <c r="G3984" i="1"/>
  <c r="F3984" i="1"/>
  <c r="I3983" i="1"/>
  <c r="H3983" i="1"/>
  <c r="G3983" i="1"/>
  <c r="F3983" i="1"/>
  <c r="I3982" i="1"/>
  <c r="H3982" i="1"/>
  <c r="G3982" i="1"/>
  <c r="F3982" i="1"/>
  <c r="I3981" i="1"/>
  <c r="H3981" i="1"/>
  <c r="G3981" i="1"/>
  <c r="F3981" i="1"/>
  <c r="I3980" i="1"/>
  <c r="H3980" i="1"/>
  <c r="G3980" i="1"/>
  <c r="F3980" i="1"/>
  <c r="I3979" i="1"/>
  <c r="H3979" i="1"/>
  <c r="G3979" i="1"/>
  <c r="F3979" i="1"/>
  <c r="I3978" i="1"/>
  <c r="H3978" i="1"/>
  <c r="G3978" i="1"/>
  <c r="F3978" i="1"/>
  <c r="I3977" i="1"/>
  <c r="H3977" i="1"/>
  <c r="G3977" i="1"/>
  <c r="F3977" i="1"/>
  <c r="I3976" i="1"/>
  <c r="H3976" i="1"/>
  <c r="G3976" i="1"/>
  <c r="F3976" i="1"/>
  <c r="I3975" i="1"/>
  <c r="H3975" i="1"/>
  <c r="G3975" i="1"/>
  <c r="F3975" i="1"/>
  <c r="I3974" i="1"/>
  <c r="H3974" i="1"/>
  <c r="G3974" i="1"/>
  <c r="F3974" i="1"/>
  <c r="I3973" i="1"/>
  <c r="H3973" i="1"/>
  <c r="G3973" i="1"/>
  <c r="F3973" i="1"/>
  <c r="I3972" i="1"/>
  <c r="H3972" i="1"/>
  <c r="G3972" i="1"/>
  <c r="F3972" i="1"/>
  <c r="I3971" i="1"/>
  <c r="H3971" i="1"/>
  <c r="G3971" i="1"/>
  <c r="F3971" i="1"/>
  <c r="I3970" i="1"/>
  <c r="H3970" i="1"/>
  <c r="G3970" i="1"/>
  <c r="F3970" i="1"/>
  <c r="I3969" i="1"/>
  <c r="H3969" i="1"/>
  <c r="G3969" i="1"/>
  <c r="F3969" i="1"/>
  <c r="I3968" i="1"/>
  <c r="H3968" i="1"/>
  <c r="G3968" i="1"/>
  <c r="F3968" i="1"/>
  <c r="I3967" i="1"/>
  <c r="H3967" i="1"/>
  <c r="G3967" i="1"/>
  <c r="F3967" i="1"/>
  <c r="I3966" i="1"/>
  <c r="H3966" i="1"/>
  <c r="G3966" i="1"/>
  <c r="F3966" i="1"/>
  <c r="I3965" i="1"/>
  <c r="H3965" i="1"/>
  <c r="G3965" i="1"/>
  <c r="F3965" i="1"/>
  <c r="I3964" i="1"/>
  <c r="H3964" i="1"/>
  <c r="G3964" i="1"/>
  <c r="F3964" i="1"/>
  <c r="I3963" i="1"/>
  <c r="H3963" i="1"/>
  <c r="G3963" i="1"/>
  <c r="F3963" i="1"/>
  <c r="I3962" i="1"/>
  <c r="H3962" i="1"/>
  <c r="G3962" i="1"/>
  <c r="F3962" i="1"/>
  <c r="I3961" i="1"/>
  <c r="H3961" i="1"/>
  <c r="G3961" i="1"/>
  <c r="F3961" i="1"/>
  <c r="I3960" i="1"/>
  <c r="H3960" i="1"/>
  <c r="G3960" i="1"/>
  <c r="F3960" i="1"/>
  <c r="I3959" i="1"/>
  <c r="H3959" i="1"/>
  <c r="G3959" i="1"/>
  <c r="F3959" i="1"/>
  <c r="I3958" i="1"/>
  <c r="H3958" i="1"/>
  <c r="G3958" i="1"/>
  <c r="F3958" i="1"/>
  <c r="I3957" i="1"/>
  <c r="H3957" i="1"/>
  <c r="G3957" i="1"/>
  <c r="F3957" i="1"/>
  <c r="I3956" i="1"/>
  <c r="H3956" i="1"/>
  <c r="G3956" i="1"/>
  <c r="F3956" i="1"/>
  <c r="I3955" i="1"/>
  <c r="H3955" i="1"/>
  <c r="G3955" i="1"/>
  <c r="F3955" i="1"/>
  <c r="I3954" i="1"/>
  <c r="H3954" i="1"/>
  <c r="G3954" i="1"/>
  <c r="F3954" i="1"/>
  <c r="I3953" i="1"/>
  <c r="H3953" i="1"/>
  <c r="G3953" i="1"/>
  <c r="F3953" i="1"/>
  <c r="I3952" i="1"/>
  <c r="H3952" i="1"/>
  <c r="G3952" i="1"/>
  <c r="F3952" i="1"/>
  <c r="I3951" i="1"/>
  <c r="H3951" i="1"/>
  <c r="G3951" i="1"/>
  <c r="F3951" i="1"/>
  <c r="I3950" i="1"/>
  <c r="H3950" i="1"/>
  <c r="G3950" i="1"/>
  <c r="F3950" i="1"/>
  <c r="I3949" i="1"/>
  <c r="H3949" i="1"/>
  <c r="G3949" i="1"/>
  <c r="F3949" i="1"/>
  <c r="I3948" i="1"/>
  <c r="H3948" i="1"/>
  <c r="G3948" i="1"/>
  <c r="F3948" i="1"/>
  <c r="I3947" i="1"/>
  <c r="H3947" i="1"/>
  <c r="G3947" i="1"/>
  <c r="F3947" i="1"/>
  <c r="I3946" i="1"/>
  <c r="H3946" i="1"/>
  <c r="G3946" i="1"/>
  <c r="F3946" i="1"/>
  <c r="I3945" i="1"/>
  <c r="H3945" i="1"/>
  <c r="G3945" i="1"/>
  <c r="F3945" i="1"/>
  <c r="I3944" i="1"/>
  <c r="H3944" i="1"/>
  <c r="G3944" i="1"/>
  <c r="F3944" i="1"/>
  <c r="I3943" i="1"/>
  <c r="H3943" i="1"/>
  <c r="G3943" i="1"/>
  <c r="F3943" i="1"/>
  <c r="I3942" i="1"/>
  <c r="H3942" i="1"/>
  <c r="G3942" i="1"/>
  <c r="F3942" i="1"/>
  <c r="I3941" i="1"/>
  <c r="H3941" i="1"/>
  <c r="G3941" i="1"/>
  <c r="F3941" i="1"/>
  <c r="I3940" i="1"/>
  <c r="H3940" i="1"/>
  <c r="G3940" i="1"/>
  <c r="F3940" i="1"/>
  <c r="I3939" i="1"/>
  <c r="H3939" i="1"/>
  <c r="G3939" i="1"/>
  <c r="F3939" i="1"/>
  <c r="I3938" i="1"/>
  <c r="H3938" i="1"/>
  <c r="G3938" i="1"/>
  <c r="F3938" i="1"/>
  <c r="I3937" i="1"/>
  <c r="H3937" i="1"/>
  <c r="G3937" i="1"/>
  <c r="F3937" i="1"/>
  <c r="I3936" i="1"/>
  <c r="H3936" i="1"/>
  <c r="G3936" i="1"/>
  <c r="F3936" i="1"/>
  <c r="I3935" i="1"/>
  <c r="H3935" i="1"/>
  <c r="G3935" i="1"/>
  <c r="F3935" i="1"/>
  <c r="I3934" i="1"/>
  <c r="H3934" i="1"/>
  <c r="G3934" i="1"/>
  <c r="F3934" i="1"/>
  <c r="I3933" i="1"/>
  <c r="H3933" i="1"/>
  <c r="G3933" i="1"/>
  <c r="F3933" i="1"/>
  <c r="I3932" i="1"/>
  <c r="H3932" i="1"/>
  <c r="G3932" i="1"/>
  <c r="F3932" i="1"/>
  <c r="I3931" i="1"/>
  <c r="H3931" i="1"/>
  <c r="G3931" i="1"/>
  <c r="F3931" i="1"/>
  <c r="I3930" i="1"/>
  <c r="H3930" i="1"/>
  <c r="G3930" i="1"/>
  <c r="F3930" i="1"/>
  <c r="I3929" i="1"/>
  <c r="H3929" i="1"/>
  <c r="G3929" i="1"/>
  <c r="F3929" i="1"/>
  <c r="I3928" i="1"/>
  <c r="H3928" i="1"/>
  <c r="G3928" i="1"/>
  <c r="F3928" i="1"/>
  <c r="I3927" i="1"/>
  <c r="H3927" i="1"/>
  <c r="G3927" i="1"/>
  <c r="F3927" i="1"/>
  <c r="I3926" i="1"/>
  <c r="H3926" i="1"/>
  <c r="G3926" i="1"/>
  <c r="F3926" i="1"/>
  <c r="I3925" i="1"/>
  <c r="H3925" i="1"/>
  <c r="G3925" i="1"/>
  <c r="F3925" i="1"/>
  <c r="I3924" i="1"/>
  <c r="H3924" i="1"/>
  <c r="G3924" i="1"/>
  <c r="F3924" i="1"/>
  <c r="I3923" i="1"/>
  <c r="H3923" i="1"/>
  <c r="G3923" i="1"/>
  <c r="F3923" i="1"/>
  <c r="I3922" i="1"/>
  <c r="H3922" i="1"/>
  <c r="G3922" i="1"/>
  <c r="F3922" i="1"/>
  <c r="I3921" i="1"/>
  <c r="H3921" i="1"/>
  <c r="G3921" i="1"/>
  <c r="F3921" i="1"/>
  <c r="I3920" i="1"/>
  <c r="H3920" i="1"/>
  <c r="G3920" i="1"/>
  <c r="F3920" i="1"/>
  <c r="I3919" i="1"/>
  <c r="H3919" i="1"/>
  <c r="G3919" i="1"/>
  <c r="F3919" i="1"/>
  <c r="I3918" i="1"/>
  <c r="H3918" i="1"/>
  <c r="G3918" i="1"/>
  <c r="F3918" i="1"/>
  <c r="I3917" i="1"/>
  <c r="H3917" i="1"/>
  <c r="G3917" i="1"/>
  <c r="F3917" i="1"/>
  <c r="I3916" i="1"/>
  <c r="H3916" i="1"/>
  <c r="G3916" i="1"/>
  <c r="F3916" i="1"/>
  <c r="I3915" i="1"/>
  <c r="H3915" i="1"/>
  <c r="G3915" i="1"/>
  <c r="F3915" i="1"/>
  <c r="I3914" i="1"/>
  <c r="H3914" i="1"/>
  <c r="G3914" i="1"/>
  <c r="F3914" i="1"/>
  <c r="I3913" i="1"/>
  <c r="H3913" i="1"/>
  <c r="G3913" i="1"/>
  <c r="F3913" i="1"/>
  <c r="I3912" i="1"/>
  <c r="H3912" i="1"/>
  <c r="G3912" i="1"/>
  <c r="F3912" i="1"/>
  <c r="I3911" i="1"/>
  <c r="H3911" i="1"/>
  <c r="G3911" i="1"/>
  <c r="F3911" i="1"/>
  <c r="I3910" i="1"/>
  <c r="H3910" i="1"/>
  <c r="G3910" i="1"/>
  <c r="F3910" i="1"/>
  <c r="I3909" i="1"/>
  <c r="H3909" i="1"/>
  <c r="G3909" i="1"/>
  <c r="F3909" i="1"/>
  <c r="I3908" i="1"/>
  <c r="H3908" i="1"/>
  <c r="G3908" i="1"/>
  <c r="F3908" i="1"/>
  <c r="I3907" i="1"/>
  <c r="H3907" i="1"/>
  <c r="G3907" i="1"/>
  <c r="F3907" i="1"/>
  <c r="I3906" i="1"/>
  <c r="H3906" i="1"/>
  <c r="G3906" i="1"/>
  <c r="F3906" i="1"/>
  <c r="I3905" i="1"/>
  <c r="H3905" i="1"/>
  <c r="G3905" i="1"/>
  <c r="F3905" i="1"/>
  <c r="I3904" i="1"/>
  <c r="H3904" i="1"/>
  <c r="G3904" i="1"/>
  <c r="F3904" i="1"/>
  <c r="I3903" i="1"/>
  <c r="H3903" i="1"/>
  <c r="G3903" i="1"/>
  <c r="F3903" i="1"/>
  <c r="I3902" i="1"/>
  <c r="H3902" i="1"/>
  <c r="G3902" i="1"/>
  <c r="F3902" i="1"/>
  <c r="I3901" i="1"/>
  <c r="H3901" i="1"/>
  <c r="G3901" i="1"/>
  <c r="F3901" i="1"/>
  <c r="I3900" i="1"/>
  <c r="H3900" i="1"/>
  <c r="G3900" i="1"/>
  <c r="F3900" i="1"/>
  <c r="I3899" i="1"/>
  <c r="H3899" i="1"/>
  <c r="G3899" i="1"/>
  <c r="F3899" i="1"/>
  <c r="I3898" i="1"/>
  <c r="H3898" i="1"/>
  <c r="G3898" i="1"/>
  <c r="F3898" i="1"/>
  <c r="I3897" i="1"/>
  <c r="H3897" i="1"/>
  <c r="G3897" i="1"/>
  <c r="F3897" i="1"/>
  <c r="I3896" i="1"/>
  <c r="H3896" i="1"/>
  <c r="G3896" i="1"/>
  <c r="F3896" i="1"/>
  <c r="I3895" i="1"/>
  <c r="H3895" i="1"/>
  <c r="G3895" i="1"/>
  <c r="F3895" i="1"/>
  <c r="I3894" i="1"/>
  <c r="H3894" i="1"/>
  <c r="G3894" i="1"/>
  <c r="F3894" i="1"/>
  <c r="I3893" i="1"/>
  <c r="H3893" i="1"/>
  <c r="G3893" i="1"/>
  <c r="F3893" i="1"/>
  <c r="I3892" i="1"/>
  <c r="H3892" i="1"/>
  <c r="G3892" i="1"/>
  <c r="F3892" i="1"/>
  <c r="I3891" i="1"/>
  <c r="H3891" i="1"/>
  <c r="G3891" i="1"/>
  <c r="F3891" i="1"/>
  <c r="I3890" i="1"/>
  <c r="H3890" i="1"/>
  <c r="G3890" i="1"/>
  <c r="F3890" i="1"/>
  <c r="I3889" i="1"/>
  <c r="H3889" i="1"/>
  <c r="G3889" i="1"/>
  <c r="F3889" i="1"/>
  <c r="I3888" i="1"/>
  <c r="H3888" i="1"/>
  <c r="G3888" i="1"/>
  <c r="F3888" i="1"/>
  <c r="I3887" i="1"/>
  <c r="H3887" i="1"/>
  <c r="G3887" i="1"/>
  <c r="F3887" i="1"/>
  <c r="I3886" i="1"/>
  <c r="H3886" i="1"/>
  <c r="G3886" i="1"/>
  <c r="F3886" i="1"/>
  <c r="I3885" i="1"/>
  <c r="H3885" i="1"/>
  <c r="G3885" i="1"/>
  <c r="F3885" i="1"/>
  <c r="I3884" i="1"/>
  <c r="H3884" i="1"/>
  <c r="G3884" i="1"/>
  <c r="F3884" i="1"/>
  <c r="I3883" i="1"/>
  <c r="H3883" i="1"/>
  <c r="G3883" i="1"/>
  <c r="F3883" i="1"/>
  <c r="I3882" i="1"/>
  <c r="H3882" i="1"/>
  <c r="G3882" i="1"/>
  <c r="F3882" i="1"/>
  <c r="I3881" i="1"/>
  <c r="H3881" i="1"/>
  <c r="G3881" i="1"/>
  <c r="F3881" i="1"/>
  <c r="I3880" i="1"/>
  <c r="H3880" i="1"/>
  <c r="G3880" i="1"/>
  <c r="F3880" i="1"/>
  <c r="I3879" i="1"/>
  <c r="H3879" i="1"/>
  <c r="G3879" i="1"/>
  <c r="F3879" i="1"/>
  <c r="I3878" i="1"/>
  <c r="H3878" i="1"/>
  <c r="G3878" i="1"/>
  <c r="F3878" i="1"/>
  <c r="I3877" i="1"/>
  <c r="H3877" i="1"/>
  <c r="G3877" i="1"/>
  <c r="F3877" i="1"/>
  <c r="I3876" i="1"/>
  <c r="H3876" i="1"/>
  <c r="G3876" i="1"/>
  <c r="F3876" i="1"/>
  <c r="I3875" i="1"/>
  <c r="H3875" i="1"/>
  <c r="G3875" i="1"/>
  <c r="F3875" i="1"/>
  <c r="I3874" i="1"/>
  <c r="H3874" i="1"/>
  <c r="G3874" i="1"/>
  <c r="F3874" i="1"/>
  <c r="I3873" i="1"/>
  <c r="H3873" i="1"/>
  <c r="G3873" i="1"/>
  <c r="F3873" i="1"/>
  <c r="I3872" i="1"/>
  <c r="H3872" i="1"/>
  <c r="G3872" i="1"/>
  <c r="F3872" i="1"/>
  <c r="I3871" i="1"/>
  <c r="H3871" i="1"/>
  <c r="G3871" i="1"/>
  <c r="F3871" i="1"/>
  <c r="I3870" i="1"/>
  <c r="H3870" i="1"/>
  <c r="G3870" i="1"/>
  <c r="F3870" i="1"/>
  <c r="I3869" i="1"/>
  <c r="H3869" i="1"/>
  <c r="G3869" i="1"/>
  <c r="F3869" i="1"/>
  <c r="I3868" i="1"/>
  <c r="H3868" i="1"/>
  <c r="G3868" i="1"/>
  <c r="F3868" i="1"/>
  <c r="I3867" i="1"/>
  <c r="H3867" i="1"/>
  <c r="G3867" i="1"/>
  <c r="F3867" i="1"/>
  <c r="I3866" i="1"/>
  <c r="H3866" i="1"/>
  <c r="G3866" i="1"/>
  <c r="F3866" i="1"/>
  <c r="I3865" i="1"/>
  <c r="H3865" i="1"/>
  <c r="G3865" i="1"/>
  <c r="F3865" i="1"/>
  <c r="I3864" i="1"/>
  <c r="H3864" i="1"/>
  <c r="G3864" i="1"/>
  <c r="F3864" i="1"/>
  <c r="I3863" i="1"/>
  <c r="H3863" i="1"/>
  <c r="G3863" i="1"/>
  <c r="F3863" i="1"/>
  <c r="I3862" i="1"/>
  <c r="H3862" i="1"/>
  <c r="G3862" i="1"/>
  <c r="F3862" i="1"/>
  <c r="I3861" i="1"/>
  <c r="H3861" i="1"/>
  <c r="G3861" i="1"/>
  <c r="F3861" i="1"/>
  <c r="I3860" i="1"/>
  <c r="H3860" i="1"/>
  <c r="G3860" i="1"/>
  <c r="F3860" i="1"/>
  <c r="I3859" i="1"/>
  <c r="H3859" i="1"/>
  <c r="G3859" i="1"/>
  <c r="F3859" i="1"/>
  <c r="I3858" i="1"/>
  <c r="H3858" i="1"/>
  <c r="G3858" i="1"/>
  <c r="F3858" i="1"/>
  <c r="I3857" i="1"/>
  <c r="H3857" i="1"/>
  <c r="G3857" i="1"/>
  <c r="F3857" i="1"/>
  <c r="I3856" i="1"/>
  <c r="H3856" i="1"/>
  <c r="G3856" i="1"/>
  <c r="F3856" i="1"/>
  <c r="I3855" i="1"/>
  <c r="H3855" i="1"/>
  <c r="G3855" i="1"/>
  <c r="F3855" i="1"/>
  <c r="I3854" i="1"/>
  <c r="H3854" i="1"/>
  <c r="G3854" i="1"/>
  <c r="F3854" i="1"/>
  <c r="I3853" i="1"/>
  <c r="H3853" i="1"/>
  <c r="G3853" i="1"/>
  <c r="F3853" i="1"/>
  <c r="I3852" i="1"/>
  <c r="H3852" i="1"/>
  <c r="G3852" i="1"/>
  <c r="F3852" i="1"/>
  <c r="I3851" i="1"/>
  <c r="H3851" i="1"/>
  <c r="G3851" i="1"/>
  <c r="F3851" i="1"/>
  <c r="I3850" i="1"/>
  <c r="H3850" i="1"/>
  <c r="G3850" i="1"/>
  <c r="F3850" i="1"/>
  <c r="I3849" i="1"/>
  <c r="H3849" i="1"/>
  <c r="G3849" i="1"/>
  <c r="F3849" i="1"/>
  <c r="I3848" i="1"/>
  <c r="H3848" i="1"/>
  <c r="G3848" i="1"/>
  <c r="F3848" i="1"/>
  <c r="I3847" i="1"/>
  <c r="H3847" i="1"/>
  <c r="G3847" i="1"/>
  <c r="F3847" i="1"/>
  <c r="I3846" i="1"/>
  <c r="H3846" i="1"/>
  <c r="G3846" i="1"/>
  <c r="F3846" i="1"/>
  <c r="I3845" i="1"/>
  <c r="H3845" i="1"/>
  <c r="G3845" i="1"/>
  <c r="F3845" i="1"/>
  <c r="I3844" i="1"/>
  <c r="H3844" i="1"/>
  <c r="G3844" i="1"/>
  <c r="F3844" i="1"/>
  <c r="I3843" i="1"/>
  <c r="H3843" i="1"/>
  <c r="G3843" i="1"/>
  <c r="F3843" i="1"/>
  <c r="I3842" i="1"/>
  <c r="H3842" i="1"/>
  <c r="G3842" i="1"/>
  <c r="F3842" i="1"/>
  <c r="I3841" i="1"/>
  <c r="H3841" i="1"/>
  <c r="G3841" i="1"/>
  <c r="F3841" i="1"/>
  <c r="I3840" i="1"/>
  <c r="H3840" i="1"/>
  <c r="G3840" i="1"/>
  <c r="F3840" i="1"/>
  <c r="I3839" i="1"/>
  <c r="H3839" i="1"/>
  <c r="G3839" i="1"/>
  <c r="F3839" i="1"/>
  <c r="I3838" i="1"/>
  <c r="H3838" i="1"/>
  <c r="G3838" i="1"/>
  <c r="F3838" i="1"/>
  <c r="I3837" i="1"/>
  <c r="H3837" i="1"/>
  <c r="G3837" i="1"/>
  <c r="F3837" i="1"/>
  <c r="I3836" i="1"/>
  <c r="H3836" i="1"/>
  <c r="G3836" i="1"/>
  <c r="F3836" i="1"/>
  <c r="I3835" i="1"/>
  <c r="H3835" i="1"/>
  <c r="G3835" i="1"/>
  <c r="F3835" i="1"/>
  <c r="I3834" i="1"/>
  <c r="H3834" i="1"/>
  <c r="G3834" i="1"/>
  <c r="F3834" i="1"/>
  <c r="I3833" i="1"/>
  <c r="H3833" i="1"/>
  <c r="G3833" i="1"/>
  <c r="F3833" i="1"/>
  <c r="I3832" i="1"/>
  <c r="H3832" i="1"/>
  <c r="G3832" i="1"/>
  <c r="F3832" i="1"/>
  <c r="I3831" i="1"/>
  <c r="H3831" i="1"/>
  <c r="G3831" i="1"/>
  <c r="F3831" i="1"/>
  <c r="I3830" i="1"/>
  <c r="H3830" i="1"/>
  <c r="G3830" i="1"/>
  <c r="F3830" i="1"/>
  <c r="I3829" i="1"/>
  <c r="H3829" i="1"/>
  <c r="G3829" i="1"/>
  <c r="F3829" i="1"/>
  <c r="I3828" i="1"/>
  <c r="H3828" i="1"/>
  <c r="G3828" i="1"/>
  <c r="F3828" i="1"/>
  <c r="I3827" i="1"/>
  <c r="H3827" i="1"/>
  <c r="G3827" i="1"/>
  <c r="F3827" i="1"/>
  <c r="I3826" i="1"/>
  <c r="H3826" i="1"/>
  <c r="G3826" i="1"/>
  <c r="F3826" i="1"/>
  <c r="I3825" i="1"/>
  <c r="H3825" i="1"/>
  <c r="G3825" i="1"/>
  <c r="F3825" i="1"/>
  <c r="I3824" i="1"/>
  <c r="H3824" i="1"/>
  <c r="G3824" i="1"/>
  <c r="F3824" i="1"/>
  <c r="I3823" i="1"/>
  <c r="H3823" i="1"/>
  <c r="G3823" i="1"/>
  <c r="F3823" i="1"/>
  <c r="I3822" i="1"/>
  <c r="H3822" i="1"/>
  <c r="G3822" i="1"/>
  <c r="F3822" i="1"/>
  <c r="I3821" i="1"/>
  <c r="H3821" i="1"/>
  <c r="G3821" i="1"/>
  <c r="F3821" i="1"/>
  <c r="I3820" i="1"/>
  <c r="H3820" i="1"/>
  <c r="G3820" i="1"/>
  <c r="F3820" i="1"/>
  <c r="I3819" i="1"/>
  <c r="H3819" i="1"/>
  <c r="G3819" i="1"/>
  <c r="F3819" i="1"/>
  <c r="I3818" i="1"/>
  <c r="H3818" i="1"/>
  <c r="G3818" i="1"/>
  <c r="F3818" i="1"/>
  <c r="I3817" i="1"/>
  <c r="H3817" i="1"/>
  <c r="G3817" i="1"/>
  <c r="F3817" i="1"/>
  <c r="I3816" i="1"/>
  <c r="H3816" i="1"/>
  <c r="G3816" i="1"/>
  <c r="F3816" i="1"/>
  <c r="I3815" i="1"/>
  <c r="H3815" i="1"/>
  <c r="G3815" i="1"/>
  <c r="F3815" i="1"/>
  <c r="I3814" i="1"/>
  <c r="H3814" i="1"/>
  <c r="G3814" i="1"/>
  <c r="F3814" i="1"/>
  <c r="I3813" i="1"/>
  <c r="H3813" i="1"/>
  <c r="G3813" i="1"/>
  <c r="F3813" i="1"/>
  <c r="I3812" i="1"/>
  <c r="H3812" i="1"/>
  <c r="G3812" i="1"/>
  <c r="F3812" i="1"/>
  <c r="I3811" i="1"/>
  <c r="H3811" i="1"/>
  <c r="G3811" i="1"/>
  <c r="F3811" i="1"/>
  <c r="I3810" i="1"/>
  <c r="H3810" i="1"/>
  <c r="G3810" i="1"/>
  <c r="F3810" i="1"/>
  <c r="I3809" i="1"/>
  <c r="H3809" i="1"/>
  <c r="G3809" i="1"/>
  <c r="F3809" i="1"/>
  <c r="I3808" i="1"/>
  <c r="H3808" i="1"/>
  <c r="G3808" i="1"/>
  <c r="F3808" i="1"/>
  <c r="I3807" i="1"/>
  <c r="H3807" i="1"/>
  <c r="G3807" i="1"/>
  <c r="F3807" i="1"/>
  <c r="I3806" i="1"/>
  <c r="H3806" i="1"/>
  <c r="G3806" i="1"/>
  <c r="F3806" i="1"/>
  <c r="I3805" i="1"/>
  <c r="H3805" i="1"/>
  <c r="G3805" i="1"/>
  <c r="F3805" i="1"/>
  <c r="I3804" i="1"/>
  <c r="H3804" i="1"/>
  <c r="G3804" i="1"/>
  <c r="F3804" i="1"/>
  <c r="I3803" i="1"/>
  <c r="H3803" i="1"/>
  <c r="G3803" i="1"/>
  <c r="F3803" i="1"/>
  <c r="I3802" i="1"/>
  <c r="H3802" i="1"/>
  <c r="G3802" i="1"/>
  <c r="F3802" i="1"/>
  <c r="I3801" i="1"/>
  <c r="H3801" i="1"/>
  <c r="G3801" i="1"/>
  <c r="F3801" i="1"/>
  <c r="I3800" i="1"/>
  <c r="H3800" i="1"/>
  <c r="G3800" i="1"/>
  <c r="F3800" i="1"/>
  <c r="I3799" i="1"/>
  <c r="H3799" i="1"/>
  <c r="G3799" i="1"/>
  <c r="F3799" i="1"/>
  <c r="I3798" i="1"/>
  <c r="H3798" i="1"/>
  <c r="G3798" i="1"/>
  <c r="F3798" i="1"/>
  <c r="I3797" i="1"/>
  <c r="H3797" i="1"/>
  <c r="G3797" i="1"/>
  <c r="F3797" i="1"/>
  <c r="I3796" i="1"/>
  <c r="H3796" i="1"/>
  <c r="G3796" i="1"/>
  <c r="F3796" i="1"/>
  <c r="I3795" i="1"/>
  <c r="H3795" i="1"/>
  <c r="G3795" i="1"/>
  <c r="F3795" i="1"/>
  <c r="I3794" i="1"/>
  <c r="H3794" i="1"/>
  <c r="G3794" i="1"/>
  <c r="F3794" i="1"/>
  <c r="I3793" i="1"/>
  <c r="H3793" i="1"/>
  <c r="G3793" i="1"/>
  <c r="F3793" i="1"/>
  <c r="I3792" i="1"/>
  <c r="H3792" i="1"/>
  <c r="G3792" i="1"/>
  <c r="F3792" i="1"/>
  <c r="I3791" i="1"/>
  <c r="H3791" i="1"/>
  <c r="G3791" i="1"/>
  <c r="F3791" i="1"/>
  <c r="I3790" i="1"/>
  <c r="H3790" i="1"/>
  <c r="G3790" i="1"/>
  <c r="F3790" i="1"/>
  <c r="I3789" i="1"/>
  <c r="H3789" i="1"/>
  <c r="G3789" i="1"/>
  <c r="F3789" i="1"/>
  <c r="I3788" i="1"/>
  <c r="H3788" i="1"/>
  <c r="G3788" i="1"/>
  <c r="F3788" i="1"/>
  <c r="I3787" i="1"/>
  <c r="H3787" i="1"/>
  <c r="G3787" i="1"/>
  <c r="F3787" i="1"/>
  <c r="I3786" i="1"/>
  <c r="H3786" i="1"/>
  <c r="G3786" i="1"/>
  <c r="F3786" i="1"/>
  <c r="I3785" i="1"/>
  <c r="H3785" i="1"/>
  <c r="G3785" i="1"/>
  <c r="F3785" i="1"/>
  <c r="I3784" i="1"/>
  <c r="H3784" i="1"/>
  <c r="G3784" i="1"/>
  <c r="F3784" i="1"/>
  <c r="I3783" i="1"/>
  <c r="H3783" i="1"/>
  <c r="G3783" i="1"/>
  <c r="F3783" i="1"/>
  <c r="I3782" i="1"/>
  <c r="H3782" i="1"/>
  <c r="G3782" i="1"/>
  <c r="F3782" i="1"/>
  <c r="I3781" i="1"/>
  <c r="H3781" i="1"/>
  <c r="G3781" i="1"/>
  <c r="F3781" i="1"/>
  <c r="I3780" i="1"/>
  <c r="H3780" i="1"/>
  <c r="G3780" i="1"/>
  <c r="F3780" i="1"/>
  <c r="I3779" i="1"/>
  <c r="H3779" i="1"/>
  <c r="G3779" i="1"/>
  <c r="F3779" i="1"/>
  <c r="I3778" i="1"/>
  <c r="H3778" i="1"/>
  <c r="G3778" i="1"/>
  <c r="F3778" i="1"/>
  <c r="I3777" i="1"/>
  <c r="H3777" i="1"/>
  <c r="G3777" i="1"/>
  <c r="F3777" i="1"/>
  <c r="I3776" i="1"/>
  <c r="H3776" i="1"/>
  <c r="G3776" i="1"/>
  <c r="F3776" i="1"/>
  <c r="I3775" i="1"/>
  <c r="H3775" i="1"/>
  <c r="G3775" i="1"/>
  <c r="F3775" i="1"/>
  <c r="I3774" i="1"/>
  <c r="H3774" i="1"/>
  <c r="G3774" i="1"/>
  <c r="F3774" i="1"/>
  <c r="I3773" i="1"/>
  <c r="H3773" i="1"/>
  <c r="G3773" i="1"/>
  <c r="F3773" i="1"/>
  <c r="I3772" i="1"/>
  <c r="H3772" i="1"/>
  <c r="G3772" i="1"/>
  <c r="F3772" i="1"/>
  <c r="I3771" i="1"/>
  <c r="H3771" i="1"/>
  <c r="G3771" i="1"/>
  <c r="F3771" i="1"/>
  <c r="I3770" i="1"/>
  <c r="H3770" i="1"/>
  <c r="G3770" i="1"/>
  <c r="F3770" i="1"/>
  <c r="I3769" i="1"/>
  <c r="H3769" i="1"/>
  <c r="G3769" i="1"/>
  <c r="F3769" i="1"/>
  <c r="I3768" i="1"/>
  <c r="H3768" i="1"/>
  <c r="G3768" i="1"/>
  <c r="F3768" i="1"/>
  <c r="I3767" i="1"/>
  <c r="H3767" i="1"/>
  <c r="G3767" i="1"/>
  <c r="F3767" i="1"/>
  <c r="I3766" i="1"/>
  <c r="H3766" i="1"/>
  <c r="G3766" i="1"/>
  <c r="F3766" i="1"/>
  <c r="I3765" i="1"/>
  <c r="H3765" i="1"/>
  <c r="G3765" i="1"/>
  <c r="F3765" i="1"/>
  <c r="I3764" i="1"/>
  <c r="H3764" i="1"/>
  <c r="G3764" i="1"/>
  <c r="F3764" i="1"/>
  <c r="I3763" i="1"/>
  <c r="H3763" i="1"/>
  <c r="G3763" i="1"/>
  <c r="F3763" i="1"/>
  <c r="I3762" i="1"/>
  <c r="H3762" i="1"/>
  <c r="G3762" i="1"/>
  <c r="F3762" i="1"/>
  <c r="I3761" i="1"/>
  <c r="H3761" i="1"/>
  <c r="G3761" i="1"/>
  <c r="F3761" i="1"/>
  <c r="I3760" i="1"/>
  <c r="H3760" i="1"/>
  <c r="G3760" i="1"/>
  <c r="F3760" i="1"/>
  <c r="I3759" i="1"/>
  <c r="H3759" i="1"/>
  <c r="G3759" i="1"/>
  <c r="F3759" i="1"/>
  <c r="I3758" i="1"/>
  <c r="H3758" i="1"/>
  <c r="G3758" i="1"/>
  <c r="F3758" i="1"/>
  <c r="I3757" i="1"/>
  <c r="H3757" i="1"/>
  <c r="G3757" i="1"/>
  <c r="F3757" i="1"/>
  <c r="I3756" i="1"/>
  <c r="H3756" i="1"/>
  <c r="G3756" i="1"/>
  <c r="F3756" i="1"/>
  <c r="I3755" i="1"/>
  <c r="H3755" i="1"/>
  <c r="G3755" i="1"/>
  <c r="F3755" i="1"/>
  <c r="I3754" i="1"/>
  <c r="H3754" i="1"/>
  <c r="G3754" i="1"/>
  <c r="F3754" i="1"/>
  <c r="I3753" i="1"/>
  <c r="H3753" i="1"/>
  <c r="G3753" i="1"/>
  <c r="F3753" i="1"/>
  <c r="I3752" i="1"/>
  <c r="H3752" i="1"/>
  <c r="G3752" i="1"/>
  <c r="F3752" i="1"/>
  <c r="I3751" i="1"/>
  <c r="H3751" i="1"/>
  <c r="G3751" i="1"/>
  <c r="F3751" i="1"/>
  <c r="I3750" i="1"/>
  <c r="H3750" i="1"/>
  <c r="G3750" i="1"/>
  <c r="F3750" i="1"/>
  <c r="I3749" i="1"/>
  <c r="H3749" i="1"/>
  <c r="G3749" i="1"/>
  <c r="F3749" i="1"/>
  <c r="I3748" i="1"/>
  <c r="H3748" i="1"/>
  <c r="G3748" i="1"/>
  <c r="F3748" i="1"/>
  <c r="I3747" i="1"/>
  <c r="H3747" i="1"/>
  <c r="G3747" i="1"/>
  <c r="F3747" i="1"/>
  <c r="I3746" i="1"/>
  <c r="H3746" i="1"/>
  <c r="G3746" i="1"/>
  <c r="F3746" i="1"/>
  <c r="I3745" i="1"/>
  <c r="H3745" i="1"/>
  <c r="G3745" i="1"/>
  <c r="F3745" i="1"/>
  <c r="I3744" i="1"/>
  <c r="H3744" i="1"/>
  <c r="G3744" i="1"/>
  <c r="F3744" i="1"/>
  <c r="I3743" i="1"/>
  <c r="H3743" i="1"/>
  <c r="G3743" i="1"/>
  <c r="F3743" i="1"/>
  <c r="I3742" i="1"/>
  <c r="H3742" i="1"/>
  <c r="G3742" i="1"/>
  <c r="F3742" i="1"/>
  <c r="I3741" i="1"/>
  <c r="H3741" i="1"/>
  <c r="G3741" i="1"/>
  <c r="F3741" i="1"/>
  <c r="I3740" i="1"/>
  <c r="H3740" i="1"/>
  <c r="G3740" i="1"/>
  <c r="F3740" i="1"/>
  <c r="I3739" i="1"/>
  <c r="H3739" i="1"/>
  <c r="G3739" i="1"/>
  <c r="F3739" i="1"/>
  <c r="I3738" i="1"/>
  <c r="H3738" i="1"/>
  <c r="G3738" i="1"/>
  <c r="F3738" i="1"/>
  <c r="I3737" i="1"/>
  <c r="H3737" i="1"/>
  <c r="G3737" i="1"/>
  <c r="F3737" i="1"/>
  <c r="I3736" i="1"/>
  <c r="H3736" i="1"/>
  <c r="G3736" i="1"/>
  <c r="F3736" i="1"/>
  <c r="I3735" i="1"/>
  <c r="H3735" i="1"/>
  <c r="G3735" i="1"/>
  <c r="F3735" i="1"/>
  <c r="I3734" i="1"/>
  <c r="H3734" i="1"/>
  <c r="G3734" i="1"/>
  <c r="F3734" i="1"/>
  <c r="I3733" i="1"/>
  <c r="H3733" i="1"/>
  <c r="G3733" i="1"/>
  <c r="F3733" i="1"/>
  <c r="I3732" i="1"/>
  <c r="H3732" i="1"/>
  <c r="G3732" i="1"/>
  <c r="F3732" i="1"/>
  <c r="I3731" i="1"/>
  <c r="H3731" i="1"/>
  <c r="G3731" i="1"/>
  <c r="F3731" i="1"/>
  <c r="I3730" i="1"/>
  <c r="H3730" i="1"/>
  <c r="G3730" i="1"/>
  <c r="F3730" i="1"/>
  <c r="I3729" i="1"/>
  <c r="H3729" i="1"/>
  <c r="G3729" i="1"/>
  <c r="F3729" i="1"/>
  <c r="I3728" i="1"/>
  <c r="H3728" i="1"/>
  <c r="G3728" i="1"/>
  <c r="F3728" i="1"/>
  <c r="I3727" i="1"/>
  <c r="H3727" i="1"/>
  <c r="G3727" i="1"/>
  <c r="F3727" i="1"/>
  <c r="I3726" i="1"/>
  <c r="H3726" i="1"/>
  <c r="G3726" i="1"/>
  <c r="F3726" i="1"/>
  <c r="I3725" i="1"/>
  <c r="H3725" i="1"/>
  <c r="G3725" i="1"/>
  <c r="F3725" i="1"/>
  <c r="I3724" i="1"/>
  <c r="H3724" i="1"/>
  <c r="G3724" i="1"/>
  <c r="F3724" i="1"/>
  <c r="I3723" i="1"/>
  <c r="H3723" i="1"/>
  <c r="G3723" i="1"/>
  <c r="F3723" i="1"/>
  <c r="I3722" i="1"/>
  <c r="H3722" i="1"/>
  <c r="G3722" i="1"/>
  <c r="F3722" i="1"/>
  <c r="I3721" i="1"/>
  <c r="H3721" i="1"/>
  <c r="G3721" i="1"/>
  <c r="F3721" i="1"/>
  <c r="I3720" i="1"/>
  <c r="H3720" i="1"/>
  <c r="G3720" i="1"/>
  <c r="F3720" i="1"/>
  <c r="I3719" i="1"/>
  <c r="H3719" i="1"/>
  <c r="G3719" i="1"/>
  <c r="F3719" i="1"/>
  <c r="I3718" i="1"/>
  <c r="H3718" i="1"/>
  <c r="G3718" i="1"/>
  <c r="F3718" i="1"/>
  <c r="I3717" i="1"/>
  <c r="H3717" i="1"/>
  <c r="G3717" i="1"/>
  <c r="F3717" i="1"/>
  <c r="I3716" i="1"/>
  <c r="H3716" i="1"/>
  <c r="G3716" i="1"/>
  <c r="F3716" i="1"/>
  <c r="I3715" i="1"/>
  <c r="H3715" i="1"/>
  <c r="G3715" i="1"/>
  <c r="F3715" i="1"/>
  <c r="I3714" i="1"/>
  <c r="H3714" i="1"/>
  <c r="G3714" i="1"/>
  <c r="F3714" i="1"/>
  <c r="I3713" i="1"/>
  <c r="H3713" i="1"/>
  <c r="G3713" i="1"/>
  <c r="F3713" i="1"/>
  <c r="I3712" i="1"/>
  <c r="H3712" i="1"/>
  <c r="G3712" i="1"/>
  <c r="F3712" i="1"/>
  <c r="I3711" i="1"/>
  <c r="H3711" i="1"/>
  <c r="G3711" i="1"/>
  <c r="F3711" i="1"/>
  <c r="I3710" i="1"/>
  <c r="H3710" i="1"/>
  <c r="G3710" i="1"/>
  <c r="F3710" i="1"/>
  <c r="I3709" i="1"/>
  <c r="H3709" i="1"/>
  <c r="G3709" i="1"/>
  <c r="F3709" i="1"/>
  <c r="I3708" i="1"/>
  <c r="H3708" i="1"/>
  <c r="G3708" i="1"/>
  <c r="F3708" i="1"/>
  <c r="I3707" i="1"/>
  <c r="H3707" i="1"/>
  <c r="G3707" i="1"/>
  <c r="F3707" i="1"/>
  <c r="I3706" i="1"/>
  <c r="H3706" i="1"/>
  <c r="G3706" i="1"/>
  <c r="F3706" i="1"/>
  <c r="I3705" i="1"/>
  <c r="H3705" i="1"/>
  <c r="G3705" i="1"/>
  <c r="F3705" i="1"/>
  <c r="I3704" i="1"/>
  <c r="H3704" i="1"/>
  <c r="G3704" i="1"/>
  <c r="F3704" i="1"/>
  <c r="I3703" i="1"/>
  <c r="H3703" i="1"/>
  <c r="G3703" i="1"/>
  <c r="F3703" i="1"/>
  <c r="I3702" i="1"/>
  <c r="H3702" i="1"/>
  <c r="G3702" i="1"/>
  <c r="F3702" i="1"/>
  <c r="I3701" i="1"/>
  <c r="H3701" i="1"/>
  <c r="G3701" i="1"/>
  <c r="F3701" i="1"/>
  <c r="I3700" i="1"/>
  <c r="H3700" i="1"/>
  <c r="G3700" i="1"/>
  <c r="F3700" i="1"/>
  <c r="I3699" i="1"/>
  <c r="H3699" i="1"/>
  <c r="G3699" i="1"/>
  <c r="F3699" i="1"/>
  <c r="I3698" i="1"/>
  <c r="H3698" i="1"/>
  <c r="G3698" i="1"/>
  <c r="F3698" i="1"/>
  <c r="I3697" i="1"/>
  <c r="H3697" i="1"/>
  <c r="G3697" i="1"/>
  <c r="F3697" i="1"/>
  <c r="I3696" i="1"/>
  <c r="H3696" i="1"/>
  <c r="G3696" i="1"/>
  <c r="F3696" i="1"/>
  <c r="I3695" i="1"/>
  <c r="H3695" i="1"/>
  <c r="G3695" i="1"/>
  <c r="F3695" i="1"/>
  <c r="I3694" i="1"/>
  <c r="H3694" i="1"/>
  <c r="G3694" i="1"/>
  <c r="F3694" i="1"/>
  <c r="I3693" i="1"/>
  <c r="H3693" i="1"/>
  <c r="G3693" i="1"/>
  <c r="F3693" i="1"/>
  <c r="I3692" i="1"/>
  <c r="H3692" i="1"/>
  <c r="G3692" i="1"/>
  <c r="F3692" i="1"/>
  <c r="I3691" i="1"/>
  <c r="H3691" i="1"/>
  <c r="G3691" i="1"/>
  <c r="F3691" i="1"/>
  <c r="I3690" i="1"/>
  <c r="H3690" i="1"/>
  <c r="G3690" i="1"/>
  <c r="F3690" i="1"/>
  <c r="I3689" i="1"/>
  <c r="H3689" i="1"/>
  <c r="G3689" i="1"/>
  <c r="F3689" i="1"/>
  <c r="I3688" i="1"/>
  <c r="H3688" i="1"/>
  <c r="G3688" i="1"/>
  <c r="F3688" i="1"/>
  <c r="I3687" i="1"/>
  <c r="H3687" i="1"/>
  <c r="G3687" i="1"/>
  <c r="F3687" i="1"/>
  <c r="I3686" i="1"/>
  <c r="H3686" i="1"/>
  <c r="G3686" i="1"/>
  <c r="F3686" i="1"/>
  <c r="I3685" i="1"/>
  <c r="H3685" i="1"/>
  <c r="G3685" i="1"/>
  <c r="F3685" i="1"/>
  <c r="I3684" i="1"/>
  <c r="H3684" i="1"/>
  <c r="G3684" i="1"/>
  <c r="F3684" i="1"/>
  <c r="I3683" i="1"/>
  <c r="H3683" i="1"/>
  <c r="G3683" i="1"/>
  <c r="F3683" i="1"/>
  <c r="I3682" i="1"/>
  <c r="H3682" i="1"/>
  <c r="G3682" i="1"/>
  <c r="F3682" i="1"/>
  <c r="I3681" i="1"/>
  <c r="H3681" i="1"/>
  <c r="G3681" i="1"/>
  <c r="F3681" i="1"/>
  <c r="I3680" i="1"/>
  <c r="H3680" i="1"/>
  <c r="G3680" i="1"/>
  <c r="F3680" i="1"/>
  <c r="I3679" i="1"/>
  <c r="H3679" i="1"/>
  <c r="G3679" i="1"/>
  <c r="F3679" i="1"/>
  <c r="I3678" i="1"/>
  <c r="H3678" i="1"/>
  <c r="G3678" i="1"/>
  <c r="F3678" i="1"/>
  <c r="I3677" i="1"/>
  <c r="H3677" i="1"/>
  <c r="G3677" i="1"/>
  <c r="F3677" i="1"/>
  <c r="I3676" i="1"/>
  <c r="H3676" i="1"/>
  <c r="G3676" i="1"/>
  <c r="F3676" i="1"/>
  <c r="I3675" i="1"/>
  <c r="H3675" i="1"/>
  <c r="G3675" i="1"/>
  <c r="F3675" i="1"/>
  <c r="I3674" i="1"/>
  <c r="H3674" i="1"/>
  <c r="G3674" i="1"/>
  <c r="F3674" i="1"/>
  <c r="I3673" i="1"/>
  <c r="H3673" i="1"/>
  <c r="G3673" i="1"/>
  <c r="F3673" i="1"/>
  <c r="I3672" i="1"/>
  <c r="H3672" i="1"/>
  <c r="G3672" i="1"/>
  <c r="F3672" i="1"/>
  <c r="I3671" i="1"/>
  <c r="H3671" i="1"/>
  <c r="G3671" i="1"/>
  <c r="F3671" i="1"/>
  <c r="I3670" i="1"/>
  <c r="H3670" i="1"/>
  <c r="G3670" i="1"/>
  <c r="F3670" i="1"/>
  <c r="I3669" i="1"/>
  <c r="H3669" i="1"/>
  <c r="G3669" i="1"/>
  <c r="F3669" i="1"/>
  <c r="I3668" i="1"/>
  <c r="H3668" i="1"/>
  <c r="G3668" i="1"/>
  <c r="F3668" i="1"/>
  <c r="I3667" i="1"/>
  <c r="H3667" i="1"/>
  <c r="G3667" i="1"/>
  <c r="F3667" i="1"/>
  <c r="I3666" i="1"/>
  <c r="H3666" i="1"/>
  <c r="G3666" i="1"/>
  <c r="F3666" i="1"/>
  <c r="I3665" i="1"/>
  <c r="H3665" i="1"/>
  <c r="G3665" i="1"/>
  <c r="F3665" i="1"/>
  <c r="I3664" i="1"/>
  <c r="H3664" i="1"/>
  <c r="G3664" i="1"/>
  <c r="F3664" i="1"/>
  <c r="I3663" i="1"/>
  <c r="H3663" i="1"/>
  <c r="G3663" i="1"/>
  <c r="F3663" i="1"/>
  <c r="I3662" i="1"/>
  <c r="H3662" i="1"/>
  <c r="G3662" i="1"/>
  <c r="F3662" i="1"/>
  <c r="I3661" i="1"/>
  <c r="H3661" i="1"/>
  <c r="G3661" i="1"/>
  <c r="F3661" i="1"/>
  <c r="I3660" i="1"/>
  <c r="H3660" i="1"/>
  <c r="G3660" i="1"/>
  <c r="F3660" i="1"/>
  <c r="I3659" i="1"/>
  <c r="H3659" i="1"/>
  <c r="G3659" i="1"/>
  <c r="F3659" i="1"/>
  <c r="I3658" i="1"/>
  <c r="H3658" i="1"/>
  <c r="G3658" i="1"/>
  <c r="F3658" i="1"/>
  <c r="I3657" i="1"/>
  <c r="H3657" i="1"/>
  <c r="G3657" i="1"/>
  <c r="F3657" i="1"/>
  <c r="I3656" i="1"/>
  <c r="H3656" i="1"/>
  <c r="G3656" i="1"/>
  <c r="F3656" i="1"/>
  <c r="I3655" i="1"/>
  <c r="H3655" i="1"/>
  <c r="G3655" i="1"/>
  <c r="F3655" i="1"/>
  <c r="I3654" i="1"/>
  <c r="H3654" i="1"/>
  <c r="G3654" i="1"/>
  <c r="F3654" i="1"/>
  <c r="I3653" i="1"/>
  <c r="H3653" i="1"/>
  <c r="G3653" i="1"/>
  <c r="F3653" i="1"/>
  <c r="I3652" i="1"/>
  <c r="H3652" i="1"/>
  <c r="G3652" i="1"/>
  <c r="F3652" i="1"/>
  <c r="I3651" i="1"/>
  <c r="H3651" i="1"/>
  <c r="G3651" i="1"/>
  <c r="F3651" i="1"/>
  <c r="I3650" i="1"/>
  <c r="H3650" i="1"/>
  <c r="G3650" i="1"/>
  <c r="F3650" i="1"/>
  <c r="I3649" i="1"/>
  <c r="H3649" i="1"/>
  <c r="G3649" i="1"/>
  <c r="F3649" i="1"/>
  <c r="I3648" i="1"/>
  <c r="H3648" i="1"/>
  <c r="G3648" i="1"/>
  <c r="F3648" i="1"/>
  <c r="I3647" i="1"/>
  <c r="H3647" i="1"/>
  <c r="G3647" i="1"/>
  <c r="F3647" i="1"/>
  <c r="I3646" i="1"/>
  <c r="H3646" i="1"/>
  <c r="G3646" i="1"/>
  <c r="F3646" i="1"/>
  <c r="I3645" i="1"/>
  <c r="H3645" i="1"/>
  <c r="G3645" i="1"/>
  <c r="F3645" i="1"/>
  <c r="I3644" i="1"/>
  <c r="H3644" i="1"/>
  <c r="G3644" i="1"/>
  <c r="F3644" i="1"/>
  <c r="I3643" i="1"/>
  <c r="H3643" i="1"/>
  <c r="G3643" i="1"/>
  <c r="F3643" i="1"/>
  <c r="I3642" i="1"/>
  <c r="H3642" i="1"/>
  <c r="G3642" i="1"/>
  <c r="F3642" i="1"/>
  <c r="I3641" i="1"/>
  <c r="H3641" i="1"/>
  <c r="G3641" i="1"/>
  <c r="F3641" i="1"/>
  <c r="I3640" i="1"/>
  <c r="H3640" i="1"/>
  <c r="G3640" i="1"/>
  <c r="F3640" i="1"/>
  <c r="I3639" i="1"/>
  <c r="H3639" i="1"/>
  <c r="G3639" i="1"/>
  <c r="F3639" i="1"/>
  <c r="I3638" i="1"/>
  <c r="H3638" i="1"/>
  <c r="G3638" i="1"/>
  <c r="F3638" i="1"/>
  <c r="I3637" i="1"/>
  <c r="H3637" i="1"/>
  <c r="G3637" i="1"/>
  <c r="F3637" i="1"/>
  <c r="I3636" i="1"/>
  <c r="H3636" i="1"/>
  <c r="G3636" i="1"/>
  <c r="F3636" i="1"/>
  <c r="I3635" i="1"/>
  <c r="H3635" i="1"/>
  <c r="G3635" i="1"/>
  <c r="F3635" i="1"/>
  <c r="I3634" i="1"/>
  <c r="H3634" i="1"/>
  <c r="G3634" i="1"/>
  <c r="F3634" i="1"/>
  <c r="I3633" i="1"/>
  <c r="H3633" i="1"/>
  <c r="G3633" i="1"/>
  <c r="F3633" i="1"/>
  <c r="I3632" i="1"/>
  <c r="H3632" i="1"/>
  <c r="G3632" i="1"/>
  <c r="F3632" i="1"/>
  <c r="I3631" i="1"/>
  <c r="H3631" i="1"/>
  <c r="G3631" i="1"/>
  <c r="F3631" i="1"/>
  <c r="I3630" i="1"/>
  <c r="H3630" i="1"/>
  <c r="G3630" i="1"/>
  <c r="F3630" i="1"/>
  <c r="I3629" i="1"/>
  <c r="H3629" i="1"/>
  <c r="G3629" i="1"/>
  <c r="F3629" i="1"/>
  <c r="I3628" i="1"/>
  <c r="H3628" i="1"/>
  <c r="G3628" i="1"/>
  <c r="F3628" i="1"/>
  <c r="I3627" i="1"/>
  <c r="H3627" i="1"/>
  <c r="G3627" i="1"/>
  <c r="F3627" i="1"/>
  <c r="I3626" i="1"/>
  <c r="H3626" i="1"/>
  <c r="G3626" i="1"/>
  <c r="F3626" i="1"/>
  <c r="I3625" i="1"/>
  <c r="H3625" i="1"/>
  <c r="G3625" i="1"/>
  <c r="F3625" i="1"/>
  <c r="I3624" i="1"/>
  <c r="H3624" i="1"/>
  <c r="G3624" i="1"/>
  <c r="F3624" i="1"/>
  <c r="I3623" i="1"/>
  <c r="H3623" i="1"/>
  <c r="G3623" i="1"/>
  <c r="F3623" i="1"/>
  <c r="I3622" i="1"/>
  <c r="H3622" i="1"/>
  <c r="G3622" i="1"/>
  <c r="F3622" i="1"/>
  <c r="I3621" i="1"/>
  <c r="H3621" i="1"/>
  <c r="G3621" i="1"/>
  <c r="F3621" i="1"/>
  <c r="I3620" i="1"/>
  <c r="H3620" i="1"/>
  <c r="G3620" i="1"/>
  <c r="F3620" i="1"/>
  <c r="I3619" i="1"/>
  <c r="H3619" i="1"/>
  <c r="G3619" i="1"/>
  <c r="F3619" i="1"/>
  <c r="I3618" i="1"/>
  <c r="H3618" i="1"/>
  <c r="G3618" i="1"/>
  <c r="F3618" i="1"/>
  <c r="I3617" i="1"/>
  <c r="H3617" i="1"/>
  <c r="G3617" i="1"/>
  <c r="F3617" i="1"/>
  <c r="I3616" i="1"/>
  <c r="H3616" i="1"/>
  <c r="G3616" i="1"/>
  <c r="F3616" i="1"/>
  <c r="I3615" i="1"/>
  <c r="H3615" i="1"/>
  <c r="G3615" i="1"/>
  <c r="F3615" i="1"/>
  <c r="I3614" i="1"/>
  <c r="H3614" i="1"/>
  <c r="G3614" i="1"/>
  <c r="F3614" i="1"/>
  <c r="I3613" i="1"/>
  <c r="H3613" i="1"/>
  <c r="G3613" i="1"/>
  <c r="F3613" i="1"/>
  <c r="I3612" i="1"/>
  <c r="H3612" i="1"/>
  <c r="G3612" i="1"/>
  <c r="F3612" i="1"/>
  <c r="I3611" i="1"/>
  <c r="H3611" i="1"/>
  <c r="G3611" i="1"/>
  <c r="F3611" i="1"/>
  <c r="I3610" i="1"/>
  <c r="H3610" i="1"/>
  <c r="G3610" i="1"/>
  <c r="F3610" i="1"/>
  <c r="I3609" i="1"/>
  <c r="H3609" i="1"/>
  <c r="G3609" i="1"/>
  <c r="F3609" i="1"/>
  <c r="I3608" i="1"/>
  <c r="H3608" i="1"/>
  <c r="G3608" i="1"/>
  <c r="F3608" i="1"/>
  <c r="I3607" i="1"/>
  <c r="H3607" i="1"/>
  <c r="G3607" i="1"/>
  <c r="F3607" i="1"/>
  <c r="I3606" i="1"/>
  <c r="H3606" i="1"/>
  <c r="G3606" i="1"/>
  <c r="F3606" i="1"/>
  <c r="I3605" i="1"/>
  <c r="H3605" i="1"/>
  <c r="G3605" i="1"/>
  <c r="F3605" i="1"/>
  <c r="I3604" i="1"/>
  <c r="H3604" i="1"/>
  <c r="G3604" i="1"/>
  <c r="F3604" i="1"/>
  <c r="I3603" i="1"/>
  <c r="H3603" i="1"/>
  <c r="G3603" i="1"/>
  <c r="F3603" i="1"/>
  <c r="I3602" i="1"/>
  <c r="H3602" i="1"/>
  <c r="G3602" i="1"/>
  <c r="F3602" i="1"/>
  <c r="I3601" i="1"/>
  <c r="H3601" i="1"/>
  <c r="G3601" i="1"/>
  <c r="F3601" i="1"/>
  <c r="I3600" i="1"/>
  <c r="H3600" i="1"/>
  <c r="G3600" i="1"/>
  <c r="F3600" i="1"/>
  <c r="I3599" i="1"/>
  <c r="H3599" i="1"/>
  <c r="G3599" i="1"/>
  <c r="F3599" i="1"/>
  <c r="I3598" i="1"/>
  <c r="H3598" i="1"/>
  <c r="G3598" i="1"/>
  <c r="F3598" i="1"/>
  <c r="I3597" i="1"/>
  <c r="H3597" i="1"/>
  <c r="G3597" i="1"/>
  <c r="F3597" i="1"/>
  <c r="I3596" i="1"/>
  <c r="H3596" i="1"/>
  <c r="G3596" i="1"/>
  <c r="F3596" i="1"/>
  <c r="I3595" i="1"/>
  <c r="H3595" i="1"/>
  <c r="G3595" i="1"/>
  <c r="F3595" i="1"/>
  <c r="I3594" i="1"/>
  <c r="H3594" i="1"/>
  <c r="G3594" i="1"/>
  <c r="F3594" i="1"/>
  <c r="I3593" i="1"/>
  <c r="H3593" i="1"/>
  <c r="G3593" i="1"/>
  <c r="F3593" i="1"/>
  <c r="I3592" i="1"/>
  <c r="H3592" i="1"/>
  <c r="G3592" i="1"/>
  <c r="F3592" i="1"/>
  <c r="I3591" i="1"/>
  <c r="H3591" i="1"/>
  <c r="G3591" i="1"/>
  <c r="F3591" i="1"/>
  <c r="I3590" i="1"/>
  <c r="H3590" i="1"/>
  <c r="G3590" i="1"/>
  <c r="F3590" i="1"/>
  <c r="I3589" i="1"/>
  <c r="H3589" i="1"/>
  <c r="G3589" i="1"/>
  <c r="F3589" i="1"/>
  <c r="I3588" i="1"/>
  <c r="H3588" i="1"/>
  <c r="G3588" i="1"/>
  <c r="F3588" i="1"/>
  <c r="I3587" i="1"/>
  <c r="H3587" i="1"/>
  <c r="G3587" i="1"/>
  <c r="F3587" i="1"/>
  <c r="I3586" i="1"/>
  <c r="H3586" i="1"/>
  <c r="G3586" i="1"/>
  <c r="F3586" i="1"/>
  <c r="I3585" i="1"/>
  <c r="H3585" i="1"/>
  <c r="G3585" i="1"/>
  <c r="F3585" i="1"/>
  <c r="I3584" i="1"/>
  <c r="H3584" i="1"/>
  <c r="G3584" i="1"/>
  <c r="F3584" i="1"/>
  <c r="I3583" i="1"/>
  <c r="H3583" i="1"/>
  <c r="G3583" i="1"/>
  <c r="F3583" i="1"/>
  <c r="I3582" i="1"/>
  <c r="H3582" i="1"/>
  <c r="G3582" i="1"/>
  <c r="F3582" i="1"/>
  <c r="I3581" i="1"/>
  <c r="H3581" i="1"/>
  <c r="G3581" i="1"/>
  <c r="F3581" i="1"/>
  <c r="I3580" i="1"/>
  <c r="H3580" i="1"/>
  <c r="G3580" i="1"/>
  <c r="F3580" i="1"/>
  <c r="I3579" i="1"/>
  <c r="H3579" i="1"/>
  <c r="G3579" i="1"/>
  <c r="F3579" i="1"/>
  <c r="I3578" i="1"/>
  <c r="H3578" i="1"/>
  <c r="G3578" i="1"/>
  <c r="F3578" i="1"/>
  <c r="I3577" i="1"/>
  <c r="H3577" i="1"/>
  <c r="G3577" i="1"/>
  <c r="F3577" i="1"/>
  <c r="I3576" i="1"/>
  <c r="H3576" i="1"/>
  <c r="G3576" i="1"/>
  <c r="F3576" i="1"/>
  <c r="I3575" i="1"/>
  <c r="H3575" i="1"/>
  <c r="G3575" i="1"/>
  <c r="F3575" i="1"/>
  <c r="I3574" i="1"/>
  <c r="H3574" i="1"/>
  <c r="G3574" i="1"/>
  <c r="F3574" i="1"/>
  <c r="I3573" i="1"/>
  <c r="H3573" i="1"/>
  <c r="G3573" i="1"/>
  <c r="F3573" i="1"/>
  <c r="I3572" i="1"/>
  <c r="H3572" i="1"/>
  <c r="G3572" i="1"/>
  <c r="F3572" i="1"/>
  <c r="I3571" i="1"/>
  <c r="H3571" i="1"/>
  <c r="G3571" i="1"/>
  <c r="F3571" i="1"/>
  <c r="I3570" i="1"/>
  <c r="H3570" i="1"/>
  <c r="G3570" i="1"/>
  <c r="F3570" i="1"/>
  <c r="I3569" i="1"/>
  <c r="H3569" i="1"/>
  <c r="G3569" i="1"/>
  <c r="F3569" i="1"/>
  <c r="I3568" i="1"/>
  <c r="H3568" i="1"/>
  <c r="G3568" i="1"/>
  <c r="F3568" i="1"/>
  <c r="I3567" i="1"/>
  <c r="H3567" i="1"/>
  <c r="G3567" i="1"/>
  <c r="F3567" i="1"/>
  <c r="I3566" i="1"/>
  <c r="H3566" i="1"/>
  <c r="G3566" i="1"/>
  <c r="F3566" i="1"/>
  <c r="I3565" i="1"/>
  <c r="H3565" i="1"/>
  <c r="G3565" i="1"/>
  <c r="F3565" i="1"/>
  <c r="I3564" i="1"/>
  <c r="H3564" i="1"/>
  <c r="G3564" i="1"/>
  <c r="F3564" i="1"/>
  <c r="I3563" i="1"/>
  <c r="H3563" i="1"/>
  <c r="G3563" i="1"/>
  <c r="F3563" i="1"/>
  <c r="I3562" i="1"/>
  <c r="H3562" i="1"/>
  <c r="G3562" i="1"/>
  <c r="F3562" i="1"/>
  <c r="I3561" i="1"/>
  <c r="H3561" i="1"/>
  <c r="G3561" i="1"/>
  <c r="F3561" i="1"/>
  <c r="I3560" i="1"/>
  <c r="H3560" i="1"/>
  <c r="G3560" i="1"/>
  <c r="F3560" i="1"/>
  <c r="I3559" i="1"/>
  <c r="H3559" i="1"/>
  <c r="G3559" i="1"/>
  <c r="F3559" i="1"/>
  <c r="I3558" i="1"/>
  <c r="H3558" i="1"/>
  <c r="G3558" i="1"/>
  <c r="F3558" i="1"/>
  <c r="I3557" i="1"/>
  <c r="H3557" i="1"/>
  <c r="G3557" i="1"/>
  <c r="F3557" i="1"/>
  <c r="I3556" i="1"/>
  <c r="H3556" i="1"/>
  <c r="G3556" i="1"/>
  <c r="F3556" i="1"/>
  <c r="I3555" i="1"/>
  <c r="H3555" i="1"/>
  <c r="G3555" i="1"/>
  <c r="F3555" i="1"/>
  <c r="I3554" i="1"/>
  <c r="H3554" i="1"/>
  <c r="G3554" i="1"/>
  <c r="F3554" i="1"/>
  <c r="I3553" i="1"/>
  <c r="H3553" i="1"/>
  <c r="G3553" i="1"/>
  <c r="F3553" i="1"/>
  <c r="I3552" i="1"/>
  <c r="H3552" i="1"/>
  <c r="G3552" i="1"/>
  <c r="F3552" i="1"/>
  <c r="I3551" i="1"/>
  <c r="H3551" i="1"/>
  <c r="G3551" i="1"/>
  <c r="F3551" i="1"/>
  <c r="I3550" i="1"/>
  <c r="H3550" i="1"/>
  <c r="G3550" i="1"/>
  <c r="F3550" i="1"/>
  <c r="I3549" i="1"/>
  <c r="H3549" i="1"/>
  <c r="G3549" i="1"/>
  <c r="F3549" i="1"/>
  <c r="I3548" i="1"/>
  <c r="H3548" i="1"/>
  <c r="G3548" i="1"/>
  <c r="F3548" i="1"/>
  <c r="I3547" i="1"/>
  <c r="H3547" i="1"/>
  <c r="G3547" i="1"/>
  <c r="F3547" i="1"/>
  <c r="I3546" i="1"/>
  <c r="H3546" i="1"/>
  <c r="G3546" i="1"/>
  <c r="F3546" i="1"/>
  <c r="I3545" i="1"/>
  <c r="H3545" i="1"/>
  <c r="G3545" i="1"/>
  <c r="F3545" i="1"/>
  <c r="I3544" i="1"/>
  <c r="H3544" i="1"/>
  <c r="G3544" i="1"/>
  <c r="F3544" i="1"/>
  <c r="I3543" i="1"/>
  <c r="H3543" i="1"/>
  <c r="G3543" i="1"/>
  <c r="F3543" i="1"/>
  <c r="I3542" i="1"/>
  <c r="H3542" i="1"/>
  <c r="G3542" i="1"/>
  <c r="F3542" i="1"/>
  <c r="I3541" i="1"/>
  <c r="H3541" i="1"/>
  <c r="G3541" i="1"/>
  <c r="F3541" i="1"/>
  <c r="I3540" i="1"/>
  <c r="H3540" i="1"/>
  <c r="G3540" i="1"/>
  <c r="F3540" i="1"/>
  <c r="I3539" i="1"/>
  <c r="H3539" i="1"/>
  <c r="G3539" i="1"/>
  <c r="F3539" i="1"/>
  <c r="I3538" i="1"/>
  <c r="H3538" i="1"/>
  <c r="G3538" i="1"/>
  <c r="F3538" i="1"/>
  <c r="I3537" i="1"/>
  <c r="H3537" i="1"/>
  <c r="G3537" i="1"/>
  <c r="F3537" i="1"/>
  <c r="I3536" i="1"/>
  <c r="H3536" i="1"/>
  <c r="G3536" i="1"/>
  <c r="F3536" i="1"/>
  <c r="I3535" i="1"/>
  <c r="H3535" i="1"/>
  <c r="G3535" i="1"/>
  <c r="F3535" i="1"/>
  <c r="I3534" i="1"/>
  <c r="H3534" i="1"/>
  <c r="G3534" i="1"/>
  <c r="F3534" i="1"/>
  <c r="I3533" i="1"/>
  <c r="H3533" i="1"/>
  <c r="G3533" i="1"/>
  <c r="F3533" i="1"/>
  <c r="I3532" i="1"/>
  <c r="H3532" i="1"/>
  <c r="G3532" i="1"/>
  <c r="F3532" i="1"/>
  <c r="I3531" i="1"/>
  <c r="H3531" i="1"/>
  <c r="G3531" i="1"/>
  <c r="F3531" i="1"/>
  <c r="I3530" i="1"/>
  <c r="H3530" i="1"/>
  <c r="G3530" i="1"/>
  <c r="F3530" i="1"/>
  <c r="I3529" i="1"/>
  <c r="H3529" i="1"/>
  <c r="G3529" i="1"/>
  <c r="F3529" i="1"/>
  <c r="I3528" i="1"/>
  <c r="H3528" i="1"/>
  <c r="G3528" i="1"/>
  <c r="F3528" i="1"/>
  <c r="I3527" i="1"/>
  <c r="H3527" i="1"/>
  <c r="G3527" i="1"/>
  <c r="F3527" i="1"/>
  <c r="I3526" i="1"/>
  <c r="H3526" i="1"/>
  <c r="G3526" i="1"/>
  <c r="F3526" i="1"/>
  <c r="I3525" i="1"/>
  <c r="H3525" i="1"/>
  <c r="G3525" i="1"/>
  <c r="F3525" i="1"/>
  <c r="I3524" i="1"/>
  <c r="H3524" i="1"/>
  <c r="G3524" i="1"/>
  <c r="F3524" i="1"/>
  <c r="I3523" i="1"/>
  <c r="H3523" i="1"/>
  <c r="G3523" i="1"/>
  <c r="F3523" i="1"/>
  <c r="I3522" i="1"/>
  <c r="H3522" i="1"/>
  <c r="G3522" i="1"/>
  <c r="F3522" i="1"/>
  <c r="I3521" i="1"/>
  <c r="H3521" i="1"/>
  <c r="G3521" i="1"/>
  <c r="F3521" i="1"/>
  <c r="I3520" i="1"/>
  <c r="H3520" i="1"/>
  <c r="G3520" i="1"/>
  <c r="F3520" i="1"/>
  <c r="I3519" i="1"/>
  <c r="H3519" i="1"/>
  <c r="G3519" i="1"/>
  <c r="F3519" i="1"/>
  <c r="I3518" i="1"/>
  <c r="H3518" i="1"/>
  <c r="G3518" i="1"/>
  <c r="F3518" i="1"/>
  <c r="I3517" i="1"/>
  <c r="H3517" i="1"/>
  <c r="G3517" i="1"/>
  <c r="F3517" i="1"/>
  <c r="I3516" i="1"/>
  <c r="H3516" i="1"/>
  <c r="G3516" i="1"/>
  <c r="F3516" i="1"/>
  <c r="I3515" i="1"/>
  <c r="H3515" i="1"/>
  <c r="G3515" i="1"/>
  <c r="F3515" i="1"/>
  <c r="I3514" i="1"/>
  <c r="H3514" i="1"/>
  <c r="G3514" i="1"/>
  <c r="F3514" i="1"/>
  <c r="I3513" i="1"/>
  <c r="H3513" i="1"/>
  <c r="G3513" i="1"/>
  <c r="F3513" i="1"/>
  <c r="I3512" i="1"/>
  <c r="H3512" i="1"/>
  <c r="G3512" i="1"/>
  <c r="F3512" i="1"/>
  <c r="I3511" i="1"/>
  <c r="H3511" i="1"/>
  <c r="G3511" i="1"/>
  <c r="F3511" i="1"/>
  <c r="I3510" i="1"/>
  <c r="H3510" i="1"/>
  <c r="G3510" i="1"/>
  <c r="F3510" i="1"/>
  <c r="I3509" i="1"/>
  <c r="H3509" i="1"/>
  <c r="G3509" i="1"/>
  <c r="F3509" i="1"/>
  <c r="I3508" i="1"/>
  <c r="H3508" i="1"/>
  <c r="G3508" i="1"/>
  <c r="F3508" i="1"/>
  <c r="I3507" i="1"/>
  <c r="H3507" i="1"/>
  <c r="G3507" i="1"/>
  <c r="F3507" i="1"/>
  <c r="I3506" i="1"/>
  <c r="H3506" i="1"/>
  <c r="G3506" i="1"/>
  <c r="F3506" i="1"/>
  <c r="I3505" i="1"/>
  <c r="H3505" i="1"/>
  <c r="G3505" i="1"/>
  <c r="F3505" i="1"/>
  <c r="I3504" i="1"/>
  <c r="H3504" i="1"/>
  <c r="G3504" i="1"/>
  <c r="F3504" i="1"/>
  <c r="I3503" i="1"/>
  <c r="H3503" i="1"/>
  <c r="G3503" i="1"/>
  <c r="F3503" i="1"/>
  <c r="I3502" i="1"/>
  <c r="H3502" i="1"/>
  <c r="G3502" i="1"/>
  <c r="F3502" i="1"/>
  <c r="I3501" i="1"/>
  <c r="H3501" i="1"/>
  <c r="G3501" i="1"/>
  <c r="F3501" i="1"/>
  <c r="I3500" i="1"/>
  <c r="H3500" i="1"/>
  <c r="G3500" i="1"/>
  <c r="F3500" i="1"/>
  <c r="I3499" i="1"/>
  <c r="H3499" i="1"/>
  <c r="G3499" i="1"/>
  <c r="F3499" i="1"/>
  <c r="I3498" i="1"/>
  <c r="H3498" i="1"/>
  <c r="G3498" i="1"/>
  <c r="F3498" i="1"/>
  <c r="I3497" i="1"/>
  <c r="H3497" i="1"/>
  <c r="G3497" i="1"/>
  <c r="F3497" i="1"/>
  <c r="I3496" i="1"/>
  <c r="H3496" i="1"/>
  <c r="G3496" i="1"/>
  <c r="F3496" i="1"/>
  <c r="I3495" i="1"/>
  <c r="H3495" i="1"/>
  <c r="G3495" i="1"/>
  <c r="F3495" i="1"/>
  <c r="I3494" i="1"/>
  <c r="H3494" i="1"/>
  <c r="G3494" i="1"/>
  <c r="F3494" i="1"/>
  <c r="I3493" i="1"/>
  <c r="H3493" i="1"/>
  <c r="G3493" i="1"/>
  <c r="F3493" i="1"/>
  <c r="I3492" i="1"/>
  <c r="H3492" i="1"/>
  <c r="G3492" i="1"/>
  <c r="F3492" i="1"/>
  <c r="I3491" i="1"/>
  <c r="H3491" i="1"/>
  <c r="G3491" i="1"/>
  <c r="F3491" i="1"/>
  <c r="I3490" i="1"/>
  <c r="H3490" i="1"/>
  <c r="G3490" i="1"/>
  <c r="F3490" i="1"/>
  <c r="I3489" i="1"/>
  <c r="H3489" i="1"/>
  <c r="G3489" i="1"/>
  <c r="F3489" i="1"/>
  <c r="I3488" i="1"/>
  <c r="H3488" i="1"/>
  <c r="G3488" i="1"/>
  <c r="F3488" i="1"/>
  <c r="I3487" i="1"/>
  <c r="H3487" i="1"/>
  <c r="G3487" i="1"/>
  <c r="F3487" i="1"/>
  <c r="I3486" i="1"/>
  <c r="H3486" i="1"/>
  <c r="G3486" i="1"/>
  <c r="F3486" i="1"/>
  <c r="I3485" i="1"/>
  <c r="H3485" i="1"/>
  <c r="G3485" i="1"/>
  <c r="F3485" i="1"/>
  <c r="I3484" i="1"/>
  <c r="H3484" i="1"/>
  <c r="G3484" i="1"/>
  <c r="F3484" i="1"/>
  <c r="I3483" i="1"/>
  <c r="H3483" i="1"/>
  <c r="G3483" i="1"/>
  <c r="F3483" i="1"/>
  <c r="I3482" i="1"/>
  <c r="H3482" i="1"/>
  <c r="G3482" i="1"/>
  <c r="F3482" i="1"/>
  <c r="I3481" i="1"/>
  <c r="H3481" i="1"/>
  <c r="G3481" i="1"/>
  <c r="F3481" i="1"/>
  <c r="I3480" i="1"/>
  <c r="H3480" i="1"/>
  <c r="G3480" i="1"/>
  <c r="F3480" i="1"/>
  <c r="I3479" i="1"/>
  <c r="H3479" i="1"/>
  <c r="G3479" i="1"/>
  <c r="F3479" i="1"/>
  <c r="I3478" i="1"/>
  <c r="H3478" i="1"/>
  <c r="G3478" i="1"/>
  <c r="F3478" i="1"/>
  <c r="I3477" i="1"/>
  <c r="H3477" i="1"/>
  <c r="G3477" i="1"/>
  <c r="F3477" i="1"/>
  <c r="I3476" i="1"/>
  <c r="H3476" i="1"/>
  <c r="G3476" i="1"/>
  <c r="F3476" i="1"/>
  <c r="I3475" i="1"/>
  <c r="H3475" i="1"/>
  <c r="G3475" i="1"/>
  <c r="F3475" i="1"/>
  <c r="I3474" i="1"/>
  <c r="H3474" i="1"/>
  <c r="G3474" i="1"/>
  <c r="F3474" i="1"/>
  <c r="I3473" i="1"/>
  <c r="H3473" i="1"/>
  <c r="G3473" i="1"/>
  <c r="F3473" i="1"/>
  <c r="I3472" i="1"/>
  <c r="H3472" i="1"/>
  <c r="G3472" i="1"/>
  <c r="F3472" i="1"/>
  <c r="I3471" i="1"/>
  <c r="H3471" i="1"/>
  <c r="G3471" i="1"/>
  <c r="F3471" i="1"/>
  <c r="I3470" i="1"/>
  <c r="H3470" i="1"/>
  <c r="G3470" i="1"/>
  <c r="F3470" i="1"/>
  <c r="I3469" i="1"/>
  <c r="H3469" i="1"/>
  <c r="G3469" i="1"/>
  <c r="F3469" i="1"/>
  <c r="I3468" i="1"/>
  <c r="H3468" i="1"/>
  <c r="G3468" i="1"/>
  <c r="F3468" i="1"/>
  <c r="I3467" i="1"/>
  <c r="H3467" i="1"/>
  <c r="G3467" i="1"/>
  <c r="F3467" i="1"/>
  <c r="I3466" i="1"/>
  <c r="H3466" i="1"/>
  <c r="G3466" i="1"/>
  <c r="F3466" i="1"/>
  <c r="I3465" i="1"/>
  <c r="H3465" i="1"/>
  <c r="G3465" i="1"/>
  <c r="F3465" i="1"/>
  <c r="I3464" i="1"/>
  <c r="H3464" i="1"/>
  <c r="G3464" i="1"/>
  <c r="F3464" i="1"/>
  <c r="I3463" i="1"/>
  <c r="H3463" i="1"/>
  <c r="G3463" i="1"/>
  <c r="F3463" i="1"/>
  <c r="I3462" i="1"/>
  <c r="H3462" i="1"/>
  <c r="G3462" i="1"/>
  <c r="F3462" i="1"/>
  <c r="I3461" i="1"/>
  <c r="H3461" i="1"/>
  <c r="G3461" i="1"/>
  <c r="F3461" i="1"/>
  <c r="I3460" i="1"/>
  <c r="H3460" i="1"/>
  <c r="G3460" i="1"/>
  <c r="F3460" i="1"/>
  <c r="I3459" i="1"/>
  <c r="H3459" i="1"/>
  <c r="G3459" i="1"/>
  <c r="F3459" i="1"/>
  <c r="I3458" i="1"/>
  <c r="H3458" i="1"/>
  <c r="G3458" i="1"/>
  <c r="F3458" i="1"/>
  <c r="I3457" i="1"/>
  <c r="H3457" i="1"/>
  <c r="G3457" i="1"/>
  <c r="F3457" i="1"/>
  <c r="I3456" i="1"/>
  <c r="H3456" i="1"/>
  <c r="G3456" i="1"/>
  <c r="F3456" i="1"/>
  <c r="I3455" i="1"/>
  <c r="H3455" i="1"/>
  <c r="G3455" i="1"/>
  <c r="F3455" i="1"/>
  <c r="I3454" i="1"/>
  <c r="H3454" i="1"/>
  <c r="G3454" i="1"/>
  <c r="F3454" i="1"/>
  <c r="I3453" i="1"/>
  <c r="H3453" i="1"/>
  <c r="G3453" i="1"/>
  <c r="F3453" i="1"/>
  <c r="I3452" i="1"/>
  <c r="H3452" i="1"/>
  <c r="G3452" i="1"/>
  <c r="F3452" i="1"/>
  <c r="I3451" i="1"/>
  <c r="H3451" i="1"/>
  <c r="G3451" i="1"/>
  <c r="F3451" i="1"/>
  <c r="I3450" i="1"/>
  <c r="H3450" i="1"/>
  <c r="G3450" i="1"/>
  <c r="F3450" i="1"/>
  <c r="I3449" i="1"/>
  <c r="H3449" i="1"/>
  <c r="G3449" i="1"/>
  <c r="F3449" i="1"/>
  <c r="I3448" i="1"/>
  <c r="H3448" i="1"/>
  <c r="G3448" i="1"/>
  <c r="F3448" i="1"/>
  <c r="I3447" i="1"/>
  <c r="H3447" i="1"/>
  <c r="G3447" i="1"/>
  <c r="F3447" i="1"/>
  <c r="I3446" i="1"/>
  <c r="H3446" i="1"/>
  <c r="G3446" i="1"/>
  <c r="F3446" i="1"/>
  <c r="I3445" i="1"/>
  <c r="H3445" i="1"/>
  <c r="G3445" i="1"/>
  <c r="F3445" i="1"/>
  <c r="I3444" i="1"/>
  <c r="H3444" i="1"/>
  <c r="G3444" i="1"/>
  <c r="F3444" i="1"/>
  <c r="I3443" i="1"/>
  <c r="H3443" i="1"/>
  <c r="G3443" i="1"/>
  <c r="F3443" i="1"/>
  <c r="I3442" i="1"/>
  <c r="H3442" i="1"/>
  <c r="G3442" i="1"/>
  <c r="F3442" i="1"/>
  <c r="I3441" i="1"/>
  <c r="H3441" i="1"/>
  <c r="G3441" i="1"/>
  <c r="F3441" i="1"/>
  <c r="I3440" i="1"/>
  <c r="H3440" i="1"/>
  <c r="G3440" i="1"/>
  <c r="F3440" i="1"/>
  <c r="I3439" i="1"/>
  <c r="H3439" i="1"/>
  <c r="G3439" i="1"/>
  <c r="F3439" i="1"/>
  <c r="I3438" i="1"/>
  <c r="H3438" i="1"/>
  <c r="G3438" i="1"/>
  <c r="F3438" i="1"/>
  <c r="I3437" i="1"/>
  <c r="H3437" i="1"/>
  <c r="G3437" i="1"/>
  <c r="F3437" i="1"/>
  <c r="I3436" i="1"/>
  <c r="H3436" i="1"/>
  <c r="G3436" i="1"/>
  <c r="F3436" i="1"/>
  <c r="I3435" i="1"/>
  <c r="H3435" i="1"/>
  <c r="G3435" i="1"/>
  <c r="F3435" i="1"/>
  <c r="I3434" i="1"/>
  <c r="H3434" i="1"/>
  <c r="G3434" i="1"/>
  <c r="F3434" i="1"/>
  <c r="I3433" i="1"/>
  <c r="H3433" i="1"/>
  <c r="G3433" i="1"/>
  <c r="F3433" i="1"/>
  <c r="I3432" i="1"/>
  <c r="H3432" i="1"/>
  <c r="G3432" i="1"/>
  <c r="F3432" i="1"/>
  <c r="I3431" i="1"/>
  <c r="H3431" i="1"/>
  <c r="G3431" i="1"/>
  <c r="F3431" i="1"/>
  <c r="I3430" i="1"/>
  <c r="H3430" i="1"/>
  <c r="G3430" i="1"/>
  <c r="F3430" i="1"/>
  <c r="I3429" i="1"/>
  <c r="H3429" i="1"/>
  <c r="G3429" i="1"/>
  <c r="F3429" i="1"/>
  <c r="I3428" i="1"/>
  <c r="H3428" i="1"/>
  <c r="G3428" i="1"/>
  <c r="F3428" i="1"/>
  <c r="I3427" i="1"/>
  <c r="H3427" i="1"/>
  <c r="G3427" i="1"/>
  <c r="F3427" i="1"/>
  <c r="I3426" i="1"/>
  <c r="H3426" i="1"/>
  <c r="G3426" i="1"/>
  <c r="F3426" i="1"/>
  <c r="I3425" i="1"/>
  <c r="H3425" i="1"/>
  <c r="G3425" i="1"/>
  <c r="F3425" i="1"/>
  <c r="I3424" i="1"/>
  <c r="H3424" i="1"/>
  <c r="G3424" i="1"/>
  <c r="F3424" i="1"/>
  <c r="I3423" i="1"/>
  <c r="H3423" i="1"/>
  <c r="G3423" i="1"/>
  <c r="F3423" i="1"/>
  <c r="I3422" i="1"/>
  <c r="H3422" i="1"/>
  <c r="G3422" i="1"/>
  <c r="F3422" i="1"/>
  <c r="I3421" i="1"/>
  <c r="H3421" i="1"/>
  <c r="G3421" i="1"/>
  <c r="F3421" i="1"/>
  <c r="I3420" i="1"/>
  <c r="H3420" i="1"/>
  <c r="G3420" i="1"/>
  <c r="F3420" i="1"/>
  <c r="I3419" i="1"/>
  <c r="H3419" i="1"/>
  <c r="G3419" i="1"/>
  <c r="F3419" i="1"/>
  <c r="I3418" i="1"/>
  <c r="H3418" i="1"/>
  <c r="G3418" i="1"/>
  <c r="F3418" i="1"/>
  <c r="I3417" i="1"/>
  <c r="H3417" i="1"/>
  <c r="G3417" i="1"/>
  <c r="F3417" i="1"/>
  <c r="I3416" i="1"/>
  <c r="H3416" i="1"/>
  <c r="G3416" i="1"/>
  <c r="F3416" i="1"/>
  <c r="I3415" i="1"/>
  <c r="H3415" i="1"/>
  <c r="G3415" i="1"/>
  <c r="F3415" i="1"/>
  <c r="I3414" i="1"/>
  <c r="H3414" i="1"/>
  <c r="G3414" i="1"/>
  <c r="F3414" i="1"/>
  <c r="I3413" i="1"/>
  <c r="H3413" i="1"/>
  <c r="G3413" i="1"/>
  <c r="F3413" i="1"/>
  <c r="I3412" i="1"/>
  <c r="H3412" i="1"/>
  <c r="G3412" i="1"/>
  <c r="F3412" i="1"/>
  <c r="I3411" i="1"/>
  <c r="H3411" i="1"/>
  <c r="G3411" i="1"/>
  <c r="F3411" i="1"/>
  <c r="I3410" i="1"/>
  <c r="H3410" i="1"/>
  <c r="G3410" i="1"/>
  <c r="F3410" i="1"/>
  <c r="I3409" i="1"/>
  <c r="H3409" i="1"/>
  <c r="G3409" i="1"/>
  <c r="F3409" i="1"/>
  <c r="I3408" i="1"/>
  <c r="H3408" i="1"/>
  <c r="G3408" i="1"/>
  <c r="F3408" i="1"/>
  <c r="I3407" i="1"/>
  <c r="H3407" i="1"/>
  <c r="G3407" i="1"/>
  <c r="F3407" i="1"/>
  <c r="I3406" i="1"/>
  <c r="H3406" i="1"/>
  <c r="G3406" i="1"/>
  <c r="F3406" i="1"/>
  <c r="I3405" i="1"/>
  <c r="H3405" i="1"/>
  <c r="G3405" i="1"/>
  <c r="F3405" i="1"/>
  <c r="I3404" i="1"/>
  <c r="H3404" i="1"/>
  <c r="G3404" i="1"/>
  <c r="F3404" i="1"/>
  <c r="I3403" i="1"/>
  <c r="H3403" i="1"/>
  <c r="G3403" i="1"/>
  <c r="F3403" i="1"/>
  <c r="I3402" i="1"/>
  <c r="H3402" i="1"/>
  <c r="G3402" i="1"/>
  <c r="F3402" i="1"/>
  <c r="I3401" i="1"/>
  <c r="H3401" i="1"/>
  <c r="G3401" i="1"/>
  <c r="F3401" i="1"/>
  <c r="I3400" i="1"/>
  <c r="H3400" i="1"/>
  <c r="G3400" i="1"/>
  <c r="F3400" i="1"/>
  <c r="I3399" i="1"/>
  <c r="H3399" i="1"/>
  <c r="G3399" i="1"/>
  <c r="F3399" i="1"/>
  <c r="I3398" i="1"/>
  <c r="H3398" i="1"/>
  <c r="G3398" i="1"/>
  <c r="F3398" i="1"/>
  <c r="I3397" i="1"/>
  <c r="H3397" i="1"/>
  <c r="G3397" i="1"/>
  <c r="F3397" i="1"/>
  <c r="I3396" i="1"/>
  <c r="H3396" i="1"/>
  <c r="G3396" i="1"/>
  <c r="F3396" i="1"/>
  <c r="I3395" i="1"/>
  <c r="H3395" i="1"/>
  <c r="G3395" i="1"/>
  <c r="F3395" i="1"/>
  <c r="I3394" i="1"/>
  <c r="H3394" i="1"/>
  <c r="G3394" i="1"/>
  <c r="F3394" i="1"/>
  <c r="I3393" i="1"/>
  <c r="H3393" i="1"/>
  <c r="G3393" i="1"/>
  <c r="F3393" i="1"/>
  <c r="I3392" i="1"/>
  <c r="H3392" i="1"/>
  <c r="G3392" i="1"/>
  <c r="F3392" i="1"/>
  <c r="I3391" i="1"/>
  <c r="H3391" i="1"/>
  <c r="G3391" i="1"/>
  <c r="F3391" i="1"/>
  <c r="I3390" i="1"/>
  <c r="H3390" i="1"/>
  <c r="G3390" i="1"/>
  <c r="F3390" i="1"/>
  <c r="I3389" i="1"/>
  <c r="H3389" i="1"/>
  <c r="G3389" i="1"/>
  <c r="F3389" i="1"/>
  <c r="I3388" i="1"/>
  <c r="H3388" i="1"/>
  <c r="G3388" i="1"/>
  <c r="F3388" i="1"/>
  <c r="I3387" i="1"/>
  <c r="H3387" i="1"/>
  <c r="G3387" i="1"/>
  <c r="F3387" i="1"/>
  <c r="I3386" i="1"/>
  <c r="H3386" i="1"/>
  <c r="G3386" i="1"/>
  <c r="F3386" i="1"/>
  <c r="I3385" i="1"/>
  <c r="H3385" i="1"/>
  <c r="G3385" i="1"/>
  <c r="F3385" i="1"/>
  <c r="I3384" i="1"/>
  <c r="H3384" i="1"/>
  <c r="G3384" i="1"/>
  <c r="F3384" i="1"/>
  <c r="I3383" i="1"/>
  <c r="H3383" i="1"/>
  <c r="G3383" i="1"/>
  <c r="F3383" i="1"/>
  <c r="I3382" i="1"/>
  <c r="H3382" i="1"/>
  <c r="G3382" i="1"/>
  <c r="F3382" i="1"/>
  <c r="I3381" i="1"/>
  <c r="H3381" i="1"/>
  <c r="G3381" i="1"/>
  <c r="F3381" i="1"/>
  <c r="I3380" i="1"/>
  <c r="H3380" i="1"/>
  <c r="G3380" i="1"/>
  <c r="F3380" i="1"/>
  <c r="I3379" i="1"/>
  <c r="H3379" i="1"/>
  <c r="G3379" i="1"/>
  <c r="F3379" i="1"/>
  <c r="I3378" i="1"/>
  <c r="H3378" i="1"/>
  <c r="G3378" i="1"/>
  <c r="F3378" i="1"/>
  <c r="I3377" i="1"/>
  <c r="H3377" i="1"/>
  <c r="G3377" i="1"/>
  <c r="F3377" i="1"/>
  <c r="I3376" i="1"/>
  <c r="H3376" i="1"/>
  <c r="G3376" i="1"/>
  <c r="F3376" i="1"/>
  <c r="I3375" i="1"/>
  <c r="H3375" i="1"/>
  <c r="G3375" i="1"/>
  <c r="F3375" i="1"/>
  <c r="I3374" i="1"/>
  <c r="H3374" i="1"/>
  <c r="G3374" i="1"/>
  <c r="F3374" i="1"/>
  <c r="I3373" i="1"/>
  <c r="H3373" i="1"/>
  <c r="G3373" i="1"/>
  <c r="F3373" i="1"/>
  <c r="I3372" i="1"/>
  <c r="H3372" i="1"/>
  <c r="G3372" i="1"/>
  <c r="F3372" i="1"/>
  <c r="I3371" i="1"/>
  <c r="H3371" i="1"/>
  <c r="G3371" i="1"/>
  <c r="F3371" i="1"/>
  <c r="I3370" i="1"/>
  <c r="H3370" i="1"/>
  <c r="G3370" i="1"/>
  <c r="F3370" i="1"/>
  <c r="I3369" i="1"/>
  <c r="H3369" i="1"/>
  <c r="G3369" i="1"/>
  <c r="F3369" i="1"/>
  <c r="I3368" i="1"/>
  <c r="H3368" i="1"/>
  <c r="G3368" i="1"/>
  <c r="F3368" i="1"/>
  <c r="I3367" i="1"/>
  <c r="H3367" i="1"/>
  <c r="G3367" i="1"/>
  <c r="F3367" i="1"/>
  <c r="I3366" i="1"/>
  <c r="H3366" i="1"/>
  <c r="G3366" i="1"/>
  <c r="F3366" i="1"/>
  <c r="I3365" i="1"/>
  <c r="H3365" i="1"/>
  <c r="G3365" i="1"/>
  <c r="F3365" i="1"/>
  <c r="I3364" i="1"/>
  <c r="H3364" i="1"/>
  <c r="G3364" i="1"/>
  <c r="F3364" i="1"/>
  <c r="I3363" i="1"/>
  <c r="H3363" i="1"/>
  <c r="G3363" i="1"/>
  <c r="F3363" i="1"/>
  <c r="I3362" i="1"/>
  <c r="H3362" i="1"/>
  <c r="G3362" i="1"/>
  <c r="F3362" i="1"/>
  <c r="I3361" i="1"/>
  <c r="H3361" i="1"/>
  <c r="G3361" i="1"/>
  <c r="F3361" i="1"/>
  <c r="I3360" i="1"/>
  <c r="H3360" i="1"/>
  <c r="G3360" i="1"/>
  <c r="F3360" i="1"/>
  <c r="I3359" i="1"/>
  <c r="H3359" i="1"/>
  <c r="G3359" i="1"/>
  <c r="F3359" i="1"/>
  <c r="I3358" i="1"/>
  <c r="H3358" i="1"/>
  <c r="G3358" i="1"/>
  <c r="F3358" i="1"/>
  <c r="I3357" i="1"/>
  <c r="H3357" i="1"/>
  <c r="G3357" i="1"/>
  <c r="F3357" i="1"/>
  <c r="I3356" i="1"/>
  <c r="H3356" i="1"/>
  <c r="G3356" i="1"/>
  <c r="F3356" i="1"/>
  <c r="I3355" i="1"/>
  <c r="H3355" i="1"/>
  <c r="G3355" i="1"/>
  <c r="F3355" i="1"/>
  <c r="I3354" i="1"/>
  <c r="H3354" i="1"/>
  <c r="G3354" i="1"/>
  <c r="F3354" i="1"/>
  <c r="I3353" i="1"/>
  <c r="H3353" i="1"/>
  <c r="G3353" i="1"/>
  <c r="F3353" i="1"/>
  <c r="I3352" i="1"/>
  <c r="H3352" i="1"/>
  <c r="G3352" i="1"/>
  <c r="F3352" i="1"/>
  <c r="I3351" i="1"/>
  <c r="H3351" i="1"/>
  <c r="G3351" i="1"/>
  <c r="F3351" i="1"/>
  <c r="I3350" i="1"/>
  <c r="H3350" i="1"/>
  <c r="G3350" i="1"/>
  <c r="F3350" i="1"/>
  <c r="I3349" i="1"/>
  <c r="H3349" i="1"/>
  <c r="G3349" i="1"/>
  <c r="F3349" i="1"/>
  <c r="I3348" i="1"/>
  <c r="H3348" i="1"/>
  <c r="G3348" i="1"/>
  <c r="F3348" i="1"/>
  <c r="I3347" i="1"/>
  <c r="H3347" i="1"/>
  <c r="G3347" i="1"/>
  <c r="F3347" i="1"/>
  <c r="I3346" i="1"/>
  <c r="H3346" i="1"/>
  <c r="G3346" i="1"/>
  <c r="F3346" i="1"/>
  <c r="I3345" i="1"/>
  <c r="H3345" i="1"/>
  <c r="G3345" i="1"/>
  <c r="F3345" i="1"/>
  <c r="I3344" i="1"/>
  <c r="H3344" i="1"/>
  <c r="G3344" i="1"/>
  <c r="F3344" i="1"/>
  <c r="I3343" i="1"/>
  <c r="H3343" i="1"/>
  <c r="G3343" i="1"/>
  <c r="F3343" i="1"/>
  <c r="I3342" i="1"/>
  <c r="H3342" i="1"/>
  <c r="G3342" i="1"/>
  <c r="F3342" i="1"/>
  <c r="I3341" i="1"/>
  <c r="H3341" i="1"/>
  <c r="G3341" i="1"/>
  <c r="F3341" i="1"/>
  <c r="I3340" i="1"/>
  <c r="H3340" i="1"/>
  <c r="G3340" i="1"/>
  <c r="F3340" i="1"/>
  <c r="I3339" i="1"/>
  <c r="H3339" i="1"/>
  <c r="G3339" i="1"/>
  <c r="F3339" i="1"/>
  <c r="I3338" i="1"/>
  <c r="H3338" i="1"/>
  <c r="G3338" i="1"/>
  <c r="F3338" i="1"/>
  <c r="I3337" i="1"/>
  <c r="H3337" i="1"/>
  <c r="G3337" i="1"/>
  <c r="F3337" i="1"/>
  <c r="I3336" i="1"/>
  <c r="H3336" i="1"/>
  <c r="G3336" i="1"/>
  <c r="F3336" i="1"/>
  <c r="I3335" i="1"/>
  <c r="H3335" i="1"/>
  <c r="G3335" i="1"/>
  <c r="F3335" i="1"/>
  <c r="I3334" i="1"/>
  <c r="H3334" i="1"/>
  <c r="G3334" i="1"/>
  <c r="F3334" i="1"/>
  <c r="I3333" i="1"/>
  <c r="H3333" i="1"/>
  <c r="G3333" i="1"/>
  <c r="F3333" i="1"/>
  <c r="I3332" i="1"/>
  <c r="H3332" i="1"/>
  <c r="G3332" i="1"/>
  <c r="F3332" i="1"/>
  <c r="I3331" i="1"/>
  <c r="H3331" i="1"/>
  <c r="G3331" i="1"/>
  <c r="F3331" i="1"/>
  <c r="I3330" i="1"/>
  <c r="H3330" i="1"/>
  <c r="G3330" i="1"/>
  <c r="F3330" i="1"/>
  <c r="I3329" i="1"/>
  <c r="H3329" i="1"/>
  <c r="G3329" i="1"/>
  <c r="F3329" i="1"/>
  <c r="I3328" i="1"/>
  <c r="H3328" i="1"/>
  <c r="G3328" i="1"/>
  <c r="F3328" i="1"/>
  <c r="I3327" i="1"/>
  <c r="H3327" i="1"/>
  <c r="G3327" i="1"/>
  <c r="F3327" i="1"/>
  <c r="I3326" i="1"/>
  <c r="H3326" i="1"/>
  <c r="G3326" i="1"/>
  <c r="F3326" i="1"/>
  <c r="I3325" i="1"/>
  <c r="H3325" i="1"/>
  <c r="G3325" i="1"/>
  <c r="F3325" i="1"/>
  <c r="I3324" i="1"/>
  <c r="H3324" i="1"/>
  <c r="G3324" i="1"/>
  <c r="F3324" i="1"/>
  <c r="I3323" i="1"/>
  <c r="H3323" i="1"/>
  <c r="G3323" i="1"/>
  <c r="F3323" i="1"/>
  <c r="I3322" i="1"/>
  <c r="H3322" i="1"/>
  <c r="G3322" i="1"/>
  <c r="F3322" i="1"/>
  <c r="I3321" i="1"/>
  <c r="H3321" i="1"/>
  <c r="G3321" i="1"/>
  <c r="F3321" i="1"/>
  <c r="I3320" i="1"/>
  <c r="H3320" i="1"/>
  <c r="G3320" i="1"/>
  <c r="F3320" i="1"/>
  <c r="I3319" i="1"/>
  <c r="H3319" i="1"/>
  <c r="G3319" i="1"/>
  <c r="F3319" i="1"/>
  <c r="I3318" i="1"/>
  <c r="H3318" i="1"/>
  <c r="G3318" i="1"/>
  <c r="F3318" i="1"/>
  <c r="I3317" i="1"/>
  <c r="H3317" i="1"/>
  <c r="G3317" i="1"/>
  <c r="F3317" i="1"/>
  <c r="I3316" i="1"/>
  <c r="H3316" i="1"/>
  <c r="G3316" i="1"/>
  <c r="F3316" i="1"/>
  <c r="I3315" i="1"/>
  <c r="H3315" i="1"/>
  <c r="G3315" i="1"/>
  <c r="F3315" i="1"/>
  <c r="I3314" i="1"/>
  <c r="H3314" i="1"/>
  <c r="G3314" i="1"/>
  <c r="F3314" i="1"/>
  <c r="I3313" i="1"/>
  <c r="H3313" i="1"/>
  <c r="G3313" i="1"/>
  <c r="F3313" i="1"/>
  <c r="I3312" i="1"/>
  <c r="H3312" i="1"/>
  <c r="G3312" i="1"/>
  <c r="F3312" i="1"/>
  <c r="I3311" i="1"/>
  <c r="H3311" i="1"/>
  <c r="G3311" i="1"/>
  <c r="F3311" i="1"/>
  <c r="I3310" i="1"/>
  <c r="H3310" i="1"/>
  <c r="G3310" i="1"/>
  <c r="F3310" i="1"/>
  <c r="I3309" i="1"/>
  <c r="H3309" i="1"/>
  <c r="G3309" i="1"/>
  <c r="F3309" i="1"/>
  <c r="I3308" i="1"/>
  <c r="H3308" i="1"/>
  <c r="G3308" i="1"/>
  <c r="F3308" i="1"/>
  <c r="I3307" i="1"/>
  <c r="H3307" i="1"/>
  <c r="G3307" i="1"/>
  <c r="F3307" i="1"/>
  <c r="I3306" i="1"/>
  <c r="H3306" i="1"/>
  <c r="G3306" i="1"/>
  <c r="F3306" i="1"/>
  <c r="I3305" i="1"/>
  <c r="H3305" i="1"/>
  <c r="G3305" i="1"/>
  <c r="F3305" i="1"/>
  <c r="I3304" i="1"/>
  <c r="H3304" i="1"/>
  <c r="G3304" i="1"/>
  <c r="F3304" i="1"/>
  <c r="I3303" i="1"/>
  <c r="H3303" i="1"/>
  <c r="G3303" i="1"/>
  <c r="F3303" i="1"/>
  <c r="I3302" i="1"/>
  <c r="H3302" i="1"/>
  <c r="G3302" i="1"/>
  <c r="F3302" i="1"/>
  <c r="I3301" i="1"/>
  <c r="H3301" i="1"/>
  <c r="G3301" i="1"/>
  <c r="F3301" i="1"/>
  <c r="I3300" i="1"/>
  <c r="H3300" i="1"/>
  <c r="G3300" i="1"/>
  <c r="F3300" i="1"/>
  <c r="I3299" i="1"/>
  <c r="H3299" i="1"/>
  <c r="G3299" i="1"/>
  <c r="F3299" i="1"/>
  <c r="I3298" i="1"/>
  <c r="H3298" i="1"/>
  <c r="G3298" i="1"/>
  <c r="F3298" i="1"/>
  <c r="I3297" i="1"/>
  <c r="H3297" i="1"/>
  <c r="G3297" i="1"/>
  <c r="F3297" i="1"/>
  <c r="I3296" i="1"/>
  <c r="H3296" i="1"/>
  <c r="G3296" i="1"/>
  <c r="F3296" i="1"/>
  <c r="I3295" i="1"/>
  <c r="H3295" i="1"/>
  <c r="G3295" i="1"/>
  <c r="F3295" i="1"/>
  <c r="I3294" i="1"/>
  <c r="H3294" i="1"/>
  <c r="G3294" i="1"/>
  <c r="F3294" i="1"/>
  <c r="I3293" i="1"/>
  <c r="H3293" i="1"/>
  <c r="G3293" i="1"/>
  <c r="F3293" i="1"/>
  <c r="I3292" i="1"/>
  <c r="H3292" i="1"/>
  <c r="G3292" i="1"/>
  <c r="F3292" i="1"/>
  <c r="I3291" i="1"/>
  <c r="H3291" i="1"/>
  <c r="G3291" i="1"/>
  <c r="F3291" i="1"/>
  <c r="I3290" i="1"/>
  <c r="H3290" i="1"/>
  <c r="G3290" i="1"/>
  <c r="F3290" i="1"/>
  <c r="I3289" i="1"/>
  <c r="H3289" i="1"/>
  <c r="G3289" i="1"/>
  <c r="F3289" i="1"/>
  <c r="I3288" i="1"/>
  <c r="H3288" i="1"/>
  <c r="G3288" i="1"/>
  <c r="F3288" i="1"/>
  <c r="I3287" i="1"/>
  <c r="H3287" i="1"/>
  <c r="G3287" i="1"/>
  <c r="F3287" i="1"/>
  <c r="I3286" i="1"/>
  <c r="H3286" i="1"/>
  <c r="G3286" i="1"/>
  <c r="F3286" i="1"/>
  <c r="I3285" i="1"/>
  <c r="H3285" i="1"/>
  <c r="G3285" i="1"/>
  <c r="F3285" i="1"/>
  <c r="I3284" i="1"/>
  <c r="H3284" i="1"/>
  <c r="G3284" i="1"/>
  <c r="F3284" i="1"/>
  <c r="I3283" i="1"/>
  <c r="H3283" i="1"/>
  <c r="G3283" i="1"/>
  <c r="F3283" i="1"/>
  <c r="I3282" i="1"/>
  <c r="H3282" i="1"/>
  <c r="G3282" i="1"/>
  <c r="F3282" i="1"/>
  <c r="I3281" i="1"/>
  <c r="H3281" i="1"/>
  <c r="G3281" i="1"/>
  <c r="F3281" i="1"/>
  <c r="I3280" i="1"/>
  <c r="H3280" i="1"/>
  <c r="G3280" i="1"/>
  <c r="F3280" i="1"/>
  <c r="I3279" i="1"/>
  <c r="H3279" i="1"/>
  <c r="G3279" i="1"/>
  <c r="F3279" i="1"/>
  <c r="I3278" i="1"/>
  <c r="H3278" i="1"/>
  <c r="G3278" i="1"/>
  <c r="F3278" i="1"/>
  <c r="I3277" i="1"/>
  <c r="H3277" i="1"/>
  <c r="G3277" i="1"/>
  <c r="F3277" i="1"/>
  <c r="I3276" i="1"/>
  <c r="H3276" i="1"/>
  <c r="G3276" i="1"/>
  <c r="F3276" i="1"/>
  <c r="I3275" i="1"/>
  <c r="H3275" i="1"/>
  <c r="G3275" i="1"/>
  <c r="F3275" i="1"/>
  <c r="I3274" i="1"/>
  <c r="H3274" i="1"/>
  <c r="G3274" i="1"/>
  <c r="F3274" i="1"/>
  <c r="I3273" i="1"/>
  <c r="H3273" i="1"/>
  <c r="G3273" i="1"/>
  <c r="F3273" i="1"/>
  <c r="I3272" i="1"/>
  <c r="H3272" i="1"/>
  <c r="G3272" i="1"/>
  <c r="F3272" i="1"/>
  <c r="I3271" i="1"/>
  <c r="H3271" i="1"/>
  <c r="G3271" i="1"/>
  <c r="F3271" i="1"/>
  <c r="I3270" i="1"/>
  <c r="H3270" i="1"/>
  <c r="G3270" i="1"/>
  <c r="F3270" i="1"/>
  <c r="I3269" i="1"/>
  <c r="H3269" i="1"/>
  <c r="G3269" i="1"/>
  <c r="F3269" i="1"/>
  <c r="I3268" i="1"/>
  <c r="H3268" i="1"/>
  <c r="G3268" i="1"/>
  <c r="F3268" i="1"/>
  <c r="I3267" i="1"/>
  <c r="H3267" i="1"/>
  <c r="G3267" i="1"/>
  <c r="F3267" i="1"/>
  <c r="I3266" i="1"/>
  <c r="H3266" i="1"/>
  <c r="G3266" i="1"/>
  <c r="F3266" i="1"/>
  <c r="I3265" i="1"/>
  <c r="H3265" i="1"/>
  <c r="G3265" i="1"/>
  <c r="F3265" i="1"/>
  <c r="I3264" i="1"/>
  <c r="H3264" i="1"/>
  <c r="G3264" i="1"/>
  <c r="F3264" i="1"/>
  <c r="I3263" i="1"/>
  <c r="H3263" i="1"/>
  <c r="G3263" i="1"/>
  <c r="F3263" i="1"/>
  <c r="I3262" i="1"/>
  <c r="H3262" i="1"/>
  <c r="G3262" i="1"/>
  <c r="F3262" i="1"/>
  <c r="I3261" i="1"/>
  <c r="H3261" i="1"/>
  <c r="G3261" i="1"/>
  <c r="F3261" i="1"/>
  <c r="I3260" i="1"/>
  <c r="H3260" i="1"/>
  <c r="G3260" i="1"/>
  <c r="F3260" i="1"/>
  <c r="I3259" i="1"/>
  <c r="H3259" i="1"/>
  <c r="G3259" i="1"/>
  <c r="F3259" i="1"/>
  <c r="I3258" i="1"/>
  <c r="H3258" i="1"/>
  <c r="G3258" i="1"/>
  <c r="F3258" i="1"/>
  <c r="I3257" i="1"/>
  <c r="H3257" i="1"/>
  <c r="G3257" i="1"/>
  <c r="F3257" i="1"/>
  <c r="I3256" i="1"/>
  <c r="H3256" i="1"/>
  <c r="G3256" i="1"/>
  <c r="F3256" i="1"/>
  <c r="I3255" i="1"/>
  <c r="H3255" i="1"/>
  <c r="G3255" i="1"/>
  <c r="F3255" i="1"/>
  <c r="I3254" i="1"/>
  <c r="H3254" i="1"/>
  <c r="G3254" i="1"/>
  <c r="F3254" i="1"/>
  <c r="I3253" i="1"/>
  <c r="H3253" i="1"/>
  <c r="G3253" i="1"/>
  <c r="F3253" i="1"/>
  <c r="I3252" i="1"/>
  <c r="H3252" i="1"/>
  <c r="G3252" i="1"/>
  <c r="F3252" i="1"/>
  <c r="I3251" i="1"/>
  <c r="H3251" i="1"/>
  <c r="G3251" i="1"/>
  <c r="F3251" i="1"/>
  <c r="I3250" i="1"/>
  <c r="H3250" i="1"/>
  <c r="G3250" i="1"/>
  <c r="F3250" i="1"/>
  <c r="I3249" i="1"/>
  <c r="H3249" i="1"/>
  <c r="G3249" i="1"/>
  <c r="F3249" i="1"/>
  <c r="I3248" i="1"/>
  <c r="H3248" i="1"/>
  <c r="G3248" i="1"/>
  <c r="F3248" i="1"/>
  <c r="I3247" i="1"/>
  <c r="H3247" i="1"/>
  <c r="G3247" i="1"/>
  <c r="F3247" i="1"/>
  <c r="I3246" i="1"/>
  <c r="H3246" i="1"/>
  <c r="G3246" i="1"/>
  <c r="F3246" i="1"/>
  <c r="I3245" i="1"/>
  <c r="H3245" i="1"/>
  <c r="G3245" i="1"/>
  <c r="F3245" i="1"/>
  <c r="I3244" i="1"/>
  <c r="H3244" i="1"/>
  <c r="G3244" i="1"/>
  <c r="F3244" i="1"/>
  <c r="I3243" i="1"/>
  <c r="H3243" i="1"/>
  <c r="G3243" i="1"/>
  <c r="F3243" i="1"/>
  <c r="I3242" i="1"/>
  <c r="H3242" i="1"/>
  <c r="G3242" i="1"/>
  <c r="F3242" i="1"/>
  <c r="I3241" i="1"/>
  <c r="H3241" i="1"/>
  <c r="G3241" i="1"/>
  <c r="F3241" i="1"/>
  <c r="I3240" i="1"/>
  <c r="H3240" i="1"/>
  <c r="G3240" i="1"/>
  <c r="F3240" i="1"/>
  <c r="I3239" i="1"/>
  <c r="H3239" i="1"/>
  <c r="G3239" i="1"/>
  <c r="F3239" i="1"/>
  <c r="I3238" i="1"/>
  <c r="H3238" i="1"/>
  <c r="G3238" i="1"/>
  <c r="F3238" i="1"/>
  <c r="I3237" i="1"/>
  <c r="H3237" i="1"/>
  <c r="G3237" i="1"/>
  <c r="F3237" i="1"/>
  <c r="I3236" i="1"/>
  <c r="H3236" i="1"/>
  <c r="G3236" i="1"/>
  <c r="F3236" i="1"/>
  <c r="I3235" i="1"/>
  <c r="H3235" i="1"/>
  <c r="G3235" i="1"/>
  <c r="F3235" i="1"/>
  <c r="I3234" i="1"/>
  <c r="H3234" i="1"/>
  <c r="G3234" i="1"/>
  <c r="F3234" i="1"/>
  <c r="I3233" i="1"/>
  <c r="H3233" i="1"/>
  <c r="G3233" i="1"/>
  <c r="F3233" i="1"/>
  <c r="I3232" i="1"/>
  <c r="H3232" i="1"/>
  <c r="G3232" i="1"/>
  <c r="F3232" i="1"/>
  <c r="I3231" i="1"/>
  <c r="H3231" i="1"/>
  <c r="G3231" i="1"/>
  <c r="F3231" i="1"/>
  <c r="I3230" i="1"/>
  <c r="H3230" i="1"/>
  <c r="G3230" i="1"/>
  <c r="F3230" i="1"/>
  <c r="I3229" i="1"/>
  <c r="H3229" i="1"/>
  <c r="G3229" i="1"/>
  <c r="F3229" i="1"/>
  <c r="I3228" i="1"/>
  <c r="H3228" i="1"/>
  <c r="G3228" i="1"/>
  <c r="F3228" i="1"/>
  <c r="I3227" i="1"/>
  <c r="H3227" i="1"/>
  <c r="G3227" i="1"/>
  <c r="F3227" i="1"/>
  <c r="I3226" i="1"/>
  <c r="H3226" i="1"/>
  <c r="G3226" i="1"/>
  <c r="F3226" i="1"/>
  <c r="I3225" i="1"/>
  <c r="H3225" i="1"/>
  <c r="G3225" i="1"/>
  <c r="F3225" i="1"/>
  <c r="I3224" i="1"/>
  <c r="H3224" i="1"/>
  <c r="G3224" i="1"/>
  <c r="F3224" i="1"/>
  <c r="I3223" i="1"/>
  <c r="H3223" i="1"/>
  <c r="G3223" i="1"/>
  <c r="F3223" i="1"/>
  <c r="I3222" i="1"/>
  <c r="H3222" i="1"/>
  <c r="G3222" i="1"/>
  <c r="F3222" i="1"/>
  <c r="I3221" i="1"/>
  <c r="H3221" i="1"/>
  <c r="G3221" i="1"/>
  <c r="F3221" i="1"/>
  <c r="I3220" i="1"/>
  <c r="H3220" i="1"/>
  <c r="G3220" i="1"/>
  <c r="F3220" i="1"/>
  <c r="I3219" i="1"/>
  <c r="H3219" i="1"/>
  <c r="G3219" i="1"/>
  <c r="F3219" i="1"/>
  <c r="I3218" i="1"/>
  <c r="H3218" i="1"/>
  <c r="G3218" i="1"/>
  <c r="F3218" i="1"/>
  <c r="I3217" i="1"/>
  <c r="H3217" i="1"/>
  <c r="G3217" i="1"/>
  <c r="F3217" i="1"/>
  <c r="I3216" i="1"/>
  <c r="H3216" i="1"/>
  <c r="G3216" i="1"/>
  <c r="F3216" i="1"/>
  <c r="I3215" i="1"/>
  <c r="H3215" i="1"/>
  <c r="G3215" i="1"/>
  <c r="F3215" i="1"/>
  <c r="I3214" i="1"/>
  <c r="H3214" i="1"/>
  <c r="G3214" i="1"/>
  <c r="F3214" i="1"/>
  <c r="I3213" i="1"/>
  <c r="H3213" i="1"/>
  <c r="G3213" i="1"/>
  <c r="F3213" i="1"/>
  <c r="I3212" i="1"/>
  <c r="H3212" i="1"/>
  <c r="G3212" i="1"/>
  <c r="F3212" i="1"/>
  <c r="I3211" i="1"/>
  <c r="H3211" i="1"/>
  <c r="G3211" i="1"/>
  <c r="F3211" i="1"/>
  <c r="I3210" i="1"/>
  <c r="H3210" i="1"/>
  <c r="G3210" i="1"/>
  <c r="F3210" i="1"/>
  <c r="I3209" i="1"/>
  <c r="H3209" i="1"/>
  <c r="G3209" i="1"/>
  <c r="F3209" i="1"/>
  <c r="I3208" i="1"/>
  <c r="H3208" i="1"/>
  <c r="G3208" i="1"/>
  <c r="F3208" i="1"/>
  <c r="I3207" i="1"/>
  <c r="H3207" i="1"/>
  <c r="G3207" i="1"/>
  <c r="F3207" i="1"/>
  <c r="I3206" i="1"/>
  <c r="H3206" i="1"/>
  <c r="G3206" i="1"/>
  <c r="F3206" i="1"/>
  <c r="I3205" i="1"/>
  <c r="H3205" i="1"/>
  <c r="G3205" i="1"/>
  <c r="F3205" i="1"/>
  <c r="I3204" i="1"/>
  <c r="H3204" i="1"/>
  <c r="G3204" i="1"/>
  <c r="F3204" i="1"/>
  <c r="I3203" i="1"/>
  <c r="H3203" i="1"/>
  <c r="G3203" i="1"/>
  <c r="F3203" i="1"/>
  <c r="I3202" i="1"/>
  <c r="H3202" i="1"/>
  <c r="G3202" i="1"/>
  <c r="F3202" i="1"/>
  <c r="I3201" i="1"/>
  <c r="H3201" i="1"/>
  <c r="G3201" i="1"/>
  <c r="F3201" i="1"/>
  <c r="I3200" i="1"/>
  <c r="H3200" i="1"/>
  <c r="G3200" i="1"/>
  <c r="F3200" i="1"/>
  <c r="I3199" i="1"/>
  <c r="H3199" i="1"/>
  <c r="G3199" i="1"/>
  <c r="F3199" i="1"/>
  <c r="I3198" i="1"/>
  <c r="H3198" i="1"/>
  <c r="G3198" i="1"/>
  <c r="F3198" i="1"/>
  <c r="I3197" i="1"/>
  <c r="H3197" i="1"/>
  <c r="G3197" i="1"/>
  <c r="F3197" i="1"/>
  <c r="I3196" i="1"/>
  <c r="H3196" i="1"/>
  <c r="G3196" i="1"/>
  <c r="F3196" i="1"/>
  <c r="I3195" i="1"/>
  <c r="H3195" i="1"/>
  <c r="G3195" i="1"/>
  <c r="F3195" i="1"/>
  <c r="I3194" i="1"/>
  <c r="H3194" i="1"/>
  <c r="G3194" i="1"/>
  <c r="F3194" i="1"/>
  <c r="I3193" i="1"/>
  <c r="H3193" i="1"/>
  <c r="G3193" i="1"/>
  <c r="F3193" i="1"/>
  <c r="I3192" i="1"/>
  <c r="H3192" i="1"/>
  <c r="G3192" i="1"/>
  <c r="F3192" i="1"/>
  <c r="I3191" i="1"/>
  <c r="H3191" i="1"/>
  <c r="G3191" i="1"/>
  <c r="F3191" i="1"/>
  <c r="I3190" i="1"/>
  <c r="H3190" i="1"/>
  <c r="G3190" i="1"/>
  <c r="F3190" i="1"/>
  <c r="I3189" i="1"/>
  <c r="H3189" i="1"/>
  <c r="G3189" i="1"/>
  <c r="F3189" i="1"/>
  <c r="I3188" i="1"/>
  <c r="H3188" i="1"/>
  <c r="G3188" i="1"/>
  <c r="F3188" i="1"/>
  <c r="I3187" i="1"/>
  <c r="H3187" i="1"/>
  <c r="G3187" i="1"/>
  <c r="F3187" i="1"/>
  <c r="I3186" i="1"/>
  <c r="H3186" i="1"/>
  <c r="G3186" i="1"/>
  <c r="F3186" i="1"/>
  <c r="I3185" i="1"/>
  <c r="H3185" i="1"/>
  <c r="G3185" i="1"/>
  <c r="F3185" i="1"/>
  <c r="I3184" i="1"/>
  <c r="H3184" i="1"/>
  <c r="G3184" i="1"/>
  <c r="F3184" i="1"/>
  <c r="I3183" i="1"/>
  <c r="H3183" i="1"/>
  <c r="G3183" i="1"/>
  <c r="F3183" i="1"/>
  <c r="I3182" i="1"/>
  <c r="H3182" i="1"/>
  <c r="G3182" i="1"/>
  <c r="F3182" i="1"/>
  <c r="I3181" i="1"/>
  <c r="H3181" i="1"/>
  <c r="G3181" i="1"/>
  <c r="F3181" i="1"/>
  <c r="I3180" i="1"/>
  <c r="H3180" i="1"/>
  <c r="G3180" i="1"/>
  <c r="F3180" i="1"/>
  <c r="I3179" i="1"/>
  <c r="H3179" i="1"/>
  <c r="G3179" i="1"/>
  <c r="F3179" i="1"/>
  <c r="I3178" i="1"/>
  <c r="H3178" i="1"/>
  <c r="G3178" i="1"/>
  <c r="F3178" i="1"/>
  <c r="I3177" i="1"/>
  <c r="H3177" i="1"/>
  <c r="G3177" i="1"/>
  <c r="F3177" i="1"/>
  <c r="I3176" i="1"/>
  <c r="H3176" i="1"/>
  <c r="G3176" i="1"/>
  <c r="F3176" i="1"/>
  <c r="I3175" i="1"/>
  <c r="H3175" i="1"/>
  <c r="G3175" i="1"/>
  <c r="F3175" i="1"/>
  <c r="I3174" i="1"/>
  <c r="H3174" i="1"/>
  <c r="G3174" i="1"/>
  <c r="F3174" i="1"/>
  <c r="I3173" i="1"/>
  <c r="H3173" i="1"/>
  <c r="G3173" i="1"/>
  <c r="F3173" i="1"/>
  <c r="I3172" i="1"/>
  <c r="H3172" i="1"/>
  <c r="G3172" i="1"/>
  <c r="F3172" i="1"/>
  <c r="I3171" i="1"/>
  <c r="H3171" i="1"/>
  <c r="G3171" i="1"/>
  <c r="F3171" i="1"/>
  <c r="I3170" i="1"/>
  <c r="H3170" i="1"/>
  <c r="G3170" i="1"/>
  <c r="F3170" i="1"/>
  <c r="I3169" i="1"/>
  <c r="H3169" i="1"/>
  <c r="G3169" i="1"/>
  <c r="F3169" i="1"/>
  <c r="I3168" i="1"/>
  <c r="H3168" i="1"/>
  <c r="G3168" i="1"/>
  <c r="F3168" i="1"/>
  <c r="I3167" i="1"/>
  <c r="H3167" i="1"/>
  <c r="G3167" i="1"/>
  <c r="F3167" i="1"/>
  <c r="I3166" i="1"/>
  <c r="H3166" i="1"/>
  <c r="G3166" i="1"/>
  <c r="F3166" i="1"/>
  <c r="I3165" i="1"/>
  <c r="H3165" i="1"/>
  <c r="G3165" i="1"/>
  <c r="F3165" i="1"/>
  <c r="I3164" i="1"/>
  <c r="H3164" i="1"/>
  <c r="G3164" i="1"/>
  <c r="F3164" i="1"/>
  <c r="I3163" i="1"/>
  <c r="H3163" i="1"/>
  <c r="G3163" i="1"/>
  <c r="F3163" i="1"/>
  <c r="I3162" i="1"/>
  <c r="H3162" i="1"/>
  <c r="G3162" i="1"/>
  <c r="F3162" i="1"/>
  <c r="I3161" i="1"/>
  <c r="H3161" i="1"/>
  <c r="G3161" i="1"/>
  <c r="F3161" i="1"/>
  <c r="I3160" i="1"/>
  <c r="H3160" i="1"/>
  <c r="G3160" i="1"/>
  <c r="F3160" i="1"/>
  <c r="I3159" i="1"/>
  <c r="H3159" i="1"/>
  <c r="G3159" i="1"/>
  <c r="F3159" i="1"/>
  <c r="I3158" i="1"/>
  <c r="H3158" i="1"/>
  <c r="G3158" i="1"/>
  <c r="F3158" i="1"/>
  <c r="I3157" i="1"/>
  <c r="H3157" i="1"/>
  <c r="G3157" i="1"/>
  <c r="F3157" i="1"/>
  <c r="I3156" i="1"/>
  <c r="H3156" i="1"/>
  <c r="G3156" i="1"/>
  <c r="F3156" i="1"/>
  <c r="I3155" i="1"/>
  <c r="H3155" i="1"/>
  <c r="G3155" i="1"/>
  <c r="F3155" i="1"/>
  <c r="I3154" i="1"/>
  <c r="H3154" i="1"/>
  <c r="G3154" i="1"/>
  <c r="F3154" i="1"/>
  <c r="I3153" i="1"/>
  <c r="H3153" i="1"/>
  <c r="G3153" i="1"/>
  <c r="F3153" i="1"/>
  <c r="I3152" i="1"/>
  <c r="H3152" i="1"/>
  <c r="G3152" i="1"/>
  <c r="F3152" i="1"/>
  <c r="I3151" i="1"/>
  <c r="H3151" i="1"/>
  <c r="G3151" i="1"/>
  <c r="F3151" i="1"/>
  <c r="I3150" i="1"/>
  <c r="H3150" i="1"/>
  <c r="G3150" i="1"/>
  <c r="F3150" i="1"/>
  <c r="I3149" i="1"/>
  <c r="H3149" i="1"/>
  <c r="G3149" i="1"/>
  <c r="F3149" i="1"/>
  <c r="I3148" i="1"/>
  <c r="H3148" i="1"/>
  <c r="G3148" i="1"/>
  <c r="F3148" i="1"/>
  <c r="I3147" i="1"/>
  <c r="H3147" i="1"/>
  <c r="G3147" i="1"/>
  <c r="F3147" i="1"/>
  <c r="I3146" i="1"/>
  <c r="H3146" i="1"/>
  <c r="G3146" i="1"/>
  <c r="F3146" i="1"/>
  <c r="I3145" i="1"/>
  <c r="H3145" i="1"/>
  <c r="G3145" i="1"/>
  <c r="F3145" i="1"/>
  <c r="I3144" i="1"/>
  <c r="H3144" i="1"/>
  <c r="G3144" i="1"/>
  <c r="F3144" i="1"/>
  <c r="I3143" i="1"/>
  <c r="H3143" i="1"/>
  <c r="G3143" i="1"/>
  <c r="F3143" i="1"/>
  <c r="I3142" i="1"/>
  <c r="H3142" i="1"/>
  <c r="G3142" i="1"/>
  <c r="F3142" i="1"/>
  <c r="I3141" i="1"/>
  <c r="H3141" i="1"/>
  <c r="G3141" i="1"/>
  <c r="F3141" i="1"/>
  <c r="I3140" i="1"/>
  <c r="H3140" i="1"/>
  <c r="G3140" i="1"/>
  <c r="F3140" i="1"/>
  <c r="I3139" i="1"/>
  <c r="H3139" i="1"/>
  <c r="G3139" i="1"/>
  <c r="F3139" i="1"/>
  <c r="I3138" i="1"/>
  <c r="H3138" i="1"/>
  <c r="G3138" i="1"/>
  <c r="F3138" i="1"/>
  <c r="I3137" i="1"/>
  <c r="H3137" i="1"/>
  <c r="G3137" i="1"/>
  <c r="F3137" i="1"/>
  <c r="I3136" i="1"/>
  <c r="H3136" i="1"/>
  <c r="G3136" i="1"/>
  <c r="F3136" i="1"/>
  <c r="I3135" i="1"/>
  <c r="H3135" i="1"/>
  <c r="G3135" i="1"/>
  <c r="F3135" i="1"/>
  <c r="I3134" i="1"/>
  <c r="H3134" i="1"/>
  <c r="G3134" i="1"/>
  <c r="F3134" i="1"/>
  <c r="I3133" i="1"/>
  <c r="H3133" i="1"/>
  <c r="G3133" i="1"/>
  <c r="F3133" i="1"/>
  <c r="I3132" i="1"/>
  <c r="H3132" i="1"/>
  <c r="G3132" i="1"/>
  <c r="F3132" i="1"/>
  <c r="I3131" i="1"/>
  <c r="H3131" i="1"/>
  <c r="G3131" i="1"/>
  <c r="F3131" i="1"/>
  <c r="I3130" i="1"/>
  <c r="H3130" i="1"/>
  <c r="G3130" i="1"/>
  <c r="F3130" i="1"/>
  <c r="I3129" i="1"/>
  <c r="H3129" i="1"/>
  <c r="G3129" i="1"/>
  <c r="F3129" i="1"/>
  <c r="I3128" i="1"/>
  <c r="H3128" i="1"/>
  <c r="G3128" i="1"/>
  <c r="F3128" i="1"/>
  <c r="I3127" i="1"/>
  <c r="H3127" i="1"/>
  <c r="G3127" i="1"/>
  <c r="F3127" i="1"/>
  <c r="I3126" i="1"/>
  <c r="H3126" i="1"/>
  <c r="G3126" i="1"/>
  <c r="F3126" i="1"/>
  <c r="I3125" i="1"/>
  <c r="H3125" i="1"/>
  <c r="G3125" i="1"/>
  <c r="F3125" i="1"/>
  <c r="I3124" i="1"/>
  <c r="H3124" i="1"/>
  <c r="G3124" i="1"/>
  <c r="F3124" i="1"/>
  <c r="I3123" i="1"/>
  <c r="H3123" i="1"/>
  <c r="G3123" i="1"/>
  <c r="F3123" i="1"/>
  <c r="I3122" i="1"/>
  <c r="H3122" i="1"/>
  <c r="G3122" i="1"/>
  <c r="F3122" i="1"/>
  <c r="I3121" i="1"/>
  <c r="H3121" i="1"/>
  <c r="G3121" i="1"/>
  <c r="F3121" i="1"/>
  <c r="I3120" i="1"/>
  <c r="H3120" i="1"/>
  <c r="G3120" i="1"/>
  <c r="F3120" i="1"/>
  <c r="I3119" i="1"/>
  <c r="H3119" i="1"/>
  <c r="G3119" i="1"/>
  <c r="F3119" i="1"/>
  <c r="I3118" i="1"/>
  <c r="H3118" i="1"/>
  <c r="G3118" i="1"/>
  <c r="F3118" i="1"/>
  <c r="I3117" i="1"/>
  <c r="H3117" i="1"/>
  <c r="G3117" i="1"/>
  <c r="F3117" i="1"/>
  <c r="I3116" i="1"/>
  <c r="H3116" i="1"/>
  <c r="G3116" i="1"/>
  <c r="F3116" i="1"/>
  <c r="I3115" i="1"/>
  <c r="H3115" i="1"/>
  <c r="G3115" i="1"/>
  <c r="F3115" i="1"/>
  <c r="I3114" i="1"/>
  <c r="H3114" i="1"/>
  <c r="G3114" i="1"/>
  <c r="F3114" i="1"/>
  <c r="I3113" i="1"/>
  <c r="H3113" i="1"/>
  <c r="G3113" i="1"/>
  <c r="F3113" i="1"/>
  <c r="I3112" i="1"/>
  <c r="H3112" i="1"/>
  <c r="G3112" i="1"/>
  <c r="F3112" i="1"/>
  <c r="I3111" i="1"/>
  <c r="H3111" i="1"/>
  <c r="G3111" i="1"/>
  <c r="F3111" i="1"/>
  <c r="I3110" i="1"/>
  <c r="H3110" i="1"/>
  <c r="G3110" i="1"/>
  <c r="F3110" i="1"/>
  <c r="I3109" i="1"/>
  <c r="H3109" i="1"/>
  <c r="G3109" i="1"/>
  <c r="F3109" i="1"/>
  <c r="I3108" i="1"/>
  <c r="H3108" i="1"/>
  <c r="G3108" i="1"/>
  <c r="F3108" i="1"/>
  <c r="I3107" i="1"/>
  <c r="H3107" i="1"/>
  <c r="G3107" i="1"/>
  <c r="F3107" i="1"/>
  <c r="I3106" i="1"/>
  <c r="H3106" i="1"/>
  <c r="G3106" i="1"/>
  <c r="F3106" i="1"/>
  <c r="I3105" i="1"/>
  <c r="H3105" i="1"/>
  <c r="G3105" i="1"/>
  <c r="F3105" i="1"/>
  <c r="I3104" i="1"/>
  <c r="H3104" i="1"/>
  <c r="G3104" i="1"/>
  <c r="F3104" i="1"/>
  <c r="I3103" i="1"/>
  <c r="H3103" i="1"/>
  <c r="G3103" i="1"/>
  <c r="F3103" i="1"/>
  <c r="I3102" i="1"/>
  <c r="H3102" i="1"/>
  <c r="G3102" i="1"/>
  <c r="F3102" i="1"/>
  <c r="I3101" i="1"/>
  <c r="H3101" i="1"/>
  <c r="G3101" i="1"/>
  <c r="F3101" i="1"/>
  <c r="I3100" i="1"/>
  <c r="H3100" i="1"/>
  <c r="G3100" i="1"/>
  <c r="F3100" i="1"/>
  <c r="I3099" i="1"/>
  <c r="H3099" i="1"/>
  <c r="G3099" i="1"/>
  <c r="F3099" i="1"/>
  <c r="I3098" i="1"/>
  <c r="H3098" i="1"/>
  <c r="G3098" i="1"/>
  <c r="F3098" i="1"/>
  <c r="I3097" i="1"/>
  <c r="H3097" i="1"/>
  <c r="G3097" i="1"/>
  <c r="F3097" i="1"/>
  <c r="I3096" i="1"/>
  <c r="H3096" i="1"/>
  <c r="G3096" i="1"/>
  <c r="F3096" i="1"/>
  <c r="I3095" i="1"/>
  <c r="H3095" i="1"/>
  <c r="G3095" i="1"/>
  <c r="F3095" i="1"/>
  <c r="I3094" i="1"/>
  <c r="H3094" i="1"/>
  <c r="G3094" i="1"/>
  <c r="F3094" i="1"/>
  <c r="I3093" i="1"/>
  <c r="H3093" i="1"/>
  <c r="G3093" i="1"/>
  <c r="F3093" i="1"/>
  <c r="I3092" i="1"/>
  <c r="H3092" i="1"/>
  <c r="G3092" i="1"/>
  <c r="F3092" i="1"/>
  <c r="I3091" i="1"/>
  <c r="H3091" i="1"/>
  <c r="G3091" i="1"/>
  <c r="F3091" i="1"/>
  <c r="I3090" i="1"/>
  <c r="H3090" i="1"/>
  <c r="G3090" i="1"/>
  <c r="F3090" i="1"/>
  <c r="I3089" i="1"/>
  <c r="H3089" i="1"/>
  <c r="G3089" i="1"/>
  <c r="F3089" i="1"/>
  <c r="I3088" i="1"/>
  <c r="H3088" i="1"/>
  <c r="G3088" i="1"/>
  <c r="F3088" i="1"/>
  <c r="I3087" i="1"/>
  <c r="H3087" i="1"/>
  <c r="G3087" i="1"/>
  <c r="F3087" i="1"/>
  <c r="I3086" i="1"/>
  <c r="H3086" i="1"/>
  <c r="G3086" i="1"/>
  <c r="F3086" i="1"/>
  <c r="I3085" i="1"/>
  <c r="H3085" i="1"/>
  <c r="G3085" i="1"/>
  <c r="F3085" i="1"/>
  <c r="I3084" i="1"/>
  <c r="H3084" i="1"/>
  <c r="G3084" i="1"/>
  <c r="F3084" i="1"/>
  <c r="I3083" i="1"/>
  <c r="H3083" i="1"/>
  <c r="G3083" i="1"/>
  <c r="F3083" i="1"/>
  <c r="I3082" i="1"/>
  <c r="H3082" i="1"/>
  <c r="G3082" i="1"/>
  <c r="F3082" i="1"/>
  <c r="I3081" i="1"/>
  <c r="H3081" i="1"/>
  <c r="G3081" i="1"/>
  <c r="F3081" i="1"/>
  <c r="I3080" i="1"/>
  <c r="H3080" i="1"/>
  <c r="G3080" i="1"/>
  <c r="F3080" i="1"/>
  <c r="I3079" i="1"/>
  <c r="H3079" i="1"/>
  <c r="G3079" i="1"/>
  <c r="F3079" i="1"/>
  <c r="I3078" i="1"/>
  <c r="H3078" i="1"/>
  <c r="G3078" i="1"/>
  <c r="F3078" i="1"/>
  <c r="I3077" i="1"/>
  <c r="H3077" i="1"/>
  <c r="G3077" i="1"/>
  <c r="F3077" i="1"/>
  <c r="I3076" i="1"/>
  <c r="H3076" i="1"/>
  <c r="G3076" i="1"/>
  <c r="F3076" i="1"/>
  <c r="I3075" i="1"/>
  <c r="H3075" i="1"/>
  <c r="G3075" i="1"/>
  <c r="F3075" i="1"/>
  <c r="I3074" i="1"/>
  <c r="H3074" i="1"/>
  <c r="G3074" i="1"/>
  <c r="F3074" i="1"/>
  <c r="I3073" i="1"/>
  <c r="H3073" i="1"/>
  <c r="G3073" i="1"/>
  <c r="F3073" i="1"/>
  <c r="I3072" i="1"/>
  <c r="H3072" i="1"/>
  <c r="G3072" i="1"/>
  <c r="F3072" i="1"/>
  <c r="I3071" i="1"/>
  <c r="H3071" i="1"/>
  <c r="G3071" i="1"/>
  <c r="F3071" i="1"/>
  <c r="I3070" i="1"/>
  <c r="H3070" i="1"/>
  <c r="G3070" i="1"/>
  <c r="F3070" i="1"/>
  <c r="I3069" i="1"/>
  <c r="H3069" i="1"/>
  <c r="G3069" i="1"/>
  <c r="F3069" i="1"/>
  <c r="I3068" i="1"/>
  <c r="H3068" i="1"/>
  <c r="G3068" i="1"/>
  <c r="F3068" i="1"/>
  <c r="I3067" i="1"/>
  <c r="H3067" i="1"/>
  <c r="G3067" i="1"/>
  <c r="F3067" i="1"/>
  <c r="I3066" i="1"/>
  <c r="H3066" i="1"/>
  <c r="G3066" i="1"/>
  <c r="F3066" i="1"/>
  <c r="I3065" i="1"/>
  <c r="H3065" i="1"/>
  <c r="G3065" i="1"/>
  <c r="F3065" i="1"/>
  <c r="I3064" i="1"/>
  <c r="H3064" i="1"/>
  <c r="G3064" i="1"/>
  <c r="F3064" i="1"/>
  <c r="I3063" i="1"/>
  <c r="H3063" i="1"/>
  <c r="G3063" i="1"/>
  <c r="F3063" i="1"/>
  <c r="I3062" i="1"/>
  <c r="H3062" i="1"/>
  <c r="G3062" i="1"/>
  <c r="F3062" i="1"/>
  <c r="I3061" i="1"/>
  <c r="H3061" i="1"/>
  <c r="G3061" i="1"/>
  <c r="F3061" i="1"/>
  <c r="I3060" i="1"/>
  <c r="H3060" i="1"/>
  <c r="G3060" i="1"/>
  <c r="F3060" i="1"/>
  <c r="I3059" i="1"/>
  <c r="H3059" i="1"/>
  <c r="G3059" i="1"/>
  <c r="F3059" i="1"/>
  <c r="I3058" i="1"/>
  <c r="H3058" i="1"/>
  <c r="G3058" i="1"/>
  <c r="F3058" i="1"/>
  <c r="I3057" i="1"/>
  <c r="H3057" i="1"/>
  <c r="G3057" i="1"/>
  <c r="F3057" i="1"/>
  <c r="I3056" i="1"/>
  <c r="H3056" i="1"/>
  <c r="G3056" i="1"/>
  <c r="F3056" i="1"/>
  <c r="I3055" i="1"/>
  <c r="H3055" i="1"/>
  <c r="G3055" i="1"/>
  <c r="F3055" i="1"/>
  <c r="I3054" i="1"/>
  <c r="H3054" i="1"/>
  <c r="G3054" i="1"/>
  <c r="F3054" i="1"/>
  <c r="I3053" i="1"/>
  <c r="H3053" i="1"/>
  <c r="G3053" i="1"/>
  <c r="F3053" i="1"/>
  <c r="I3052" i="1"/>
  <c r="H3052" i="1"/>
  <c r="G3052" i="1"/>
  <c r="F3052" i="1"/>
  <c r="I3051" i="1"/>
  <c r="H3051" i="1"/>
  <c r="G3051" i="1"/>
  <c r="F3051" i="1"/>
  <c r="I3050" i="1"/>
  <c r="H3050" i="1"/>
  <c r="G3050" i="1"/>
  <c r="F3050" i="1"/>
  <c r="I3049" i="1"/>
  <c r="H3049" i="1"/>
  <c r="G3049" i="1"/>
  <c r="F3049" i="1"/>
  <c r="I3048" i="1"/>
  <c r="H3048" i="1"/>
  <c r="G3048" i="1"/>
  <c r="F3048" i="1"/>
  <c r="I3047" i="1"/>
  <c r="H3047" i="1"/>
  <c r="G3047" i="1"/>
  <c r="F3047" i="1"/>
  <c r="I3046" i="1"/>
  <c r="H3046" i="1"/>
  <c r="G3046" i="1"/>
  <c r="F3046" i="1"/>
  <c r="I3045" i="1"/>
  <c r="H3045" i="1"/>
  <c r="G3045" i="1"/>
  <c r="F3045" i="1"/>
  <c r="I3044" i="1"/>
  <c r="H3044" i="1"/>
  <c r="G3044" i="1"/>
  <c r="F3044" i="1"/>
  <c r="I3043" i="1"/>
  <c r="H3043" i="1"/>
  <c r="G3043" i="1"/>
  <c r="F3043" i="1"/>
  <c r="I3042" i="1"/>
  <c r="H3042" i="1"/>
  <c r="G3042" i="1"/>
  <c r="F3042" i="1"/>
  <c r="I3041" i="1"/>
  <c r="H3041" i="1"/>
  <c r="G3041" i="1"/>
  <c r="F3041" i="1"/>
  <c r="I3040" i="1"/>
  <c r="H3040" i="1"/>
  <c r="G3040" i="1"/>
  <c r="F3040" i="1"/>
  <c r="I3039" i="1"/>
  <c r="H3039" i="1"/>
  <c r="G3039" i="1"/>
  <c r="F3039" i="1"/>
  <c r="I3038" i="1"/>
  <c r="H3038" i="1"/>
  <c r="G3038" i="1"/>
  <c r="F3038" i="1"/>
  <c r="I3037" i="1"/>
  <c r="H3037" i="1"/>
  <c r="G3037" i="1"/>
  <c r="F3037" i="1"/>
  <c r="I3036" i="1"/>
  <c r="H3036" i="1"/>
  <c r="G3036" i="1"/>
  <c r="F3036" i="1"/>
  <c r="I3035" i="1"/>
  <c r="H3035" i="1"/>
  <c r="G3035" i="1"/>
  <c r="F3035" i="1"/>
  <c r="I3034" i="1"/>
  <c r="H3034" i="1"/>
  <c r="G3034" i="1"/>
  <c r="F3034" i="1"/>
  <c r="I3033" i="1"/>
  <c r="H3033" i="1"/>
  <c r="G3033" i="1"/>
  <c r="F3033" i="1"/>
  <c r="I3032" i="1"/>
  <c r="H3032" i="1"/>
  <c r="G3032" i="1"/>
  <c r="F3032" i="1"/>
  <c r="I3031" i="1"/>
  <c r="H3031" i="1"/>
  <c r="G3031" i="1"/>
  <c r="F3031" i="1"/>
  <c r="I3030" i="1"/>
  <c r="H3030" i="1"/>
  <c r="G3030" i="1"/>
  <c r="F3030" i="1"/>
  <c r="I3029" i="1"/>
  <c r="H3029" i="1"/>
  <c r="G3029" i="1"/>
  <c r="F3029" i="1"/>
  <c r="I3028" i="1"/>
  <c r="H3028" i="1"/>
  <c r="G3028" i="1"/>
  <c r="F3028" i="1"/>
  <c r="I3027" i="1"/>
  <c r="H3027" i="1"/>
  <c r="G3027" i="1"/>
  <c r="F3027" i="1"/>
  <c r="I3026" i="1"/>
  <c r="H3026" i="1"/>
  <c r="G3026" i="1"/>
  <c r="F3026" i="1"/>
  <c r="I3025" i="1"/>
  <c r="H3025" i="1"/>
  <c r="G3025" i="1"/>
  <c r="F3025" i="1"/>
  <c r="I3024" i="1"/>
  <c r="H3024" i="1"/>
  <c r="G3024" i="1"/>
  <c r="F3024" i="1"/>
  <c r="I3023" i="1"/>
  <c r="H3023" i="1"/>
  <c r="G3023" i="1"/>
  <c r="F3023" i="1"/>
  <c r="I3022" i="1"/>
  <c r="H3022" i="1"/>
  <c r="G3022" i="1"/>
  <c r="F3022" i="1"/>
  <c r="I3021" i="1"/>
  <c r="H3021" i="1"/>
  <c r="G3021" i="1"/>
  <c r="F3021" i="1"/>
  <c r="I3020" i="1"/>
  <c r="H3020" i="1"/>
  <c r="G3020" i="1"/>
  <c r="F3020" i="1"/>
  <c r="I3019" i="1"/>
  <c r="H3019" i="1"/>
  <c r="G3019" i="1"/>
  <c r="F3019" i="1"/>
  <c r="I3018" i="1"/>
  <c r="H3018" i="1"/>
  <c r="G3018" i="1"/>
  <c r="F3018" i="1"/>
  <c r="I3017" i="1"/>
  <c r="H3017" i="1"/>
  <c r="G3017" i="1"/>
  <c r="F3017" i="1"/>
  <c r="I3016" i="1"/>
  <c r="H3016" i="1"/>
  <c r="G3016" i="1"/>
  <c r="F3016" i="1"/>
  <c r="I3015" i="1"/>
  <c r="H3015" i="1"/>
  <c r="G3015" i="1"/>
  <c r="F3015" i="1"/>
  <c r="I3014" i="1"/>
  <c r="H3014" i="1"/>
  <c r="G3014" i="1"/>
  <c r="F3014" i="1"/>
  <c r="I3013" i="1"/>
  <c r="H3013" i="1"/>
  <c r="G3013" i="1"/>
  <c r="F3013" i="1"/>
  <c r="I3012" i="1"/>
  <c r="H3012" i="1"/>
  <c r="G3012" i="1"/>
  <c r="F3012" i="1"/>
  <c r="I3011" i="1"/>
  <c r="H3011" i="1"/>
  <c r="G3011" i="1"/>
  <c r="F3011" i="1"/>
  <c r="I3010" i="1"/>
  <c r="H3010" i="1"/>
  <c r="G3010" i="1"/>
  <c r="F3010" i="1"/>
  <c r="I3009" i="1"/>
  <c r="H3009" i="1"/>
  <c r="G3009" i="1"/>
  <c r="F3009" i="1"/>
  <c r="I3008" i="1"/>
  <c r="H3008" i="1"/>
  <c r="G3008" i="1"/>
  <c r="F3008" i="1"/>
  <c r="I3007" i="1"/>
  <c r="H3007" i="1"/>
  <c r="G3007" i="1"/>
  <c r="F3007" i="1"/>
  <c r="I3006" i="1"/>
  <c r="H3006" i="1"/>
  <c r="G3006" i="1"/>
  <c r="F3006" i="1"/>
  <c r="I3005" i="1"/>
  <c r="H3005" i="1"/>
  <c r="G3005" i="1"/>
  <c r="F3005" i="1"/>
  <c r="I3004" i="1"/>
  <c r="H3004" i="1"/>
  <c r="G3004" i="1"/>
  <c r="F3004" i="1"/>
  <c r="I3003" i="1"/>
  <c r="H3003" i="1"/>
  <c r="G3003" i="1"/>
  <c r="F3003" i="1"/>
  <c r="I3002" i="1"/>
  <c r="H3002" i="1"/>
  <c r="G3002" i="1"/>
  <c r="F3002" i="1"/>
  <c r="I3001" i="1"/>
  <c r="H3001" i="1"/>
  <c r="G3001" i="1"/>
  <c r="F3001" i="1"/>
  <c r="I3000" i="1"/>
  <c r="H3000" i="1"/>
  <c r="G3000" i="1"/>
  <c r="F3000" i="1"/>
  <c r="I2999" i="1"/>
  <c r="H2999" i="1"/>
  <c r="G2999" i="1"/>
  <c r="F2999" i="1"/>
  <c r="I2998" i="1"/>
  <c r="H2998" i="1"/>
  <c r="G2998" i="1"/>
  <c r="F2998" i="1"/>
  <c r="I2997" i="1"/>
  <c r="H2997" i="1"/>
  <c r="G2997" i="1"/>
  <c r="F2997" i="1"/>
  <c r="I2996" i="1"/>
  <c r="H2996" i="1"/>
  <c r="G2996" i="1"/>
  <c r="F2996" i="1"/>
  <c r="I2995" i="1"/>
  <c r="H2995" i="1"/>
  <c r="G2995" i="1"/>
  <c r="F2995" i="1"/>
  <c r="I2994" i="1"/>
  <c r="H2994" i="1"/>
  <c r="G2994" i="1"/>
  <c r="F2994" i="1"/>
  <c r="I2993" i="1"/>
  <c r="H2993" i="1"/>
  <c r="G2993" i="1"/>
  <c r="F2993" i="1"/>
  <c r="I2992" i="1"/>
  <c r="H2992" i="1"/>
  <c r="G2992" i="1"/>
  <c r="F2992" i="1"/>
  <c r="I2991" i="1"/>
  <c r="H2991" i="1"/>
  <c r="G2991" i="1"/>
  <c r="F2991" i="1"/>
  <c r="I2990" i="1"/>
  <c r="H2990" i="1"/>
  <c r="G2990" i="1"/>
  <c r="F2990" i="1"/>
  <c r="I2989" i="1"/>
  <c r="H2989" i="1"/>
  <c r="G2989" i="1"/>
  <c r="F2989" i="1"/>
  <c r="I2988" i="1"/>
  <c r="H2988" i="1"/>
  <c r="G2988" i="1"/>
  <c r="F2988" i="1"/>
  <c r="I2987" i="1"/>
  <c r="H2987" i="1"/>
  <c r="G2987" i="1"/>
  <c r="F2987" i="1"/>
  <c r="I2986" i="1"/>
  <c r="H2986" i="1"/>
  <c r="G2986" i="1"/>
  <c r="F2986" i="1"/>
  <c r="I2985" i="1"/>
  <c r="H2985" i="1"/>
  <c r="G2985" i="1"/>
  <c r="F2985" i="1"/>
  <c r="I2984" i="1"/>
  <c r="H2984" i="1"/>
  <c r="G2984" i="1"/>
  <c r="F2984" i="1"/>
  <c r="I2983" i="1"/>
  <c r="H2983" i="1"/>
  <c r="G2983" i="1"/>
  <c r="F2983" i="1"/>
  <c r="I2982" i="1"/>
  <c r="H2982" i="1"/>
  <c r="G2982" i="1"/>
  <c r="F2982" i="1"/>
  <c r="I2981" i="1"/>
  <c r="H2981" i="1"/>
  <c r="G2981" i="1"/>
  <c r="F2981" i="1"/>
  <c r="I2980" i="1"/>
  <c r="H2980" i="1"/>
  <c r="G2980" i="1"/>
  <c r="F2980" i="1"/>
  <c r="I2979" i="1"/>
  <c r="H2979" i="1"/>
  <c r="G2979" i="1"/>
  <c r="F2979" i="1"/>
  <c r="I2978" i="1"/>
  <c r="H2978" i="1"/>
  <c r="G2978" i="1"/>
  <c r="F2978" i="1"/>
  <c r="I2977" i="1"/>
  <c r="H2977" i="1"/>
  <c r="G2977" i="1"/>
  <c r="F2977" i="1"/>
  <c r="I2976" i="1"/>
  <c r="H2976" i="1"/>
  <c r="G2976" i="1"/>
  <c r="F2976" i="1"/>
  <c r="I2975" i="1"/>
  <c r="H2975" i="1"/>
  <c r="G2975" i="1"/>
  <c r="F2975" i="1"/>
  <c r="I2974" i="1"/>
  <c r="H2974" i="1"/>
  <c r="G2974" i="1"/>
  <c r="F2974" i="1"/>
  <c r="I2973" i="1"/>
  <c r="H2973" i="1"/>
  <c r="G2973" i="1"/>
  <c r="F2973" i="1"/>
  <c r="I2972" i="1"/>
  <c r="H2972" i="1"/>
  <c r="G2972" i="1"/>
  <c r="F2972" i="1"/>
  <c r="I2971" i="1"/>
  <c r="H2971" i="1"/>
  <c r="G2971" i="1"/>
  <c r="F2971" i="1"/>
  <c r="I2970" i="1"/>
  <c r="H2970" i="1"/>
  <c r="G2970" i="1"/>
  <c r="F2970" i="1"/>
  <c r="I2969" i="1"/>
  <c r="H2969" i="1"/>
  <c r="G2969" i="1"/>
  <c r="F2969" i="1"/>
  <c r="I2968" i="1"/>
  <c r="H2968" i="1"/>
  <c r="G2968" i="1"/>
  <c r="F2968" i="1"/>
  <c r="I2967" i="1"/>
  <c r="H2967" i="1"/>
  <c r="G2967" i="1"/>
  <c r="F2967" i="1"/>
  <c r="I2966" i="1"/>
  <c r="H2966" i="1"/>
  <c r="G2966" i="1"/>
  <c r="F2966" i="1"/>
  <c r="I2965" i="1"/>
  <c r="H2965" i="1"/>
  <c r="G2965" i="1"/>
  <c r="F2965" i="1"/>
  <c r="I2964" i="1"/>
  <c r="H2964" i="1"/>
  <c r="G2964" i="1"/>
  <c r="F2964" i="1"/>
  <c r="I2963" i="1"/>
  <c r="H2963" i="1"/>
  <c r="G2963" i="1"/>
  <c r="F2963" i="1"/>
  <c r="I2962" i="1"/>
  <c r="H2962" i="1"/>
  <c r="G2962" i="1"/>
  <c r="F2962" i="1"/>
  <c r="I2961" i="1"/>
  <c r="H2961" i="1"/>
  <c r="G2961" i="1"/>
  <c r="F2961" i="1"/>
  <c r="I2960" i="1"/>
  <c r="H2960" i="1"/>
  <c r="G2960" i="1"/>
  <c r="F2960" i="1"/>
  <c r="I2959" i="1"/>
  <c r="H2959" i="1"/>
  <c r="G2959" i="1"/>
  <c r="F2959" i="1"/>
  <c r="I2958" i="1"/>
  <c r="H2958" i="1"/>
  <c r="G2958" i="1"/>
  <c r="F2958" i="1"/>
  <c r="I2957" i="1"/>
  <c r="H2957" i="1"/>
  <c r="G2957" i="1"/>
  <c r="F2957" i="1"/>
  <c r="I2956" i="1"/>
  <c r="H2956" i="1"/>
  <c r="G2956" i="1"/>
  <c r="F2956" i="1"/>
  <c r="I2955" i="1"/>
  <c r="H2955" i="1"/>
  <c r="G2955" i="1"/>
  <c r="F2955" i="1"/>
  <c r="I2954" i="1"/>
  <c r="H2954" i="1"/>
  <c r="G2954" i="1"/>
  <c r="F2954" i="1"/>
  <c r="I2953" i="1"/>
  <c r="H2953" i="1"/>
  <c r="G2953" i="1"/>
  <c r="F2953" i="1"/>
  <c r="I2952" i="1"/>
  <c r="H2952" i="1"/>
  <c r="G2952" i="1"/>
  <c r="F2952" i="1"/>
  <c r="I2951" i="1"/>
  <c r="H2951" i="1"/>
  <c r="G2951" i="1"/>
  <c r="F2951" i="1"/>
  <c r="I2950" i="1"/>
  <c r="H2950" i="1"/>
  <c r="G2950" i="1"/>
  <c r="F2950" i="1"/>
  <c r="I2949" i="1"/>
  <c r="H2949" i="1"/>
  <c r="G2949" i="1"/>
  <c r="F2949" i="1"/>
  <c r="I2948" i="1"/>
  <c r="H2948" i="1"/>
  <c r="G2948" i="1"/>
  <c r="F2948" i="1"/>
  <c r="I2947" i="1"/>
  <c r="H2947" i="1"/>
  <c r="G2947" i="1"/>
  <c r="F2947" i="1"/>
  <c r="I2946" i="1"/>
  <c r="H2946" i="1"/>
  <c r="G2946" i="1"/>
  <c r="F2946" i="1"/>
  <c r="I2945" i="1"/>
  <c r="H2945" i="1"/>
  <c r="G2945" i="1"/>
  <c r="F2945" i="1"/>
  <c r="I2944" i="1"/>
  <c r="H2944" i="1"/>
  <c r="G2944" i="1"/>
  <c r="F2944" i="1"/>
  <c r="I2943" i="1"/>
  <c r="H2943" i="1"/>
  <c r="G2943" i="1"/>
  <c r="F2943" i="1"/>
  <c r="I2942" i="1"/>
  <c r="H2942" i="1"/>
  <c r="G2942" i="1"/>
  <c r="F2942" i="1"/>
  <c r="I2941" i="1"/>
  <c r="H2941" i="1"/>
  <c r="G2941" i="1"/>
  <c r="F2941" i="1"/>
  <c r="I2940" i="1"/>
  <c r="H2940" i="1"/>
  <c r="G2940" i="1"/>
  <c r="F2940" i="1"/>
  <c r="I2939" i="1"/>
  <c r="H2939" i="1"/>
  <c r="G2939" i="1"/>
  <c r="F2939" i="1"/>
  <c r="I2938" i="1"/>
  <c r="H2938" i="1"/>
  <c r="G2938" i="1"/>
  <c r="F2938" i="1"/>
  <c r="I2937" i="1"/>
  <c r="H2937" i="1"/>
  <c r="G2937" i="1"/>
  <c r="F2937" i="1"/>
  <c r="I2936" i="1"/>
  <c r="H2936" i="1"/>
  <c r="G2936" i="1"/>
  <c r="F2936" i="1"/>
  <c r="I2935" i="1"/>
  <c r="H2935" i="1"/>
  <c r="G2935" i="1"/>
  <c r="F2935" i="1"/>
  <c r="I2934" i="1"/>
  <c r="H2934" i="1"/>
  <c r="G2934" i="1"/>
  <c r="F2934" i="1"/>
  <c r="I2933" i="1"/>
  <c r="H2933" i="1"/>
  <c r="G2933" i="1"/>
  <c r="F2933" i="1"/>
  <c r="I2932" i="1"/>
  <c r="H2932" i="1"/>
  <c r="G2932" i="1"/>
  <c r="F2932" i="1"/>
  <c r="I2931" i="1"/>
  <c r="H2931" i="1"/>
  <c r="G2931" i="1"/>
  <c r="F2931" i="1"/>
  <c r="I2930" i="1"/>
  <c r="H2930" i="1"/>
  <c r="G2930" i="1"/>
  <c r="F2930" i="1"/>
  <c r="I2929" i="1"/>
  <c r="H2929" i="1"/>
  <c r="G2929" i="1"/>
  <c r="F2929" i="1"/>
  <c r="I2928" i="1"/>
  <c r="H2928" i="1"/>
  <c r="G2928" i="1"/>
  <c r="F2928" i="1"/>
  <c r="I2927" i="1"/>
  <c r="H2927" i="1"/>
  <c r="G2927" i="1"/>
  <c r="F2927" i="1"/>
  <c r="I2926" i="1"/>
  <c r="H2926" i="1"/>
  <c r="G2926" i="1"/>
  <c r="F2926" i="1"/>
  <c r="I2925" i="1"/>
  <c r="H2925" i="1"/>
  <c r="G2925" i="1"/>
  <c r="F2925" i="1"/>
  <c r="I2924" i="1"/>
  <c r="H2924" i="1"/>
  <c r="G2924" i="1"/>
  <c r="F2924" i="1"/>
  <c r="I2923" i="1"/>
  <c r="H2923" i="1"/>
  <c r="G2923" i="1"/>
  <c r="F2923" i="1"/>
  <c r="I2922" i="1"/>
  <c r="H2922" i="1"/>
  <c r="G2922" i="1"/>
  <c r="F2922" i="1"/>
  <c r="I2921" i="1"/>
  <c r="H2921" i="1"/>
  <c r="G2921" i="1"/>
  <c r="F2921" i="1"/>
  <c r="I2920" i="1"/>
  <c r="H2920" i="1"/>
  <c r="G2920" i="1"/>
  <c r="F2920" i="1"/>
  <c r="I2919" i="1"/>
  <c r="H2919" i="1"/>
  <c r="G2919" i="1"/>
  <c r="F2919" i="1"/>
  <c r="I2918" i="1"/>
  <c r="H2918" i="1"/>
  <c r="G2918" i="1"/>
  <c r="F2918" i="1"/>
  <c r="I2917" i="1"/>
  <c r="H2917" i="1"/>
  <c r="G2917" i="1"/>
  <c r="F2917" i="1"/>
  <c r="I2916" i="1"/>
  <c r="H2916" i="1"/>
  <c r="G2916" i="1"/>
  <c r="F2916" i="1"/>
  <c r="I2915" i="1"/>
  <c r="H2915" i="1"/>
  <c r="G2915" i="1"/>
  <c r="F2915" i="1"/>
  <c r="I2914" i="1"/>
  <c r="H2914" i="1"/>
  <c r="G2914" i="1"/>
  <c r="F2914" i="1"/>
  <c r="I2913" i="1"/>
  <c r="H2913" i="1"/>
  <c r="G2913" i="1"/>
  <c r="F2913" i="1"/>
  <c r="I2912" i="1"/>
  <c r="H2912" i="1"/>
  <c r="G2912" i="1"/>
  <c r="F2912" i="1"/>
  <c r="I2911" i="1"/>
  <c r="H2911" i="1"/>
  <c r="G2911" i="1"/>
  <c r="F2911" i="1"/>
  <c r="I2910" i="1"/>
  <c r="H2910" i="1"/>
  <c r="G2910" i="1"/>
  <c r="F2910" i="1"/>
  <c r="I2909" i="1"/>
  <c r="H2909" i="1"/>
  <c r="G2909" i="1"/>
  <c r="F2909" i="1"/>
  <c r="I2908" i="1"/>
  <c r="H2908" i="1"/>
  <c r="G2908" i="1"/>
  <c r="F2908" i="1"/>
  <c r="I2907" i="1"/>
  <c r="H2907" i="1"/>
  <c r="G2907" i="1"/>
  <c r="F2907" i="1"/>
  <c r="I2906" i="1"/>
  <c r="H2906" i="1"/>
  <c r="G2906" i="1"/>
  <c r="F2906" i="1"/>
  <c r="I2905" i="1"/>
  <c r="H2905" i="1"/>
  <c r="G2905" i="1"/>
  <c r="F2905" i="1"/>
  <c r="I2904" i="1"/>
  <c r="H2904" i="1"/>
  <c r="G2904" i="1"/>
  <c r="F2904" i="1"/>
  <c r="I2903" i="1"/>
  <c r="H2903" i="1"/>
  <c r="G2903" i="1"/>
  <c r="F2903" i="1"/>
  <c r="I2902" i="1"/>
  <c r="H2902" i="1"/>
  <c r="G2902" i="1"/>
  <c r="F2902" i="1"/>
  <c r="I2901" i="1"/>
  <c r="H2901" i="1"/>
  <c r="G2901" i="1"/>
  <c r="F2901" i="1"/>
  <c r="I2900" i="1"/>
  <c r="H2900" i="1"/>
  <c r="G2900" i="1"/>
  <c r="F2900" i="1"/>
  <c r="I2899" i="1"/>
  <c r="H2899" i="1"/>
  <c r="G2899" i="1"/>
  <c r="F2899" i="1"/>
  <c r="I2898" i="1"/>
  <c r="H2898" i="1"/>
  <c r="G2898" i="1"/>
  <c r="F2898" i="1"/>
  <c r="I2897" i="1"/>
  <c r="H2897" i="1"/>
  <c r="G2897" i="1"/>
  <c r="F2897" i="1"/>
  <c r="I2896" i="1"/>
  <c r="H2896" i="1"/>
  <c r="G2896" i="1"/>
  <c r="F2896" i="1"/>
  <c r="I2895" i="1"/>
  <c r="H2895" i="1"/>
  <c r="G2895" i="1"/>
  <c r="F2895" i="1"/>
  <c r="I2894" i="1"/>
  <c r="H2894" i="1"/>
  <c r="G2894" i="1"/>
  <c r="F2894" i="1"/>
  <c r="I2893" i="1"/>
  <c r="H2893" i="1"/>
  <c r="G2893" i="1"/>
  <c r="F2893" i="1"/>
  <c r="I2892" i="1"/>
  <c r="H2892" i="1"/>
  <c r="G2892" i="1"/>
  <c r="F2892" i="1"/>
  <c r="I2891" i="1"/>
  <c r="H2891" i="1"/>
  <c r="G2891" i="1"/>
  <c r="F2891" i="1"/>
  <c r="I2890" i="1"/>
  <c r="H2890" i="1"/>
  <c r="G2890" i="1"/>
  <c r="F2890" i="1"/>
  <c r="I2889" i="1"/>
  <c r="H2889" i="1"/>
  <c r="G2889" i="1"/>
  <c r="F2889" i="1"/>
  <c r="I2888" i="1"/>
  <c r="H2888" i="1"/>
  <c r="G2888" i="1"/>
  <c r="F2888" i="1"/>
  <c r="I2887" i="1"/>
  <c r="H2887" i="1"/>
  <c r="G2887" i="1"/>
  <c r="F2887" i="1"/>
  <c r="I2886" i="1"/>
  <c r="H2886" i="1"/>
  <c r="G2886" i="1"/>
  <c r="F2886" i="1"/>
  <c r="I2885" i="1"/>
  <c r="H2885" i="1"/>
  <c r="G2885" i="1"/>
  <c r="F2885" i="1"/>
  <c r="I2884" i="1"/>
  <c r="H2884" i="1"/>
  <c r="G2884" i="1"/>
  <c r="F2884" i="1"/>
  <c r="I2883" i="1"/>
  <c r="H2883" i="1"/>
  <c r="G2883" i="1"/>
  <c r="F2883" i="1"/>
  <c r="I2882" i="1"/>
  <c r="H2882" i="1"/>
  <c r="G2882" i="1"/>
  <c r="F2882" i="1"/>
  <c r="I2881" i="1"/>
  <c r="H2881" i="1"/>
  <c r="G2881" i="1"/>
  <c r="F2881" i="1"/>
  <c r="I2880" i="1"/>
  <c r="H2880" i="1"/>
  <c r="G2880" i="1"/>
  <c r="F2880" i="1"/>
  <c r="I2879" i="1"/>
  <c r="H2879" i="1"/>
  <c r="G2879" i="1"/>
  <c r="F2879" i="1"/>
  <c r="I2878" i="1"/>
  <c r="H2878" i="1"/>
  <c r="G2878" i="1"/>
  <c r="F2878" i="1"/>
  <c r="I2877" i="1"/>
  <c r="H2877" i="1"/>
  <c r="G2877" i="1"/>
  <c r="F2877" i="1"/>
  <c r="I2876" i="1"/>
  <c r="H2876" i="1"/>
  <c r="G2876" i="1"/>
  <c r="F2876" i="1"/>
  <c r="I2875" i="1"/>
  <c r="H2875" i="1"/>
  <c r="G2875" i="1"/>
  <c r="F2875" i="1"/>
  <c r="I2874" i="1"/>
  <c r="H2874" i="1"/>
  <c r="G2874" i="1"/>
  <c r="F2874" i="1"/>
  <c r="I2873" i="1"/>
  <c r="H2873" i="1"/>
  <c r="G2873" i="1"/>
  <c r="F2873" i="1"/>
  <c r="I2872" i="1"/>
  <c r="H2872" i="1"/>
  <c r="G2872" i="1"/>
  <c r="F2872" i="1"/>
  <c r="I2871" i="1"/>
  <c r="H2871" i="1"/>
  <c r="G2871" i="1"/>
  <c r="F2871" i="1"/>
  <c r="I2870" i="1"/>
  <c r="H2870" i="1"/>
  <c r="G2870" i="1"/>
  <c r="F2870" i="1"/>
  <c r="I2869" i="1"/>
  <c r="H2869" i="1"/>
  <c r="G2869" i="1"/>
  <c r="F2869" i="1"/>
  <c r="I2868" i="1"/>
  <c r="H2868" i="1"/>
  <c r="G2868" i="1"/>
  <c r="F2868" i="1"/>
  <c r="I2867" i="1"/>
  <c r="H2867" i="1"/>
  <c r="G2867" i="1"/>
  <c r="F2867" i="1"/>
  <c r="I2866" i="1"/>
  <c r="H2866" i="1"/>
  <c r="G2866" i="1"/>
  <c r="F2866" i="1"/>
  <c r="I2865" i="1"/>
  <c r="H2865" i="1"/>
  <c r="G2865" i="1"/>
  <c r="F2865" i="1"/>
  <c r="I2864" i="1"/>
  <c r="H2864" i="1"/>
  <c r="G2864" i="1"/>
  <c r="F2864" i="1"/>
  <c r="I2863" i="1"/>
  <c r="H2863" i="1"/>
  <c r="G2863" i="1"/>
  <c r="F2863" i="1"/>
  <c r="I2862" i="1"/>
  <c r="H2862" i="1"/>
  <c r="G2862" i="1"/>
  <c r="F2862" i="1"/>
  <c r="I2861" i="1"/>
  <c r="H2861" i="1"/>
  <c r="G2861" i="1"/>
  <c r="F2861" i="1"/>
  <c r="I2860" i="1"/>
  <c r="H2860" i="1"/>
  <c r="G2860" i="1"/>
  <c r="F2860" i="1"/>
  <c r="I2859" i="1"/>
  <c r="H2859" i="1"/>
  <c r="G2859" i="1"/>
  <c r="F2859" i="1"/>
  <c r="I2858" i="1"/>
  <c r="H2858" i="1"/>
  <c r="G2858" i="1"/>
  <c r="F2858" i="1"/>
  <c r="I2857" i="1"/>
  <c r="H2857" i="1"/>
  <c r="G2857" i="1"/>
  <c r="F2857" i="1"/>
  <c r="I2856" i="1"/>
  <c r="H2856" i="1"/>
  <c r="G2856" i="1"/>
  <c r="F2856" i="1"/>
  <c r="I2855" i="1"/>
  <c r="H2855" i="1"/>
  <c r="G2855" i="1"/>
  <c r="F2855" i="1"/>
  <c r="I2854" i="1"/>
  <c r="H2854" i="1"/>
  <c r="G2854" i="1"/>
  <c r="F2854" i="1"/>
  <c r="I2853" i="1"/>
  <c r="H2853" i="1"/>
  <c r="G2853" i="1"/>
  <c r="F2853" i="1"/>
  <c r="I2852" i="1"/>
  <c r="H2852" i="1"/>
  <c r="G2852" i="1"/>
  <c r="F2852" i="1"/>
  <c r="I2851" i="1"/>
  <c r="H2851" i="1"/>
  <c r="G2851" i="1"/>
  <c r="F2851" i="1"/>
  <c r="I2850" i="1"/>
  <c r="H2850" i="1"/>
  <c r="G2850" i="1"/>
  <c r="F2850" i="1"/>
  <c r="I2849" i="1"/>
  <c r="H2849" i="1"/>
  <c r="G2849" i="1"/>
  <c r="F2849" i="1"/>
  <c r="I2848" i="1"/>
  <c r="H2848" i="1"/>
  <c r="G2848" i="1"/>
  <c r="F2848" i="1"/>
  <c r="I2847" i="1"/>
  <c r="H2847" i="1"/>
  <c r="G2847" i="1"/>
  <c r="F2847" i="1"/>
  <c r="I2846" i="1"/>
  <c r="H2846" i="1"/>
  <c r="G2846" i="1"/>
  <c r="F2846" i="1"/>
  <c r="I2845" i="1"/>
  <c r="H2845" i="1"/>
  <c r="G2845" i="1"/>
  <c r="F2845" i="1"/>
  <c r="I2844" i="1"/>
  <c r="H2844" i="1"/>
  <c r="G2844" i="1"/>
  <c r="F2844" i="1"/>
  <c r="I2843" i="1"/>
  <c r="H2843" i="1"/>
  <c r="G2843" i="1"/>
  <c r="F2843" i="1"/>
  <c r="I2842" i="1"/>
  <c r="H2842" i="1"/>
  <c r="G2842" i="1"/>
  <c r="F2842" i="1"/>
  <c r="I2841" i="1"/>
  <c r="H2841" i="1"/>
  <c r="G2841" i="1"/>
  <c r="F2841" i="1"/>
  <c r="I2840" i="1"/>
  <c r="H2840" i="1"/>
  <c r="G2840" i="1"/>
  <c r="F2840" i="1"/>
  <c r="I2839" i="1"/>
  <c r="H2839" i="1"/>
  <c r="G2839" i="1"/>
  <c r="F2839" i="1"/>
  <c r="I2838" i="1"/>
  <c r="H2838" i="1"/>
  <c r="G2838" i="1"/>
  <c r="F2838" i="1"/>
  <c r="I2837" i="1"/>
  <c r="H2837" i="1"/>
  <c r="G2837" i="1"/>
  <c r="F2837" i="1"/>
  <c r="I2836" i="1"/>
  <c r="H2836" i="1"/>
  <c r="G2836" i="1"/>
  <c r="F2836" i="1"/>
  <c r="I2835" i="1"/>
  <c r="H2835" i="1"/>
  <c r="G2835" i="1"/>
  <c r="F2835" i="1"/>
  <c r="I2834" i="1"/>
  <c r="H2834" i="1"/>
  <c r="G2834" i="1"/>
  <c r="F2834" i="1"/>
  <c r="I2833" i="1"/>
  <c r="H2833" i="1"/>
  <c r="G2833" i="1"/>
  <c r="F2833" i="1"/>
  <c r="I2832" i="1"/>
  <c r="H2832" i="1"/>
  <c r="G2832" i="1"/>
  <c r="F2832" i="1"/>
  <c r="I2831" i="1"/>
  <c r="H2831" i="1"/>
  <c r="G2831" i="1"/>
  <c r="F2831" i="1"/>
  <c r="I2830" i="1"/>
  <c r="H2830" i="1"/>
  <c r="G2830" i="1"/>
  <c r="F2830" i="1"/>
  <c r="I2829" i="1"/>
  <c r="H2829" i="1"/>
  <c r="G2829" i="1"/>
  <c r="F2829" i="1"/>
  <c r="I2828" i="1"/>
  <c r="H2828" i="1"/>
  <c r="G2828" i="1"/>
  <c r="F2828" i="1"/>
  <c r="I2827" i="1"/>
  <c r="H2827" i="1"/>
  <c r="G2827" i="1"/>
  <c r="F2827" i="1"/>
  <c r="I2826" i="1"/>
  <c r="H2826" i="1"/>
  <c r="G2826" i="1"/>
  <c r="F2826" i="1"/>
  <c r="I2825" i="1"/>
  <c r="H2825" i="1"/>
  <c r="G2825" i="1"/>
  <c r="F2825" i="1"/>
  <c r="I2824" i="1"/>
  <c r="H2824" i="1"/>
  <c r="G2824" i="1"/>
  <c r="F2824" i="1"/>
  <c r="I2823" i="1"/>
  <c r="H2823" i="1"/>
  <c r="G2823" i="1"/>
  <c r="F2823" i="1"/>
  <c r="I2822" i="1"/>
  <c r="H2822" i="1"/>
  <c r="G2822" i="1"/>
  <c r="F2822" i="1"/>
  <c r="I2821" i="1"/>
  <c r="H2821" i="1"/>
  <c r="G2821" i="1"/>
  <c r="F2821" i="1"/>
  <c r="I2820" i="1"/>
  <c r="H2820" i="1"/>
  <c r="G2820" i="1"/>
  <c r="F2820" i="1"/>
  <c r="I2819" i="1"/>
  <c r="H2819" i="1"/>
  <c r="G2819" i="1"/>
  <c r="F2819" i="1"/>
  <c r="I2818" i="1"/>
  <c r="H2818" i="1"/>
  <c r="G2818" i="1"/>
  <c r="F2818" i="1"/>
  <c r="I2817" i="1"/>
  <c r="H2817" i="1"/>
  <c r="G2817" i="1"/>
  <c r="F2817" i="1"/>
  <c r="I2816" i="1"/>
  <c r="H2816" i="1"/>
  <c r="G2816" i="1"/>
  <c r="F2816" i="1"/>
  <c r="I2815" i="1"/>
  <c r="H2815" i="1"/>
  <c r="G2815" i="1"/>
  <c r="F2815" i="1"/>
  <c r="I2814" i="1"/>
  <c r="H2814" i="1"/>
  <c r="G2814" i="1"/>
  <c r="F2814" i="1"/>
  <c r="I2813" i="1"/>
  <c r="H2813" i="1"/>
  <c r="G2813" i="1"/>
  <c r="F2813" i="1"/>
  <c r="I2812" i="1"/>
  <c r="H2812" i="1"/>
  <c r="G2812" i="1"/>
  <c r="F2812" i="1"/>
  <c r="I2811" i="1"/>
  <c r="H2811" i="1"/>
  <c r="G2811" i="1"/>
  <c r="F2811" i="1"/>
  <c r="I2810" i="1"/>
  <c r="H2810" i="1"/>
  <c r="G2810" i="1"/>
  <c r="F2810" i="1"/>
  <c r="I2809" i="1"/>
  <c r="H2809" i="1"/>
  <c r="G2809" i="1"/>
  <c r="F2809" i="1"/>
  <c r="I2808" i="1"/>
  <c r="H2808" i="1"/>
  <c r="G2808" i="1"/>
  <c r="F2808" i="1"/>
  <c r="I2807" i="1"/>
  <c r="H2807" i="1"/>
  <c r="G2807" i="1"/>
  <c r="F2807" i="1"/>
  <c r="I2806" i="1"/>
  <c r="H2806" i="1"/>
  <c r="G2806" i="1"/>
  <c r="F2806" i="1"/>
  <c r="I2805" i="1"/>
  <c r="H2805" i="1"/>
  <c r="G2805" i="1"/>
  <c r="F2805" i="1"/>
  <c r="I2804" i="1"/>
  <c r="H2804" i="1"/>
  <c r="G2804" i="1"/>
  <c r="F2804" i="1"/>
  <c r="I2803" i="1"/>
  <c r="H2803" i="1"/>
  <c r="G2803" i="1"/>
  <c r="F2803" i="1"/>
  <c r="I2802" i="1"/>
  <c r="H2802" i="1"/>
  <c r="G2802" i="1"/>
  <c r="F2802" i="1"/>
  <c r="I2801" i="1"/>
  <c r="H2801" i="1"/>
  <c r="G2801" i="1"/>
  <c r="F2801" i="1"/>
  <c r="I2800" i="1"/>
  <c r="H2800" i="1"/>
  <c r="G2800" i="1"/>
  <c r="F2800" i="1"/>
  <c r="I2799" i="1"/>
  <c r="H2799" i="1"/>
  <c r="G2799" i="1"/>
  <c r="F2799" i="1"/>
  <c r="I2798" i="1"/>
  <c r="H2798" i="1"/>
  <c r="G2798" i="1"/>
  <c r="F2798" i="1"/>
  <c r="I2797" i="1"/>
  <c r="H2797" i="1"/>
  <c r="G2797" i="1"/>
  <c r="F2797" i="1"/>
  <c r="I2796" i="1"/>
  <c r="H2796" i="1"/>
  <c r="G2796" i="1"/>
  <c r="F2796" i="1"/>
  <c r="I2795" i="1"/>
  <c r="H2795" i="1"/>
  <c r="G2795" i="1"/>
  <c r="F2795" i="1"/>
  <c r="I2794" i="1"/>
  <c r="H2794" i="1"/>
  <c r="G2794" i="1"/>
  <c r="F2794" i="1"/>
  <c r="I2793" i="1"/>
  <c r="H2793" i="1"/>
  <c r="G2793" i="1"/>
  <c r="F2793" i="1"/>
  <c r="I2792" i="1"/>
  <c r="H2792" i="1"/>
  <c r="G2792" i="1"/>
  <c r="F2792" i="1"/>
  <c r="I2791" i="1"/>
  <c r="H2791" i="1"/>
  <c r="G2791" i="1"/>
  <c r="F2791" i="1"/>
  <c r="I2790" i="1"/>
  <c r="H2790" i="1"/>
  <c r="G2790" i="1"/>
  <c r="F2790" i="1"/>
  <c r="I2789" i="1"/>
  <c r="H2789" i="1"/>
  <c r="G2789" i="1"/>
  <c r="F2789" i="1"/>
  <c r="I2788" i="1"/>
  <c r="H2788" i="1"/>
  <c r="G2788" i="1"/>
  <c r="F2788" i="1"/>
  <c r="I2787" i="1"/>
  <c r="H2787" i="1"/>
  <c r="G2787" i="1"/>
  <c r="F2787" i="1"/>
  <c r="I2786" i="1"/>
  <c r="H2786" i="1"/>
  <c r="G2786" i="1"/>
  <c r="F2786" i="1"/>
  <c r="I2785" i="1"/>
  <c r="H2785" i="1"/>
  <c r="G2785" i="1"/>
  <c r="F2785" i="1"/>
  <c r="I2784" i="1"/>
  <c r="H2784" i="1"/>
  <c r="G2784" i="1"/>
  <c r="F2784" i="1"/>
  <c r="I2783" i="1"/>
  <c r="H2783" i="1"/>
  <c r="G2783" i="1"/>
  <c r="F2783" i="1"/>
  <c r="I2782" i="1"/>
  <c r="H2782" i="1"/>
  <c r="G2782" i="1"/>
  <c r="F2782" i="1"/>
  <c r="I2781" i="1"/>
  <c r="H2781" i="1"/>
  <c r="G2781" i="1"/>
  <c r="F2781" i="1"/>
  <c r="I2780" i="1"/>
  <c r="H2780" i="1"/>
  <c r="G2780" i="1"/>
  <c r="F2780" i="1"/>
  <c r="I2779" i="1"/>
  <c r="H2779" i="1"/>
  <c r="G2779" i="1"/>
  <c r="F2779" i="1"/>
  <c r="I2778" i="1"/>
  <c r="H2778" i="1"/>
  <c r="G2778" i="1"/>
  <c r="F2778" i="1"/>
  <c r="I2777" i="1"/>
  <c r="H2777" i="1"/>
  <c r="G2777" i="1"/>
  <c r="F2777" i="1"/>
  <c r="I2776" i="1"/>
  <c r="H2776" i="1"/>
  <c r="G2776" i="1"/>
  <c r="F2776" i="1"/>
  <c r="I2775" i="1"/>
  <c r="H2775" i="1"/>
  <c r="G2775" i="1"/>
  <c r="F2775" i="1"/>
  <c r="I2774" i="1"/>
  <c r="H2774" i="1"/>
  <c r="G2774" i="1"/>
  <c r="F2774" i="1"/>
  <c r="I2773" i="1"/>
  <c r="H2773" i="1"/>
  <c r="G2773" i="1"/>
  <c r="F2773" i="1"/>
  <c r="I2772" i="1"/>
  <c r="H2772" i="1"/>
  <c r="G2772" i="1"/>
  <c r="F2772" i="1"/>
  <c r="I2771" i="1"/>
  <c r="H2771" i="1"/>
  <c r="G2771" i="1"/>
  <c r="F2771" i="1"/>
  <c r="I2770" i="1"/>
  <c r="H2770" i="1"/>
  <c r="G2770" i="1"/>
  <c r="F2770" i="1"/>
  <c r="I2769" i="1"/>
  <c r="H2769" i="1"/>
  <c r="G2769" i="1"/>
  <c r="F2769" i="1"/>
  <c r="I2768" i="1"/>
  <c r="H2768" i="1"/>
  <c r="G2768" i="1"/>
  <c r="F2768" i="1"/>
  <c r="I2767" i="1"/>
  <c r="H2767" i="1"/>
  <c r="G2767" i="1"/>
  <c r="F2767" i="1"/>
  <c r="I2766" i="1"/>
  <c r="H2766" i="1"/>
  <c r="G2766" i="1"/>
  <c r="F2766" i="1"/>
  <c r="I2765" i="1"/>
  <c r="H2765" i="1"/>
  <c r="G2765" i="1"/>
  <c r="F2765" i="1"/>
  <c r="I2764" i="1"/>
  <c r="H2764" i="1"/>
  <c r="G2764" i="1"/>
  <c r="F2764" i="1"/>
  <c r="I2763" i="1"/>
  <c r="H2763" i="1"/>
  <c r="G2763" i="1"/>
  <c r="F2763" i="1"/>
  <c r="I2762" i="1"/>
  <c r="H2762" i="1"/>
  <c r="G2762" i="1"/>
  <c r="F2762" i="1"/>
  <c r="I2761" i="1"/>
  <c r="H2761" i="1"/>
  <c r="G2761" i="1"/>
  <c r="F2761" i="1"/>
  <c r="I2760" i="1"/>
  <c r="H2760" i="1"/>
  <c r="G2760" i="1"/>
  <c r="F2760" i="1"/>
  <c r="I2759" i="1"/>
  <c r="H2759" i="1"/>
  <c r="G2759" i="1"/>
  <c r="F2759" i="1"/>
  <c r="I2758" i="1"/>
  <c r="H2758" i="1"/>
  <c r="G2758" i="1"/>
  <c r="F2758" i="1"/>
  <c r="I2757" i="1"/>
  <c r="H2757" i="1"/>
  <c r="G2757" i="1"/>
  <c r="F2757" i="1"/>
  <c r="I2756" i="1"/>
  <c r="H2756" i="1"/>
  <c r="G2756" i="1"/>
  <c r="F2756" i="1"/>
  <c r="I2755" i="1"/>
  <c r="H2755" i="1"/>
  <c r="G2755" i="1"/>
  <c r="F2755" i="1"/>
  <c r="I2754" i="1"/>
  <c r="H2754" i="1"/>
  <c r="G2754" i="1"/>
  <c r="F2754" i="1"/>
  <c r="I2753" i="1"/>
  <c r="H2753" i="1"/>
  <c r="G2753" i="1"/>
  <c r="F2753" i="1"/>
  <c r="I2752" i="1"/>
  <c r="H2752" i="1"/>
  <c r="G2752" i="1"/>
  <c r="F2752" i="1"/>
  <c r="I2751" i="1"/>
  <c r="H2751" i="1"/>
  <c r="G2751" i="1"/>
  <c r="F2751" i="1"/>
  <c r="I2750" i="1"/>
  <c r="H2750" i="1"/>
  <c r="G2750" i="1"/>
  <c r="F2750" i="1"/>
  <c r="I2749" i="1"/>
  <c r="H2749" i="1"/>
  <c r="G2749" i="1"/>
  <c r="F2749" i="1"/>
  <c r="I2748" i="1"/>
  <c r="H2748" i="1"/>
  <c r="G2748" i="1"/>
  <c r="F2748" i="1"/>
  <c r="I2747" i="1"/>
  <c r="H2747" i="1"/>
  <c r="G2747" i="1"/>
  <c r="F2747" i="1"/>
  <c r="I2746" i="1"/>
  <c r="H2746" i="1"/>
  <c r="G2746" i="1"/>
  <c r="F2746" i="1"/>
  <c r="I2745" i="1"/>
  <c r="H2745" i="1"/>
  <c r="G2745" i="1"/>
  <c r="F2745" i="1"/>
  <c r="I2744" i="1"/>
  <c r="H2744" i="1"/>
  <c r="G2744" i="1"/>
  <c r="F2744" i="1"/>
  <c r="I2743" i="1"/>
  <c r="H2743" i="1"/>
  <c r="G2743" i="1"/>
  <c r="F2743" i="1"/>
  <c r="I2742" i="1"/>
  <c r="H2742" i="1"/>
  <c r="G2742" i="1"/>
  <c r="F2742" i="1"/>
  <c r="I2741" i="1"/>
  <c r="H2741" i="1"/>
  <c r="G2741" i="1"/>
  <c r="F2741" i="1"/>
  <c r="I2740" i="1"/>
  <c r="H2740" i="1"/>
  <c r="G2740" i="1"/>
  <c r="F2740" i="1"/>
  <c r="I2739" i="1"/>
  <c r="H2739" i="1"/>
  <c r="G2739" i="1"/>
  <c r="F2739" i="1"/>
  <c r="I2738" i="1"/>
  <c r="H2738" i="1"/>
  <c r="G2738" i="1"/>
  <c r="F2738" i="1"/>
  <c r="I2737" i="1"/>
  <c r="H2737" i="1"/>
  <c r="G2737" i="1"/>
  <c r="F2737" i="1"/>
  <c r="I2736" i="1"/>
  <c r="H2736" i="1"/>
  <c r="G2736" i="1"/>
  <c r="F2736" i="1"/>
  <c r="I2735" i="1"/>
  <c r="H2735" i="1"/>
  <c r="G2735" i="1"/>
  <c r="F2735" i="1"/>
  <c r="I2734" i="1"/>
  <c r="H2734" i="1"/>
  <c r="G2734" i="1"/>
  <c r="F2734" i="1"/>
  <c r="I2733" i="1"/>
  <c r="H2733" i="1"/>
  <c r="G2733" i="1"/>
  <c r="F2733" i="1"/>
  <c r="I2732" i="1"/>
  <c r="H2732" i="1"/>
  <c r="G2732" i="1"/>
  <c r="F2732" i="1"/>
  <c r="I2731" i="1"/>
  <c r="H2731" i="1"/>
  <c r="G2731" i="1"/>
  <c r="F2731" i="1"/>
  <c r="I2730" i="1"/>
  <c r="H2730" i="1"/>
  <c r="G2730" i="1"/>
  <c r="F2730" i="1"/>
  <c r="I2729" i="1"/>
  <c r="H2729" i="1"/>
  <c r="G2729" i="1"/>
  <c r="F2729" i="1"/>
  <c r="I2728" i="1"/>
  <c r="H2728" i="1"/>
  <c r="G2728" i="1"/>
  <c r="F2728" i="1"/>
  <c r="I2727" i="1"/>
  <c r="H2727" i="1"/>
  <c r="G2727" i="1"/>
  <c r="F2727" i="1"/>
  <c r="I2726" i="1"/>
  <c r="H2726" i="1"/>
  <c r="G2726" i="1"/>
  <c r="F2726" i="1"/>
  <c r="I2725" i="1"/>
  <c r="H2725" i="1"/>
  <c r="G2725" i="1"/>
  <c r="F2725" i="1"/>
  <c r="I2724" i="1"/>
  <c r="H2724" i="1"/>
  <c r="G2724" i="1"/>
  <c r="F2724" i="1"/>
  <c r="I2723" i="1"/>
  <c r="H2723" i="1"/>
  <c r="G2723" i="1"/>
  <c r="F2723" i="1"/>
  <c r="I2722" i="1"/>
  <c r="H2722" i="1"/>
  <c r="G2722" i="1"/>
  <c r="F2722" i="1"/>
  <c r="I2721" i="1"/>
  <c r="H2721" i="1"/>
  <c r="G2721" i="1"/>
  <c r="F2721" i="1"/>
  <c r="I2720" i="1"/>
  <c r="H2720" i="1"/>
  <c r="G2720" i="1"/>
  <c r="F2720" i="1"/>
  <c r="I2719" i="1"/>
  <c r="H2719" i="1"/>
  <c r="G2719" i="1"/>
  <c r="F2719" i="1"/>
  <c r="I2718" i="1"/>
  <c r="H2718" i="1"/>
  <c r="G2718" i="1"/>
  <c r="F2718" i="1"/>
  <c r="I2717" i="1"/>
  <c r="H2717" i="1"/>
  <c r="G2717" i="1"/>
  <c r="F2717" i="1"/>
  <c r="I2716" i="1"/>
  <c r="H2716" i="1"/>
  <c r="G2716" i="1"/>
  <c r="F2716" i="1"/>
  <c r="I2715" i="1"/>
  <c r="H2715" i="1"/>
  <c r="G2715" i="1"/>
  <c r="F2715" i="1"/>
  <c r="I2714" i="1"/>
  <c r="H2714" i="1"/>
  <c r="G2714" i="1"/>
  <c r="F2714" i="1"/>
  <c r="I2713" i="1"/>
  <c r="H2713" i="1"/>
  <c r="G2713" i="1"/>
  <c r="F2713" i="1"/>
  <c r="I2712" i="1"/>
  <c r="H2712" i="1"/>
  <c r="G2712" i="1"/>
  <c r="F2712" i="1"/>
  <c r="I2711" i="1"/>
  <c r="H2711" i="1"/>
  <c r="G2711" i="1"/>
  <c r="F2711" i="1"/>
  <c r="I2710" i="1"/>
  <c r="H2710" i="1"/>
  <c r="G2710" i="1"/>
  <c r="F2710" i="1"/>
  <c r="I2709" i="1"/>
  <c r="H2709" i="1"/>
  <c r="G2709" i="1"/>
  <c r="F2709" i="1"/>
  <c r="I2708" i="1"/>
  <c r="H2708" i="1"/>
  <c r="G2708" i="1"/>
  <c r="F2708" i="1"/>
  <c r="I2707" i="1"/>
  <c r="H2707" i="1"/>
  <c r="G2707" i="1"/>
  <c r="F2707" i="1"/>
  <c r="I2706" i="1"/>
  <c r="H2706" i="1"/>
  <c r="G2706" i="1"/>
  <c r="F2706" i="1"/>
  <c r="I2705" i="1"/>
  <c r="H2705" i="1"/>
  <c r="G2705" i="1"/>
  <c r="F2705" i="1"/>
  <c r="I2704" i="1"/>
  <c r="H2704" i="1"/>
  <c r="G2704" i="1"/>
  <c r="F2704" i="1"/>
  <c r="I2703" i="1"/>
  <c r="H2703" i="1"/>
  <c r="G2703" i="1"/>
  <c r="F2703" i="1"/>
  <c r="I2702" i="1"/>
  <c r="H2702" i="1"/>
  <c r="G2702" i="1"/>
  <c r="F2702" i="1"/>
  <c r="I2701" i="1"/>
  <c r="H2701" i="1"/>
  <c r="G2701" i="1"/>
  <c r="F2701" i="1"/>
  <c r="I2700" i="1"/>
  <c r="H2700" i="1"/>
  <c r="G2700" i="1"/>
  <c r="F2700" i="1"/>
  <c r="I2699" i="1"/>
  <c r="H2699" i="1"/>
  <c r="G2699" i="1"/>
  <c r="F2699" i="1"/>
  <c r="I2698" i="1"/>
  <c r="H2698" i="1"/>
  <c r="G2698" i="1"/>
  <c r="F2698" i="1"/>
  <c r="I2697" i="1"/>
  <c r="H2697" i="1"/>
  <c r="G2697" i="1"/>
  <c r="F2697" i="1"/>
  <c r="I2696" i="1"/>
  <c r="H2696" i="1"/>
  <c r="G2696" i="1"/>
  <c r="F2696" i="1"/>
  <c r="I2695" i="1"/>
  <c r="H2695" i="1"/>
  <c r="G2695" i="1"/>
  <c r="F2695" i="1"/>
  <c r="I2694" i="1"/>
  <c r="H2694" i="1"/>
  <c r="G2694" i="1"/>
  <c r="F2694" i="1"/>
  <c r="I2693" i="1"/>
  <c r="H2693" i="1"/>
  <c r="G2693" i="1"/>
  <c r="F2693" i="1"/>
  <c r="I2692" i="1"/>
  <c r="H2692" i="1"/>
  <c r="G2692" i="1"/>
  <c r="F2692" i="1"/>
  <c r="I2691" i="1"/>
  <c r="H2691" i="1"/>
  <c r="G2691" i="1"/>
  <c r="F2691" i="1"/>
  <c r="I2690" i="1"/>
  <c r="H2690" i="1"/>
  <c r="G2690" i="1"/>
  <c r="F2690" i="1"/>
  <c r="I2689" i="1"/>
  <c r="H2689" i="1"/>
  <c r="G2689" i="1"/>
  <c r="F2689" i="1"/>
  <c r="I2688" i="1"/>
  <c r="H2688" i="1"/>
  <c r="G2688" i="1"/>
  <c r="F2688" i="1"/>
  <c r="I2687" i="1"/>
  <c r="H2687" i="1"/>
  <c r="G2687" i="1"/>
  <c r="F2687" i="1"/>
  <c r="I2686" i="1"/>
  <c r="H2686" i="1"/>
  <c r="G2686" i="1"/>
  <c r="F2686" i="1"/>
  <c r="I2685" i="1"/>
  <c r="H2685" i="1"/>
  <c r="G2685" i="1"/>
  <c r="F2685" i="1"/>
  <c r="I2684" i="1"/>
  <c r="H2684" i="1"/>
  <c r="G2684" i="1"/>
  <c r="F2684" i="1"/>
  <c r="I2683" i="1"/>
  <c r="H2683" i="1"/>
  <c r="G2683" i="1"/>
  <c r="F2683" i="1"/>
  <c r="I2682" i="1"/>
  <c r="H2682" i="1"/>
  <c r="G2682" i="1"/>
  <c r="F2682" i="1"/>
  <c r="I2681" i="1"/>
  <c r="H2681" i="1"/>
  <c r="G2681" i="1"/>
  <c r="F2681" i="1"/>
  <c r="I2680" i="1"/>
  <c r="H2680" i="1"/>
  <c r="G2680" i="1"/>
  <c r="F2680" i="1"/>
  <c r="I2679" i="1"/>
  <c r="H2679" i="1"/>
  <c r="G2679" i="1"/>
  <c r="F2679" i="1"/>
  <c r="I2678" i="1"/>
  <c r="H2678" i="1"/>
  <c r="G2678" i="1"/>
  <c r="F2678" i="1"/>
  <c r="I2677" i="1"/>
  <c r="H2677" i="1"/>
  <c r="G2677" i="1"/>
  <c r="F2677" i="1"/>
  <c r="I2676" i="1"/>
  <c r="H2676" i="1"/>
  <c r="G2676" i="1"/>
  <c r="F2676" i="1"/>
  <c r="I2675" i="1"/>
  <c r="H2675" i="1"/>
  <c r="G2675" i="1"/>
  <c r="F2675" i="1"/>
  <c r="I2674" i="1"/>
  <c r="H2674" i="1"/>
  <c r="G2674" i="1"/>
  <c r="F2674" i="1"/>
  <c r="I2673" i="1"/>
  <c r="H2673" i="1"/>
  <c r="G2673" i="1"/>
  <c r="F2673" i="1"/>
  <c r="I2672" i="1"/>
  <c r="H2672" i="1"/>
  <c r="G2672" i="1"/>
  <c r="F2672" i="1"/>
  <c r="I2671" i="1"/>
  <c r="H2671" i="1"/>
  <c r="G2671" i="1"/>
  <c r="F2671" i="1"/>
  <c r="I2670" i="1"/>
  <c r="H2670" i="1"/>
  <c r="G2670" i="1"/>
  <c r="F2670" i="1"/>
  <c r="I2669" i="1"/>
  <c r="H2669" i="1"/>
  <c r="G2669" i="1"/>
  <c r="F2669" i="1"/>
  <c r="I2668" i="1"/>
  <c r="H2668" i="1"/>
  <c r="G2668" i="1"/>
  <c r="F2668" i="1"/>
  <c r="I2667" i="1"/>
  <c r="H2667" i="1"/>
  <c r="G2667" i="1"/>
  <c r="F2667" i="1"/>
  <c r="I2666" i="1"/>
  <c r="H2666" i="1"/>
  <c r="G2666" i="1"/>
  <c r="F2666" i="1"/>
  <c r="I2665" i="1"/>
  <c r="H2665" i="1"/>
  <c r="G2665" i="1"/>
  <c r="F2665" i="1"/>
  <c r="I2664" i="1"/>
  <c r="H2664" i="1"/>
  <c r="G2664" i="1"/>
  <c r="F2664" i="1"/>
  <c r="I2663" i="1"/>
  <c r="H2663" i="1"/>
  <c r="G2663" i="1"/>
  <c r="F2663" i="1"/>
  <c r="I2662" i="1"/>
  <c r="H2662" i="1"/>
  <c r="G2662" i="1"/>
  <c r="F2662" i="1"/>
  <c r="I2661" i="1"/>
  <c r="H2661" i="1"/>
  <c r="G2661" i="1"/>
  <c r="F2661" i="1"/>
  <c r="I2660" i="1"/>
  <c r="H2660" i="1"/>
  <c r="G2660" i="1"/>
  <c r="F2660" i="1"/>
  <c r="I2659" i="1"/>
  <c r="H2659" i="1"/>
  <c r="G2659" i="1"/>
  <c r="F2659" i="1"/>
  <c r="I2658" i="1"/>
  <c r="H2658" i="1"/>
  <c r="G2658" i="1"/>
  <c r="F2658" i="1"/>
  <c r="I2657" i="1"/>
  <c r="H2657" i="1"/>
  <c r="G2657" i="1"/>
  <c r="F2657" i="1"/>
  <c r="I2656" i="1"/>
  <c r="H2656" i="1"/>
  <c r="G2656" i="1"/>
  <c r="F2656" i="1"/>
  <c r="I2655" i="1"/>
  <c r="H2655" i="1"/>
  <c r="G2655" i="1"/>
  <c r="F2655" i="1"/>
  <c r="I2654" i="1"/>
  <c r="H2654" i="1"/>
  <c r="G2654" i="1"/>
  <c r="F2654" i="1"/>
  <c r="I2653" i="1"/>
  <c r="H2653" i="1"/>
  <c r="G2653" i="1"/>
  <c r="F2653" i="1"/>
  <c r="I2652" i="1"/>
  <c r="H2652" i="1"/>
  <c r="G2652" i="1"/>
  <c r="F2652" i="1"/>
  <c r="I2651" i="1"/>
  <c r="H2651" i="1"/>
  <c r="G2651" i="1"/>
  <c r="F2651" i="1"/>
  <c r="I2650" i="1"/>
  <c r="H2650" i="1"/>
  <c r="G2650" i="1"/>
  <c r="F2650" i="1"/>
  <c r="I2649" i="1"/>
  <c r="H2649" i="1"/>
  <c r="G2649" i="1"/>
  <c r="F2649" i="1"/>
  <c r="I2648" i="1"/>
  <c r="H2648" i="1"/>
  <c r="G2648" i="1"/>
  <c r="F2648" i="1"/>
  <c r="I2647" i="1"/>
  <c r="H2647" i="1"/>
  <c r="G2647" i="1"/>
  <c r="F2647" i="1"/>
  <c r="I2646" i="1"/>
  <c r="H2646" i="1"/>
  <c r="G2646" i="1"/>
  <c r="F2646" i="1"/>
  <c r="I2645" i="1"/>
  <c r="H2645" i="1"/>
  <c r="G2645" i="1"/>
  <c r="F2645" i="1"/>
  <c r="I2644" i="1"/>
  <c r="H2644" i="1"/>
  <c r="G2644" i="1"/>
  <c r="F2644" i="1"/>
  <c r="I2643" i="1"/>
  <c r="H2643" i="1"/>
  <c r="G2643" i="1"/>
  <c r="F2643" i="1"/>
  <c r="I2642" i="1"/>
  <c r="H2642" i="1"/>
  <c r="G2642" i="1"/>
  <c r="F2642" i="1"/>
  <c r="I2641" i="1"/>
  <c r="H2641" i="1"/>
  <c r="G2641" i="1"/>
  <c r="F2641" i="1"/>
  <c r="I2640" i="1"/>
  <c r="H2640" i="1"/>
  <c r="G2640" i="1"/>
  <c r="F2640" i="1"/>
  <c r="I2639" i="1"/>
  <c r="H2639" i="1"/>
  <c r="G2639" i="1"/>
  <c r="F2639" i="1"/>
  <c r="I2638" i="1"/>
  <c r="H2638" i="1"/>
  <c r="G2638" i="1"/>
  <c r="F2638" i="1"/>
  <c r="I2637" i="1"/>
  <c r="H2637" i="1"/>
  <c r="G2637" i="1"/>
  <c r="F2637" i="1"/>
  <c r="I2636" i="1"/>
  <c r="H2636" i="1"/>
  <c r="G2636" i="1"/>
  <c r="F2636" i="1"/>
  <c r="I2635" i="1"/>
  <c r="H2635" i="1"/>
  <c r="G2635" i="1"/>
  <c r="F2635" i="1"/>
  <c r="I2634" i="1"/>
  <c r="H2634" i="1"/>
  <c r="G2634" i="1"/>
  <c r="F2634" i="1"/>
  <c r="I2633" i="1"/>
  <c r="H2633" i="1"/>
  <c r="G2633" i="1"/>
  <c r="F2633" i="1"/>
  <c r="I2632" i="1"/>
  <c r="H2632" i="1"/>
  <c r="G2632" i="1"/>
  <c r="F2632" i="1"/>
  <c r="I2631" i="1"/>
  <c r="H2631" i="1"/>
  <c r="G2631" i="1"/>
  <c r="F2631" i="1"/>
  <c r="I2630" i="1"/>
  <c r="H2630" i="1"/>
  <c r="G2630" i="1"/>
  <c r="F2630" i="1"/>
  <c r="I2629" i="1"/>
  <c r="H2629" i="1"/>
  <c r="G2629" i="1"/>
  <c r="F2629" i="1"/>
  <c r="I2628" i="1"/>
  <c r="H2628" i="1"/>
  <c r="G2628" i="1"/>
  <c r="F2628" i="1"/>
  <c r="I2627" i="1"/>
  <c r="H2627" i="1"/>
  <c r="G2627" i="1"/>
  <c r="F2627" i="1"/>
  <c r="I2626" i="1"/>
  <c r="H2626" i="1"/>
  <c r="G2626" i="1"/>
  <c r="F2626" i="1"/>
  <c r="I2625" i="1"/>
  <c r="H2625" i="1"/>
  <c r="G2625" i="1"/>
  <c r="F2625" i="1"/>
  <c r="I2624" i="1"/>
  <c r="H2624" i="1"/>
  <c r="G2624" i="1"/>
  <c r="F2624" i="1"/>
  <c r="I2623" i="1"/>
  <c r="H2623" i="1"/>
  <c r="G2623" i="1"/>
  <c r="F2623" i="1"/>
  <c r="I2622" i="1"/>
  <c r="H2622" i="1"/>
  <c r="G2622" i="1"/>
  <c r="F2622" i="1"/>
  <c r="I2621" i="1"/>
  <c r="H2621" i="1"/>
  <c r="G2621" i="1"/>
  <c r="F2621" i="1"/>
  <c r="I2620" i="1"/>
  <c r="H2620" i="1"/>
  <c r="G2620" i="1"/>
  <c r="F2620" i="1"/>
  <c r="I2619" i="1"/>
  <c r="H2619" i="1"/>
  <c r="G2619" i="1"/>
  <c r="F2619" i="1"/>
  <c r="I2618" i="1"/>
  <c r="H2618" i="1"/>
  <c r="G2618" i="1"/>
  <c r="F2618" i="1"/>
  <c r="I2617" i="1"/>
  <c r="H2617" i="1"/>
  <c r="G2617" i="1"/>
  <c r="F2617" i="1"/>
  <c r="I2616" i="1"/>
  <c r="H2616" i="1"/>
  <c r="G2616" i="1"/>
  <c r="F2616" i="1"/>
  <c r="I2615" i="1"/>
  <c r="H2615" i="1"/>
  <c r="G2615" i="1"/>
  <c r="F2615" i="1"/>
  <c r="I2614" i="1"/>
  <c r="H2614" i="1"/>
  <c r="G2614" i="1"/>
  <c r="F2614" i="1"/>
  <c r="I2613" i="1"/>
  <c r="H2613" i="1"/>
  <c r="G2613" i="1"/>
  <c r="F2613" i="1"/>
  <c r="I2612" i="1"/>
  <c r="H2612" i="1"/>
  <c r="G2612" i="1"/>
  <c r="F2612" i="1"/>
  <c r="I2611" i="1"/>
  <c r="H2611" i="1"/>
  <c r="G2611" i="1"/>
  <c r="F2611" i="1"/>
  <c r="I2610" i="1"/>
  <c r="H2610" i="1"/>
  <c r="G2610" i="1"/>
  <c r="F2610" i="1"/>
  <c r="I2609" i="1"/>
  <c r="H2609" i="1"/>
  <c r="G2609" i="1"/>
  <c r="F2609" i="1"/>
  <c r="I2608" i="1"/>
  <c r="H2608" i="1"/>
  <c r="G2608" i="1"/>
  <c r="F2608" i="1"/>
  <c r="I2607" i="1"/>
  <c r="H2607" i="1"/>
  <c r="G2607" i="1"/>
  <c r="F2607" i="1"/>
  <c r="I2606" i="1"/>
  <c r="H2606" i="1"/>
  <c r="G2606" i="1"/>
  <c r="F2606" i="1"/>
  <c r="I2605" i="1"/>
  <c r="H2605" i="1"/>
  <c r="G2605" i="1"/>
  <c r="F2605" i="1"/>
  <c r="I2604" i="1"/>
  <c r="H2604" i="1"/>
  <c r="G2604" i="1"/>
  <c r="F2604" i="1"/>
  <c r="I2603" i="1"/>
  <c r="H2603" i="1"/>
  <c r="G2603" i="1"/>
  <c r="F2603" i="1"/>
  <c r="I2602" i="1"/>
  <c r="H2602" i="1"/>
  <c r="G2602" i="1"/>
  <c r="F2602" i="1"/>
  <c r="I2601" i="1"/>
  <c r="H2601" i="1"/>
  <c r="G2601" i="1"/>
  <c r="F2601" i="1"/>
  <c r="I2600" i="1"/>
  <c r="H2600" i="1"/>
  <c r="G2600" i="1"/>
  <c r="F2600" i="1"/>
  <c r="I2599" i="1"/>
  <c r="H2599" i="1"/>
  <c r="G2599" i="1"/>
  <c r="F2599" i="1"/>
  <c r="I2598" i="1"/>
  <c r="H2598" i="1"/>
  <c r="G2598" i="1"/>
  <c r="F2598" i="1"/>
  <c r="I2597" i="1"/>
  <c r="H2597" i="1"/>
  <c r="G2597" i="1"/>
  <c r="F2597" i="1"/>
  <c r="I2596" i="1"/>
  <c r="H2596" i="1"/>
  <c r="G2596" i="1"/>
  <c r="F2596" i="1"/>
  <c r="I2595" i="1"/>
  <c r="H2595" i="1"/>
  <c r="G2595" i="1"/>
  <c r="F2595" i="1"/>
  <c r="I2594" i="1"/>
  <c r="H2594" i="1"/>
  <c r="G2594" i="1"/>
  <c r="F2594" i="1"/>
  <c r="I2593" i="1"/>
  <c r="H2593" i="1"/>
  <c r="G2593" i="1"/>
  <c r="F2593" i="1"/>
  <c r="I2592" i="1"/>
  <c r="H2592" i="1"/>
  <c r="G2592" i="1"/>
  <c r="F2592" i="1"/>
  <c r="I2591" i="1"/>
  <c r="H2591" i="1"/>
  <c r="G2591" i="1"/>
  <c r="F2591" i="1"/>
  <c r="I2590" i="1"/>
  <c r="H2590" i="1"/>
  <c r="G2590" i="1"/>
  <c r="F2590" i="1"/>
  <c r="I2589" i="1"/>
  <c r="H2589" i="1"/>
  <c r="G2589" i="1"/>
  <c r="F2589" i="1"/>
  <c r="I2588" i="1"/>
  <c r="H2588" i="1"/>
  <c r="G2588" i="1"/>
  <c r="F2588" i="1"/>
  <c r="I2587" i="1"/>
  <c r="H2587" i="1"/>
  <c r="G2587" i="1"/>
  <c r="F2587" i="1"/>
  <c r="I2586" i="1"/>
  <c r="H2586" i="1"/>
  <c r="G2586" i="1"/>
  <c r="F2586" i="1"/>
  <c r="I2585" i="1"/>
  <c r="H2585" i="1"/>
  <c r="G2585" i="1"/>
  <c r="F2585" i="1"/>
  <c r="I2584" i="1"/>
  <c r="H2584" i="1"/>
  <c r="G2584" i="1"/>
  <c r="F2584" i="1"/>
  <c r="I2583" i="1"/>
  <c r="H2583" i="1"/>
  <c r="G2583" i="1"/>
  <c r="F2583" i="1"/>
  <c r="I2582" i="1"/>
  <c r="H2582" i="1"/>
  <c r="G2582" i="1"/>
  <c r="F2582" i="1"/>
  <c r="I2581" i="1"/>
  <c r="H2581" i="1"/>
  <c r="G2581" i="1"/>
  <c r="F2581" i="1"/>
  <c r="I2580" i="1"/>
  <c r="H2580" i="1"/>
  <c r="G2580" i="1"/>
  <c r="F2580" i="1"/>
  <c r="I2579" i="1"/>
  <c r="H2579" i="1"/>
  <c r="G2579" i="1"/>
  <c r="F2579" i="1"/>
  <c r="I2578" i="1"/>
  <c r="H2578" i="1"/>
  <c r="G2578" i="1"/>
  <c r="F2578" i="1"/>
  <c r="I2577" i="1"/>
  <c r="H2577" i="1"/>
  <c r="G2577" i="1"/>
  <c r="F2577" i="1"/>
  <c r="I2576" i="1"/>
  <c r="H2576" i="1"/>
  <c r="G2576" i="1"/>
  <c r="F2576" i="1"/>
  <c r="I2575" i="1"/>
  <c r="H2575" i="1"/>
  <c r="G2575" i="1"/>
  <c r="F2575" i="1"/>
  <c r="I2574" i="1"/>
  <c r="H2574" i="1"/>
  <c r="G2574" i="1"/>
  <c r="F2574" i="1"/>
  <c r="I2573" i="1"/>
  <c r="H2573" i="1"/>
  <c r="G2573" i="1"/>
  <c r="F2573" i="1"/>
  <c r="I2572" i="1"/>
  <c r="H2572" i="1"/>
  <c r="G2572" i="1"/>
  <c r="F2572" i="1"/>
  <c r="I2571" i="1"/>
  <c r="H2571" i="1"/>
  <c r="G2571" i="1"/>
  <c r="F2571" i="1"/>
  <c r="I2570" i="1"/>
  <c r="H2570" i="1"/>
  <c r="G2570" i="1"/>
  <c r="F2570" i="1"/>
  <c r="I2569" i="1"/>
  <c r="H2569" i="1"/>
  <c r="G2569" i="1"/>
  <c r="F2569" i="1"/>
  <c r="I2568" i="1"/>
  <c r="H2568" i="1"/>
  <c r="G2568" i="1"/>
  <c r="F2568" i="1"/>
  <c r="I2567" i="1"/>
  <c r="H2567" i="1"/>
  <c r="G2567" i="1"/>
  <c r="F2567" i="1"/>
  <c r="I2566" i="1"/>
  <c r="H2566" i="1"/>
  <c r="G2566" i="1"/>
  <c r="F2566" i="1"/>
  <c r="I2565" i="1"/>
  <c r="H2565" i="1"/>
  <c r="G2565" i="1"/>
  <c r="F2565" i="1"/>
  <c r="I2564" i="1"/>
  <c r="H2564" i="1"/>
  <c r="G2564" i="1"/>
  <c r="F2564" i="1"/>
  <c r="I2563" i="1"/>
  <c r="H2563" i="1"/>
  <c r="G2563" i="1"/>
  <c r="F2563" i="1"/>
  <c r="I2562" i="1"/>
  <c r="H2562" i="1"/>
  <c r="G2562" i="1"/>
  <c r="F2562" i="1"/>
  <c r="I2561" i="1"/>
  <c r="H2561" i="1"/>
  <c r="G2561" i="1"/>
  <c r="F2561" i="1"/>
  <c r="I2560" i="1"/>
  <c r="H2560" i="1"/>
  <c r="G2560" i="1"/>
  <c r="F2560" i="1"/>
  <c r="I2559" i="1"/>
  <c r="H2559" i="1"/>
  <c r="G2559" i="1"/>
  <c r="F2559" i="1"/>
  <c r="I2558" i="1"/>
  <c r="H2558" i="1"/>
  <c r="G2558" i="1"/>
  <c r="F2558" i="1"/>
  <c r="I2557" i="1"/>
  <c r="H2557" i="1"/>
  <c r="G2557" i="1"/>
  <c r="F2557" i="1"/>
  <c r="I2556" i="1"/>
  <c r="H2556" i="1"/>
  <c r="G2556" i="1"/>
  <c r="F2556" i="1"/>
  <c r="I2555" i="1"/>
  <c r="H2555" i="1"/>
  <c r="G2555" i="1"/>
  <c r="F2555" i="1"/>
  <c r="I2554" i="1"/>
  <c r="H2554" i="1"/>
  <c r="G2554" i="1"/>
  <c r="F2554" i="1"/>
  <c r="I2553" i="1"/>
  <c r="H2553" i="1"/>
  <c r="G2553" i="1"/>
  <c r="F2553" i="1"/>
  <c r="I2552" i="1"/>
  <c r="H2552" i="1"/>
  <c r="G2552" i="1"/>
  <c r="F2552" i="1"/>
  <c r="I2551" i="1"/>
  <c r="H2551" i="1"/>
  <c r="G2551" i="1"/>
  <c r="F2551" i="1"/>
  <c r="I2550" i="1"/>
  <c r="H2550" i="1"/>
  <c r="G2550" i="1"/>
  <c r="F2550" i="1"/>
  <c r="I2549" i="1"/>
  <c r="H2549" i="1"/>
  <c r="G2549" i="1"/>
  <c r="F2549" i="1"/>
  <c r="I2548" i="1"/>
  <c r="H2548" i="1"/>
  <c r="G2548" i="1"/>
  <c r="F2548" i="1"/>
  <c r="I2547" i="1"/>
  <c r="H2547" i="1"/>
  <c r="G2547" i="1"/>
  <c r="F2547" i="1"/>
  <c r="I2546" i="1"/>
  <c r="H2546" i="1"/>
  <c r="G2546" i="1"/>
  <c r="F2546" i="1"/>
  <c r="I2545" i="1"/>
  <c r="H2545" i="1"/>
  <c r="G2545" i="1"/>
  <c r="F2545" i="1"/>
  <c r="I2544" i="1"/>
  <c r="H2544" i="1"/>
  <c r="G2544" i="1"/>
  <c r="F2544" i="1"/>
  <c r="I2543" i="1"/>
  <c r="H2543" i="1"/>
  <c r="G2543" i="1"/>
  <c r="F2543" i="1"/>
  <c r="I2542" i="1"/>
  <c r="H2542" i="1"/>
  <c r="G2542" i="1"/>
  <c r="F2542" i="1"/>
  <c r="I2541" i="1"/>
  <c r="H2541" i="1"/>
  <c r="G2541" i="1"/>
  <c r="F2541" i="1"/>
  <c r="I2540" i="1"/>
  <c r="H2540" i="1"/>
  <c r="G2540" i="1"/>
  <c r="F2540" i="1"/>
  <c r="I2539" i="1"/>
  <c r="H2539" i="1"/>
  <c r="G2539" i="1"/>
  <c r="F2539" i="1"/>
  <c r="I2538" i="1"/>
  <c r="H2538" i="1"/>
  <c r="G2538" i="1"/>
  <c r="F2538" i="1"/>
  <c r="I2537" i="1"/>
  <c r="H2537" i="1"/>
  <c r="G2537" i="1"/>
  <c r="F2537" i="1"/>
  <c r="I2536" i="1"/>
  <c r="H2536" i="1"/>
  <c r="G2536" i="1"/>
  <c r="F2536" i="1"/>
  <c r="I2535" i="1"/>
  <c r="H2535" i="1"/>
  <c r="G2535" i="1"/>
  <c r="F2535" i="1"/>
  <c r="I2534" i="1"/>
  <c r="H2534" i="1"/>
  <c r="G2534" i="1"/>
  <c r="F2534" i="1"/>
  <c r="I2533" i="1"/>
  <c r="H2533" i="1"/>
  <c r="G2533" i="1"/>
  <c r="F2533" i="1"/>
  <c r="I2532" i="1"/>
  <c r="H2532" i="1"/>
  <c r="G2532" i="1"/>
  <c r="F2532" i="1"/>
  <c r="I2531" i="1"/>
  <c r="H2531" i="1"/>
  <c r="G2531" i="1"/>
  <c r="F2531" i="1"/>
  <c r="I2530" i="1"/>
  <c r="H2530" i="1"/>
  <c r="G2530" i="1"/>
  <c r="F2530" i="1"/>
  <c r="I2529" i="1"/>
  <c r="H2529" i="1"/>
  <c r="G2529" i="1"/>
  <c r="F2529" i="1"/>
  <c r="I2528" i="1"/>
  <c r="H2528" i="1"/>
  <c r="G2528" i="1"/>
  <c r="F2528" i="1"/>
  <c r="I2527" i="1"/>
  <c r="H2527" i="1"/>
  <c r="G2527" i="1"/>
  <c r="F2527" i="1"/>
  <c r="I2526" i="1"/>
  <c r="H2526" i="1"/>
  <c r="G2526" i="1"/>
  <c r="F2526" i="1"/>
  <c r="I2525" i="1"/>
  <c r="H2525" i="1"/>
  <c r="G2525" i="1"/>
  <c r="F2525" i="1"/>
  <c r="I2524" i="1"/>
  <c r="H2524" i="1"/>
  <c r="G2524" i="1"/>
  <c r="F2524" i="1"/>
  <c r="I2523" i="1"/>
  <c r="H2523" i="1"/>
  <c r="G2523" i="1"/>
  <c r="F2523" i="1"/>
  <c r="I2522" i="1"/>
  <c r="H2522" i="1"/>
  <c r="G2522" i="1"/>
  <c r="F2522" i="1"/>
  <c r="I2521" i="1"/>
  <c r="H2521" i="1"/>
  <c r="G2521" i="1"/>
  <c r="F2521" i="1"/>
  <c r="I2520" i="1"/>
  <c r="H2520" i="1"/>
  <c r="G2520" i="1"/>
  <c r="F2520" i="1"/>
  <c r="I2519" i="1"/>
  <c r="H2519" i="1"/>
  <c r="G2519" i="1"/>
  <c r="F2519" i="1"/>
  <c r="I2518" i="1"/>
  <c r="H2518" i="1"/>
  <c r="G2518" i="1"/>
  <c r="F2518" i="1"/>
  <c r="I2517" i="1"/>
  <c r="H2517" i="1"/>
  <c r="G2517" i="1"/>
  <c r="F2517" i="1"/>
  <c r="I2516" i="1"/>
  <c r="H2516" i="1"/>
  <c r="G2516" i="1"/>
  <c r="F2516" i="1"/>
  <c r="I2515" i="1"/>
  <c r="H2515" i="1"/>
  <c r="G2515" i="1"/>
  <c r="F2515" i="1"/>
  <c r="I2514" i="1"/>
  <c r="H2514" i="1"/>
  <c r="G2514" i="1"/>
  <c r="F2514" i="1"/>
  <c r="I2513" i="1"/>
  <c r="H2513" i="1"/>
  <c r="G2513" i="1"/>
  <c r="F2513" i="1"/>
  <c r="I2512" i="1"/>
  <c r="H2512" i="1"/>
  <c r="G2512" i="1"/>
  <c r="F2512" i="1"/>
  <c r="I2511" i="1"/>
  <c r="H2511" i="1"/>
  <c r="G2511" i="1"/>
  <c r="F2511" i="1"/>
  <c r="I2510" i="1"/>
  <c r="H2510" i="1"/>
  <c r="G2510" i="1"/>
  <c r="F2510" i="1"/>
  <c r="I2509" i="1"/>
  <c r="H2509" i="1"/>
  <c r="G2509" i="1"/>
  <c r="F2509" i="1"/>
  <c r="I2508" i="1"/>
  <c r="H2508" i="1"/>
  <c r="G2508" i="1"/>
  <c r="F2508" i="1"/>
  <c r="I2507" i="1"/>
  <c r="H2507" i="1"/>
  <c r="G2507" i="1"/>
  <c r="F2507" i="1"/>
  <c r="I2506" i="1"/>
  <c r="H2506" i="1"/>
  <c r="G2506" i="1"/>
  <c r="F2506" i="1"/>
  <c r="I2505" i="1"/>
  <c r="H2505" i="1"/>
  <c r="G2505" i="1"/>
  <c r="F2505" i="1"/>
  <c r="I2504" i="1"/>
  <c r="H2504" i="1"/>
  <c r="G2504" i="1"/>
  <c r="F2504" i="1"/>
  <c r="I2503" i="1"/>
  <c r="H2503" i="1"/>
  <c r="G2503" i="1"/>
  <c r="F2503" i="1"/>
  <c r="I2502" i="1"/>
  <c r="H2502" i="1"/>
  <c r="G2502" i="1"/>
  <c r="F2502" i="1"/>
  <c r="I2501" i="1"/>
  <c r="H2501" i="1"/>
  <c r="G2501" i="1"/>
  <c r="F2501" i="1"/>
  <c r="I2500" i="1"/>
  <c r="H2500" i="1"/>
  <c r="G2500" i="1"/>
  <c r="F2500" i="1"/>
  <c r="I2499" i="1"/>
  <c r="H2499" i="1"/>
  <c r="G2499" i="1"/>
  <c r="F2499" i="1"/>
  <c r="I2498" i="1"/>
  <c r="H2498" i="1"/>
  <c r="G2498" i="1"/>
  <c r="F2498" i="1"/>
  <c r="I2497" i="1"/>
  <c r="H2497" i="1"/>
  <c r="G2497" i="1"/>
  <c r="F2497" i="1"/>
  <c r="I2496" i="1"/>
  <c r="H2496" i="1"/>
  <c r="G2496" i="1"/>
  <c r="F2496" i="1"/>
  <c r="I2495" i="1"/>
  <c r="H2495" i="1"/>
  <c r="G2495" i="1"/>
  <c r="F2495" i="1"/>
  <c r="I2494" i="1"/>
  <c r="H2494" i="1"/>
  <c r="G2494" i="1"/>
  <c r="F2494" i="1"/>
  <c r="I2493" i="1"/>
  <c r="H2493" i="1"/>
  <c r="G2493" i="1"/>
  <c r="F2493" i="1"/>
  <c r="I2492" i="1"/>
  <c r="H2492" i="1"/>
  <c r="G2492" i="1"/>
  <c r="F2492" i="1"/>
  <c r="I2491" i="1"/>
  <c r="H2491" i="1"/>
  <c r="G2491" i="1"/>
  <c r="F2491" i="1"/>
  <c r="I2490" i="1"/>
  <c r="H2490" i="1"/>
  <c r="G2490" i="1"/>
  <c r="F2490" i="1"/>
  <c r="I2489" i="1"/>
  <c r="H2489" i="1"/>
  <c r="G2489" i="1"/>
  <c r="F2489" i="1"/>
  <c r="I2488" i="1"/>
  <c r="H2488" i="1"/>
  <c r="G2488" i="1"/>
  <c r="F2488" i="1"/>
  <c r="I2487" i="1"/>
  <c r="H2487" i="1"/>
  <c r="G2487" i="1"/>
  <c r="F2487" i="1"/>
  <c r="I2486" i="1"/>
  <c r="H2486" i="1"/>
  <c r="G2486" i="1"/>
  <c r="F2486" i="1"/>
  <c r="I2485" i="1"/>
  <c r="H2485" i="1"/>
  <c r="G2485" i="1"/>
  <c r="F2485" i="1"/>
  <c r="I2484" i="1"/>
  <c r="H2484" i="1"/>
  <c r="G2484" i="1"/>
  <c r="F2484" i="1"/>
  <c r="I2483" i="1"/>
  <c r="H2483" i="1"/>
  <c r="G2483" i="1"/>
  <c r="F2483" i="1"/>
  <c r="I2482" i="1"/>
  <c r="H2482" i="1"/>
  <c r="G2482" i="1"/>
  <c r="F2482" i="1"/>
  <c r="I2481" i="1"/>
  <c r="H2481" i="1"/>
  <c r="G2481" i="1"/>
  <c r="F2481" i="1"/>
  <c r="I2480" i="1"/>
  <c r="H2480" i="1"/>
  <c r="G2480" i="1"/>
  <c r="F2480" i="1"/>
  <c r="I2479" i="1"/>
  <c r="H2479" i="1"/>
  <c r="G2479" i="1"/>
  <c r="F2479" i="1"/>
  <c r="I2478" i="1"/>
  <c r="H2478" i="1"/>
  <c r="G2478" i="1"/>
  <c r="F2478" i="1"/>
  <c r="I2477" i="1"/>
  <c r="H2477" i="1"/>
  <c r="G2477" i="1"/>
  <c r="F2477" i="1"/>
  <c r="I2476" i="1"/>
  <c r="H2476" i="1"/>
  <c r="G2476" i="1"/>
  <c r="F2476" i="1"/>
  <c r="I2475" i="1"/>
  <c r="H2475" i="1"/>
  <c r="G2475" i="1"/>
  <c r="F2475" i="1"/>
  <c r="I2474" i="1"/>
  <c r="H2474" i="1"/>
  <c r="G2474" i="1"/>
  <c r="F2474" i="1"/>
  <c r="I2473" i="1"/>
  <c r="H2473" i="1"/>
  <c r="G2473" i="1"/>
  <c r="F2473" i="1"/>
  <c r="I2472" i="1"/>
  <c r="H2472" i="1"/>
  <c r="G2472" i="1"/>
  <c r="F2472" i="1"/>
  <c r="I2471" i="1"/>
  <c r="H2471" i="1"/>
  <c r="G2471" i="1"/>
  <c r="F2471" i="1"/>
  <c r="I2470" i="1"/>
  <c r="H2470" i="1"/>
  <c r="G2470" i="1"/>
  <c r="F2470" i="1"/>
  <c r="I2469" i="1"/>
  <c r="H2469" i="1"/>
  <c r="G2469" i="1"/>
  <c r="F2469" i="1"/>
  <c r="I2468" i="1"/>
  <c r="H2468" i="1"/>
  <c r="G2468" i="1"/>
  <c r="F2468" i="1"/>
  <c r="I2467" i="1"/>
  <c r="H2467" i="1"/>
  <c r="G2467" i="1"/>
  <c r="F2467" i="1"/>
  <c r="I2466" i="1"/>
  <c r="H2466" i="1"/>
  <c r="G2466" i="1"/>
  <c r="F2466" i="1"/>
  <c r="I2465" i="1"/>
  <c r="H2465" i="1"/>
  <c r="G2465" i="1"/>
  <c r="F2465" i="1"/>
  <c r="I2464" i="1"/>
  <c r="H2464" i="1"/>
  <c r="G2464" i="1"/>
  <c r="F2464" i="1"/>
  <c r="I2463" i="1"/>
  <c r="H2463" i="1"/>
  <c r="G2463" i="1"/>
  <c r="F2463" i="1"/>
  <c r="I2462" i="1"/>
  <c r="H2462" i="1"/>
  <c r="G2462" i="1"/>
  <c r="F2462" i="1"/>
  <c r="I2461" i="1"/>
  <c r="H2461" i="1"/>
  <c r="G2461" i="1"/>
  <c r="F2461" i="1"/>
  <c r="I2460" i="1"/>
  <c r="H2460" i="1"/>
  <c r="G2460" i="1"/>
  <c r="F2460" i="1"/>
  <c r="I2459" i="1"/>
  <c r="H2459" i="1"/>
  <c r="G2459" i="1"/>
  <c r="F2459" i="1"/>
  <c r="I2458" i="1"/>
  <c r="H2458" i="1"/>
  <c r="G2458" i="1"/>
  <c r="F2458" i="1"/>
  <c r="I2457" i="1"/>
  <c r="H2457" i="1"/>
  <c r="G2457" i="1"/>
  <c r="F2457" i="1"/>
  <c r="I2456" i="1"/>
  <c r="H2456" i="1"/>
  <c r="G2456" i="1"/>
  <c r="F2456" i="1"/>
  <c r="I2455" i="1"/>
  <c r="H2455" i="1"/>
  <c r="G2455" i="1"/>
  <c r="F2455" i="1"/>
  <c r="I2454" i="1"/>
  <c r="H2454" i="1"/>
  <c r="G2454" i="1"/>
  <c r="F2454" i="1"/>
  <c r="I2453" i="1"/>
  <c r="H2453" i="1"/>
  <c r="G2453" i="1"/>
  <c r="F2453" i="1"/>
  <c r="I2452" i="1"/>
  <c r="H2452" i="1"/>
  <c r="G2452" i="1"/>
  <c r="F2452" i="1"/>
  <c r="I2451" i="1"/>
  <c r="H2451" i="1"/>
  <c r="G2451" i="1"/>
  <c r="F2451" i="1"/>
  <c r="I2450" i="1"/>
  <c r="H2450" i="1"/>
  <c r="G2450" i="1"/>
  <c r="F2450" i="1"/>
  <c r="I2449" i="1"/>
  <c r="H2449" i="1"/>
  <c r="G2449" i="1"/>
  <c r="F2449" i="1"/>
  <c r="I2448" i="1"/>
  <c r="H2448" i="1"/>
  <c r="G2448" i="1"/>
  <c r="F2448" i="1"/>
  <c r="I2447" i="1"/>
  <c r="H2447" i="1"/>
  <c r="G2447" i="1"/>
  <c r="F2447" i="1"/>
  <c r="I2446" i="1"/>
  <c r="H2446" i="1"/>
  <c r="G2446" i="1"/>
  <c r="F2446" i="1"/>
  <c r="I2445" i="1"/>
  <c r="H2445" i="1"/>
  <c r="G2445" i="1"/>
  <c r="F2445" i="1"/>
  <c r="I2444" i="1"/>
  <c r="H2444" i="1"/>
  <c r="G2444" i="1"/>
  <c r="F2444" i="1"/>
  <c r="I2443" i="1"/>
  <c r="H2443" i="1"/>
  <c r="G2443" i="1"/>
  <c r="F2443" i="1"/>
  <c r="I2442" i="1"/>
  <c r="H2442" i="1"/>
  <c r="G2442" i="1"/>
  <c r="F2442" i="1"/>
  <c r="I2441" i="1"/>
  <c r="H2441" i="1"/>
  <c r="G2441" i="1"/>
  <c r="F2441" i="1"/>
  <c r="I2440" i="1"/>
  <c r="H2440" i="1"/>
  <c r="G2440" i="1"/>
  <c r="F2440" i="1"/>
  <c r="I2439" i="1"/>
  <c r="H2439" i="1"/>
  <c r="G2439" i="1"/>
  <c r="F2439" i="1"/>
  <c r="I2438" i="1"/>
  <c r="H2438" i="1"/>
  <c r="G2438" i="1"/>
  <c r="F2438" i="1"/>
  <c r="I2437" i="1"/>
  <c r="H2437" i="1"/>
  <c r="G2437" i="1"/>
  <c r="F2437" i="1"/>
  <c r="I2436" i="1"/>
  <c r="H2436" i="1"/>
  <c r="G2436" i="1"/>
  <c r="F2436" i="1"/>
  <c r="I2435" i="1"/>
  <c r="H2435" i="1"/>
  <c r="G2435" i="1"/>
  <c r="F2435" i="1"/>
  <c r="I2434" i="1"/>
  <c r="H2434" i="1"/>
  <c r="G2434" i="1"/>
  <c r="F2434" i="1"/>
  <c r="I2433" i="1"/>
  <c r="H2433" i="1"/>
  <c r="G2433" i="1"/>
  <c r="F2433" i="1"/>
  <c r="I2432" i="1"/>
  <c r="H2432" i="1"/>
  <c r="G2432" i="1"/>
  <c r="F2432" i="1"/>
  <c r="I2431" i="1"/>
  <c r="H2431" i="1"/>
  <c r="G2431" i="1"/>
  <c r="F2431" i="1"/>
  <c r="I2430" i="1"/>
  <c r="H2430" i="1"/>
  <c r="G2430" i="1"/>
  <c r="F2430" i="1"/>
  <c r="I2429" i="1"/>
  <c r="H2429" i="1"/>
  <c r="G2429" i="1"/>
  <c r="F2429" i="1"/>
  <c r="I2428" i="1"/>
  <c r="H2428" i="1"/>
  <c r="G2428" i="1"/>
  <c r="F2428" i="1"/>
  <c r="I2427" i="1"/>
  <c r="H2427" i="1"/>
  <c r="G2427" i="1"/>
  <c r="F2427" i="1"/>
  <c r="I2426" i="1"/>
  <c r="H2426" i="1"/>
  <c r="G2426" i="1"/>
  <c r="F2426" i="1"/>
  <c r="I2425" i="1"/>
  <c r="H2425" i="1"/>
  <c r="G2425" i="1"/>
  <c r="F2425" i="1"/>
  <c r="I2424" i="1"/>
  <c r="H2424" i="1"/>
  <c r="G2424" i="1"/>
  <c r="F2424" i="1"/>
  <c r="I2423" i="1"/>
  <c r="H2423" i="1"/>
  <c r="G2423" i="1"/>
  <c r="F2423" i="1"/>
  <c r="I2422" i="1"/>
  <c r="H2422" i="1"/>
  <c r="G2422" i="1"/>
  <c r="F2422" i="1"/>
  <c r="I2421" i="1"/>
  <c r="H2421" i="1"/>
  <c r="G2421" i="1"/>
  <c r="F2421" i="1"/>
  <c r="I2420" i="1"/>
  <c r="H2420" i="1"/>
  <c r="G2420" i="1"/>
  <c r="F2420" i="1"/>
  <c r="I2419" i="1"/>
  <c r="H2419" i="1"/>
  <c r="G2419" i="1"/>
  <c r="F2419" i="1"/>
  <c r="I2418" i="1"/>
  <c r="H2418" i="1"/>
  <c r="G2418" i="1"/>
  <c r="F2418" i="1"/>
  <c r="I2417" i="1"/>
  <c r="H2417" i="1"/>
  <c r="G2417" i="1"/>
  <c r="F2417" i="1"/>
  <c r="I2416" i="1"/>
  <c r="H2416" i="1"/>
  <c r="G2416" i="1"/>
  <c r="F2416" i="1"/>
  <c r="I2415" i="1"/>
  <c r="H2415" i="1"/>
  <c r="G2415" i="1"/>
  <c r="F2415" i="1"/>
  <c r="I2414" i="1"/>
  <c r="H2414" i="1"/>
  <c r="G2414" i="1"/>
  <c r="F2414" i="1"/>
  <c r="I2413" i="1"/>
  <c r="H2413" i="1"/>
  <c r="G2413" i="1"/>
  <c r="F2413" i="1"/>
  <c r="I2412" i="1"/>
  <c r="H2412" i="1"/>
  <c r="G2412" i="1"/>
  <c r="F2412" i="1"/>
  <c r="I2411" i="1"/>
  <c r="H2411" i="1"/>
  <c r="G2411" i="1"/>
  <c r="F2411" i="1"/>
  <c r="I2410" i="1"/>
  <c r="H2410" i="1"/>
  <c r="G2410" i="1"/>
  <c r="F2410" i="1"/>
  <c r="I2409" i="1"/>
  <c r="H2409" i="1"/>
  <c r="G2409" i="1"/>
  <c r="F2409" i="1"/>
  <c r="I2408" i="1"/>
  <c r="H2408" i="1"/>
  <c r="G2408" i="1"/>
  <c r="F2408" i="1"/>
  <c r="I2407" i="1"/>
  <c r="H2407" i="1"/>
  <c r="G2407" i="1"/>
  <c r="F2407" i="1"/>
  <c r="I2406" i="1"/>
  <c r="H2406" i="1"/>
  <c r="G2406" i="1"/>
  <c r="F2406" i="1"/>
  <c r="I2405" i="1"/>
  <c r="H2405" i="1"/>
  <c r="G2405" i="1"/>
  <c r="F2405" i="1"/>
  <c r="I2404" i="1"/>
  <c r="H2404" i="1"/>
  <c r="G2404" i="1"/>
  <c r="F2404" i="1"/>
  <c r="I2403" i="1"/>
  <c r="H2403" i="1"/>
  <c r="G2403" i="1"/>
  <c r="F2403" i="1"/>
  <c r="I2402" i="1"/>
  <c r="H2402" i="1"/>
  <c r="G2402" i="1"/>
  <c r="F2402" i="1"/>
  <c r="I2401" i="1"/>
  <c r="H2401" i="1"/>
  <c r="G2401" i="1"/>
  <c r="F2401" i="1"/>
  <c r="I2400" i="1"/>
  <c r="H2400" i="1"/>
  <c r="G2400" i="1"/>
  <c r="F2400" i="1"/>
  <c r="I2399" i="1"/>
  <c r="H2399" i="1"/>
  <c r="G2399" i="1"/>
  <c r="F2399" i="1"/>
  <c r="I2398" i="1"/>
  <c r="H2398" i="1"/>
  <c r="G2398" i="1"/>
  <c r="F2398" i="1"/>
  <c r="I2397" i="1"/>
  <c r="H2397" i="1"/>
  <c r="G2397" i="1"/>
  <c r="F2397" i="1"/>
  <c r="I2396" i="1"/>
  <c r="H2396" i="1"/>
  <c r="G2396" i="1"/>
  <c r="F2396" i="1"/>
  <c r="I2395" i="1"/>
  <c r="H2395" i="1"/>
  <c r="G2395" i="1"/>
  <c r="F2395" i="1"/>
  <c r="I2394" i="1"/>
  <c r="H2394" i="1"/>
  <c r="G2394" i="1"/>
  <c r="F2394" i="1"/>
  <c r="I2393" i="1"/>
  <c r="H2393" i="1"/>
  <c r="G2393" i="1"/>
  <c r="F2393" i="1"/>
  <c r="I2392" i="1"/>
  <c r="H2392" i="1"/>
  <c r="G2392" i="1"/>
  <c r="F2392" i="1"/>
  <c r="I2391" i="1"/>
  <c r="H2391" i="1"/>
  <c r="G2391" i="1"/>
  <c r="F2391" i="1"/>
  <c r="I2390" i="1"/>
  <c r="H2390" i="1"/>
  <c r="G2390" i="1"/>
  <c r="F2390" i="1"/>
  <c r="I2389" i="1"/>
  <c r="H2389" i="1"/>
  <c r="G2389" i="1"/>
  <c r="F2389" i="1"/>
  <c r="I2388" i="1"/>
  <c r="H2388" i="1"/>
  <c r="G2388" i="1"/>
  <c r="F2388" i="1"/>
  <c r="I2387" i="1"/>
  <c r="H2387" i="1"/>
  <c r="G2387" i="1"/>
  <c r="F2387" i="1"/>
  <c r="I2386" i="1"/>
  <c r="H2386" i="1"/>
  <c r="G2386" i="1"/>
  <c r="F2386" i="1"/>
  <c r="I2385" i="1"/>
  <c r="H2385" i="1"/>
  <c r="G2385" i="1"/>
  <c r="F2385" i="1"/>
  <c r="I2384" i="1"/>
  <c r="H2384" i="1"/>
  <c r="G2384" i="1"/>
  <c r="F2384" i="1"/>
  <c r="I2383" i="1"/>
  <c r="H2383" i="1"/>
  <c r="G2383" i="1"/>
  <c r="F2383" i="1"/>
  <c r="I2382" i="1"/>
  <c r="H2382" i="1"/>
  <c r="G2382" i="1"/>
  <c r="F2382" i="1"/>
  <c r="I2381" i="1"/>
  <c r="H2381" i="1"/>
  <c r="G2381" i="1"/>
  <c r="F2381" i="1"/>
  <c r="I2380" i="1"/>
  <c r="H2380" i="1"/>
  <c r="G2380" i="1"/>
  <c r="F2380" i="1"/>
  <c r="I2379" i="1"/>
  <c r="H2379" i="1"/>
  <c r="G2379" i="1"/>
  <c r="F2379" i="1"/>
  <c r="I2378" i="1"/>
  <c r="H2378" i="1"/>
  <c r="G2378" i="1"/>
  <c r="F2378" i="1"/>
  <c r="I2377" i="1"/>
  <c r="H2377" i="1"/>
  <c r="G2377" i="1"/>
  <c r="F2377" i="1"/>
  <c r="I2376" i="1"/>
  <c r="H2376" i="1"/>
  <c r="G2376" i="1"/>
  <c r="F2376" i="1"/>
  <c r="I2375" i="1"/>
  <c r="H2375" i="1"/>
  <c r="G2375" i="1"/>
  <c r="F2375" i="1"/>
  <c r="I2374" i="1"/>
  <c r="H2374" i="1"/>
  <c r="G2374" i="1"/>
  <c r="F2374" i="1"/>
  <c r="I2373" i="1"/>
  <c r="H2373" i="1"/>
  <c r="G2373" i="1"/>
  <c r="F2373" i="1"/>
  <c r="I2372" i="1"/>
  <c r="H2372" i="1"/>
  <c r="G2372" i="1"/>
  <c r="F2372" i="1"/>
  <c r="I2371" i="1"/>
  <c r="H2371" i="1"/>
  <c r="G2371" i="1"/>
  <c r="F2371" i="1"/>
  <c r="I2370" i="1"/>
  <c r="H2370" i="1"/>
  <c r="G2370" i="1"/>
  <c r="F2370" i="1"/>
  <c r="I2369" i="1"/>
  <c r="H2369" i="1"/>
  <c r="G2369" i="1"/>
  <c r="F2369" i="1"/>
  <c r="I2368" i="1"/>
  <c r="H2368" i="1"/>
  <c r="G2368" i="1"/>
  <c r="F2368" i="1"/>
  <c r="I2367" i="1"/>
  <c r="H2367" i="1"/>
  <c r="G2367" i="1"/>
  <c r="F2367" i="1"/>
  <c r="I2366" i="1"/>
  <c r="H2366" i="1"/>
  <c r="G2366" i="1"/>
  <c r="F2366" i="1"/>
  <c r="I2365" i="1"/>
  <c r="H2365" i="1"/>
  <c r="G2365" i="1"/>
  <c r="F2365" i="1"/>
  <c r="I2364" i="1"/>
  <c r="H2364" i="1"/>
  <c r="G2364" i="1"/>
  <c r="F2364" i="1"/>
  <c r="I2363" i="1"/>
  <c r="H2363" i="1"/>
  <c r="G2363" i="1"/>
  <c r="F2363" i="1"/>
  <c r="I2362" i="1"/>
  <c r="H2362" i="1"/>
  <c r="G2362" i="1"/>
  <c r="F2362" i="1"/>
  <c r="I2361" i="1"/>
  <c r="H2361" i="1"/>
  <c r="G2361" i="1"/>
  <c r="F2361" i="1"/>
  <c r="I2360" i="1"/>
  <c r="H2360" i="1"/>
  <c r="G2360" i="1"/>
  <c r="F2360" i="1"/>
  <c r="I2359" i="1"/>
  <c r="H2359" i="1"/>
  <c r="G2359" i="1"/>
  <c r="F2359" i="1"/>
  <c r="I2358" i="1"/>
  <c r="H2358" i="1"/>
  <c r="G2358" i="1"/>
  <c r="F2358" i="1"/>
  <c r="I2357" i="1"/>
  <c r="H2357" i="1"/>
  <c r="G2357" i="1"/>
  <c r="F2357" i="1"/>
  <c r="I2356" i="1"/>
  <c r="H2356" i="1"/>
  <c r="G2356" i="1"/>
  <c r="F2356" i="1"/>
  <c r="I2355" i="1"/>
  <c r="H2355" i="1"/>
  <c r="G2355" i="1"/>
  <c r="F2355" i="1"/>
  <c r="I2354" i="1"/>
  <c r="H2354" i="1"/>
  <c r="G2354" i="1"/>
  <c r="F2354" i="1"/>
  <c r="I2353" i="1"/>
  <c r="H2353" i="1"/>
  <c r="G2353" i="1"/>
  <c r="F2353" i="1"/>
  <c r="I2352" i="1"/>
  <c r="H2352" i="1"/>
  <c r="G2352" i="1"/>
  <c r="F2352" i="1"/>
  <c r="I2351" i="1"/>
  <c r="H2351" i="1"/>
  <c r="G2351" i="1"/>
  <c r="F2351" i="1"/>
  <c r="I2350" i="1"/>
  <c r="H2350" i="1"/>
  <c r="G2350" i="1"/>
  <c r="F2350" i="1"/>
  <c r="I2349" i="1"/>
  <c r="H2349" i="1"/>
  <c r="G2349" i="1"/>
  <c r="F2349" i="1"/>
  <c r="I2348" i="1"/>
  <c r="H2348" i="1"/>
  <c r="G2348" i="1"/>
  <c r="F2348" i="1"/>
  <c r="I2347" i="1"/>
  <c r="H2347" i="1"/>
  <c r="G2347" i="1"/>
  <c r="F2347" i="1"/>
  <c r="I2346" i="1"/>
  <c r="H2346" i="1"/>
  <c r="G2346" i="1"/>
  <c r="F2346" i="1"/>
  <c r="I2345" i="1"/>
  <c r="H2345" i="1"/>
  <c r="G2345" i="1"/>
  <c r="F2345" i="1"/>
  <c r="I2344" i="1"/>
  <c r="H2344" i="1"/>
  <c r="G2344" i="1"/>
  <c r="F2344" i="1"/>
  <c r="I2343" i="1"/>
  <c r="H2343" i="1"/>
  <c r="G2343" i="1"/>
  <c r="F2343" i="1"/>
  <c r="I2342" i="1"/>
  <c r="H2342" i="1"/>
  <c r="G2342" i="1"/>
  <c r="F2342" i="1"/>
  <c r="I2341" i="1"/>
  <c r="H2341" i="1"/>
  <c r="G2341" i="1"/>
  <c r="F2341" i="1"/>
  <c r="I2340" i="1"/>
  <c r="H2340" i="1"/>
  <c r="G2340" i="1"/>
  <c r="F2340" i="1"/>
  <c r="I2339" i="1"/>
  <c r="H2339" i="1"/>
  <c r="G2339" i="1"/>
  <c r="F2339" i="1"/>
  <c r="I2338" i="1"/>
  <c r="H2338" i="1"/>
  <c r="G2338" i="1"/>
  <c r="F2338" i="1"/>
  <c r="I2337" i="1"/>
  <c r="H2337" i="1"/>
  <c r="G2337" i="1"/>
  <c r="F2337" i="1"/>
  <c r="I2336" i="1"/>
  <c r="H2336" i="1"/>
  <c r="G2336" i="1"/>
  <c r="F2336" i="1"/>
  <c r="I2335" i="1"/>
  <c r="H2335" i="1"/>
  <c r="G2335" i="1"/>
  <c r="F2335" i="1"/>
  <c r="I2334" i="1"/>
  <c r="H2334" i="1"/>
  <c r="G2334" i="1"/>
  <c r="F2334" i="1"/>
  <c r="I2333" i="1"/>
  <c r="H2333" i="1"/>
  <c r="G2333" i="1"/>
  <c r="F2333" i="1"/>
  <c r="I2332" i="1"/>
  <c r="H2332" i="1"/>
  <c r="G2332" i="1"/>
  <c r="F2332" i="1"/>
  <c r="I2331" i="1"/>
  <c r="H2331" i="1"/>
  <c r="G2331" i="1"/>
  <c r="F2331" i="1"/>
  <c r="I2330" i="1"/>
  <c r="H2330" i="1"/>
  <c r="G2330" i="1"/>
  <c r="F2330" i="1"/>
  <c r="I2329" i="1"/>
  <c r="H2329" i="1"/>
  <c r="G2329" i="1"/>
  <c r="F2329" i="1"/>
  <c r="I2328" i="1"/>
  <c r="H2328" i="1"/>
  <c r="G2328" i="1"/>
  <c r="F2328" i="1"/>
  <c r="I2327" i="1"/>
  <c r="H2327" i="1"/>
  <c r="G2327" i="1"/>
  <c r="F2327" i="1"/>
  <c r="I2326" i="1"/>
  <c r="H2326" i="1"/>
  <c r="G2326" i="1"/>
  <c r="F2326" i="1"/>
  <c r="I2325" i="1"/>
  <c r="H2325" i="1"/>
  <c r="G2325" i="1"/>
  <c r="F2325" i="1"/>
  <c r="I2324" i="1"/>
  <c r="H2324" i="1"/>
  <c r="G2324" i="1"/>
  <c r="F2324" i="1"/>
  <c r="I2323" i="1"/>
  <c r="H2323" i="1"/>
  <c r="G2323" i="1"/>
  <c r="F2323" i="1"/>
  <c r="I2322" i="1"/>
  <c r="H2322" i="1"/>
  <c r="G2322" i="1"/>
  <c r="F2322" i="1"/>
  <c r="I2321" i="1"/>
  <c r="H2321" i="1"/>
  <c r="G2321" i="1"/>
  <c r="F2321" i="1"/>
  <c r="I2320" i="1"/>
  <c r="H2320" i="1"/>
  <c r="G2320" i="1"/>
  <c r="F2320" i="1"/>
  <c r="I2319" i="1"/>
  <c r="H2319" i="1"/>
  <c r="G2319" i="1"/>
  <c r="F2319" i="1"/>
  <c r="I2318" i="1"/>
  <c r="H2318" i="1"/>
  <c r="G2318" i="1"/>
  <c r="F2318" i="1"/>
  <c r="I2317" i="1"/>
  <c r="H2317" i="1"/>
  <c r="G2317" i="1"/>
  <c r="F2317" i="1"/>
  <c r="I2316" i="1"/>
  <c r="H2316" i="1"/>
  <c r="G2316" i="1"/>
  <c r="F2316" i="1"/>
  <c r="I2315" i="1"/>
  <c r="H2315" i="1"/>
  <c r="G2315" i="1"/>
  <c r="F2315" i="1"/>
  <c r="I2314" i="1"/>
  <c r="H2314" i="1"/>
  <c r="G2314" i="1"/>
  <c r="F2314" i="1"/>
  <c r="I2313" i="1"/>
  <c r="H2313" i="1"/>
  <c r="G2313" i="1"/>
  <c r="F2313" i="1"/>
  <c r="I2312" i="1"/>
  <c r="H2312" i="1"/>
  <c r="G2312" i="1"/>
  <c r="F2312" i="1"/>
  <c r="I2311" i="1"/>
  <c r="H2311" i="1"/>
  <c r="G2311" i="1"/>
  <c r="F2311" i="1"/>
  <c r="I2310" i="1"/>
  <c r="H2310" i="1"/>
  <c r="G2310" i="1"/>
  <c r="F2310" i="1"/>
  <c r="I2309" i="1"/>
  <c r="H2309" i="1"/>
  <c r="G2309" i="1"/>
  <c r="F2309" i="1"/>
  <c r="I2308" i="1"/>
  <c r="H2308" i="1"/>
  <c r="G2308" i="1"/>
  <c r="F2308" i="1"/>
  <c r="I2307" i="1"/>
  <c r="H2307" i="1"/>
  <c r="G2307" i="1"/>
  <c r="F2307" i="1"/>
  <c r="I2306" i="1"/>
  <c r="H2306" i="1"/>
  <c r="G2306" i="1"/>
  <c r="F2306" i="1"/>
  <c r="I2305" i="1"/>
  <c r="H2305" i="1"/>
  <c r="G2305" i="1"/>
  <c r="F2305" i="1"/>
  <c r="I2304" i="1"/>
  <c r="H2304" i="1"/>
  <c r="G2304" i="1"/>
  <c r="F2304" i="1"/>
  <c r="I2303" i="1"/>
  <c r="H2303" i="1"/>
  <c r="G2303" i="1"/>
  <c r="F2303" i="1"/>
  <c r="I2302" i="1"/>
  <c r="H2302" i="1"/>
  <c r="G2302" i="1"/>
  <c r="F2302" i="1"/>
  <c r="I2301" i="1"/>
  <c r="H2301" i="1"/>
  <c r="G2301" i="1"/>
  <c r="F2301" i="1"/>
  <c r="I2300" i="1"/>
  <c r="H2300" i="1"/>
  <c r="G2300" i="1"/>
  <c r="F2300" i="1"/>
  <c r="I2299" i="1"/>
  <c r="H2299" i="1"/>
  <c r="G2299" i="1"/>
  <c r="F2299" i="1"/>
  <c r="I2298" i="1"/>
  <c r="H2298" i="1"/>
  <c r="G2298" i="1"/>
  <c r="F2298" i="1"/>
  <c r="I2297" i="1"/>
  <c r="H2297" i="1"/>
  <c r="G2297" i="1"/>
  <c r="F2297" i="1"/>
  <c r="I2296" i="1"/>
  <c r="H2296" i="1"/>
  <c r="G2296" i="1"/>
  <c r="F2296" i="1"/>
  <c r="I2295" i="1"/>
  <c r="H2295" i="1"/>
  <c r="G2295" i="1"/>
  <c r="F2295" i="1"/>
  <c r="I2294" i="1"/>
  <c r="H2294" i="1"/>
  <c r="G2294" i="1"/>
  <c r="F2294" i="1"/>
  <c r="I2293" i="1"/>
  <c r="H2293" i="1"/>
  <c r="G2293" i="1"/>
  <c r="F2293" i="1"/>
  <c r="I2292" i="1"/>
  <c r="H2292" i="1"/>
  <c r="G2292" i="1"/>
  <c r="F2292" i="1"/>
  <c r="I2291" i="1"/>
  <c r="H2291" i="1"/>
  <c r="G2291" i="1"/>
  <c r="F2291" i="1"/>
  <c r="I2290" i="1"/>
  <c r="H2290" i="1"/>
  <c r="G2290" i="1"/>
  <c r="F2290" i="1"/>
  <c r="I2289" i="1"/>
  <c r="H2289" i="1"/>
  <c r="G2289" i="1"/>
  <c r="F2289" i="1"/>
  <c r="I2288" i="1"/>
  <c r="H2288" i="1"/>
  <c r="G2288" i="1"/>
  <c r="F2288" i="1"/>
  <c r="I2287" i="1"/>
  <c r="H2287" i="1"/>
  <c r="G2287" i="1"/>
  <c r="F2287" i="1"/>
  <c r="I2286" i="1"/>
  <c r="H2286" i="1"/>
  <c r="G2286" i="1"/>
  <c r="F2286" i="1"/>
  <c r="I2285" i="1"/>
  <c r="H2285" i="1"/>
  <c r="G2285" i="1"/>
  <c r="F2285" i="1"/>
  <c r="I2284" i="1"/>
  <c r="H2284" i="1"/>
  <c r="G2284" i="1"/>
  <c r="F2284" i="1"/>
  <c r="I2283" i="1"/>
  <c r="H2283" i="1"/>
  <c r="G2283" i="1"/>
  <c r="F2283" i="1"/>
  <c r="I2282" i="1"/>
  <c r="H2282" i="1"/>
  <c r="G2282" i="1"/>
  <c r="F2282" i="1"/>
  <c r="I2281" i="1"/>
  <c r="H2281" i="1"/>
  <c r="G2281" i="1"/>
  <c r="F2281" i="1"/>
  <c r="I2280" i="1"/>
  <c r="H2280" i="1"/>
  <c r="G2280" i="1"/>
  <c r="F2280" i="1"/>
  <c r="I2279" i="1"/>
  <c r="H2279" i="1"/>
  <c r="G2279" i="1"/>
  <c r="F2279" i="1"/>
  <c r="I2278" i="1"/>
  <c r="H2278" i="1"/>
  <c r="G2278" i="1"/>
  <c r="F2278" i="1"/>
  <c r="I2277" i="1"/>
  <c r="H2277" i="1"/>
  <c r="G2277" i="1"/>
  <c r="F2277" i="1"/>
  <c r="I2276" i="1"/>
  <c r="H2276" i="1"/>
  <c r="G2276" i="1"/>
  <c r="F2276" i="1"/>
  <c r="I2275" i="1"/>
  <c r="H2275" i="1"/>
  <c r="G2275" i="1"/>
  <c r="F2275" i="1"/>
  <c r="I2274" i="1"/>
  <c r="H2274" i="1"/>
  <c r="G2274" i="1"/>
  <c r="F2274" i="1"/>
  <c r="I2273" i="1"/>
  <c r="H2273" i="1"/>
  <c r="G2273" i="1"/>
  <c r="F2273" i="1"/>
  <c r="I2272" i="1"/>
  <c r="H2272" i="1"/>
  <c r="G2272" i="1"/>
  <c r="F2272" i="1"/>
  <c r="I2271" i="1"/>
  <c r="H2271" i="1"/>
  <c r="G2271" i="1"/>
  <c r="F2271" i="1"/>
  <c r="I2270" i="1"/>
  <c r="H2270" i="1"/>
  <c r="G2270" i="1"/>
  <c r="F2270" i="1"/>
  <c r="I2269" i="1"/>
  <c r="H2269" i="1"/>
  <c r="G2269" i="1"/>
  <c r="F2269" i="1"/>
  <c r="I2268" i="1"/>
  <c r="H2268" i="1"/>
  <c r="G2268" i="1"/>
  <c r="F2268" i="1"/>
  <c r="I2267" i="1"/>
  <c r="H2267" i="1"/>
  <c r="G2267" i="1"/>
  <c r="F2267" i="1"/>
  <c r="I2266" i="1"/>
  <c r="H2266" i="1"/>
  <c r="G2266" i="1"/>
  <c r="F2266" i="1"/>
  <c r="I2265" i="1"/>
  <c r="H2265" i="1"/>
  <c r="G2265" i="1"/>
  <c r="F2265" i="1"/>
  <c r="I2264" i="1"/>
  <c r="H2264" i="1"/>
  <c r="G2264" i="1"/>
  <c r="F2264" i="1"/>
  <c r="I2263" i="1"/>
  <c r="H2263" i="1"/>
  <c r="G2263" i="1"/>
  <c r="F2263" i="1"/>
  <c r="I2262" i="1"/>
  <c r="H2262" i="1"/>
  <c r="G2262" i="1"/>
  <c r="F2262" i="1"/>
  <c r="I2261" i="1"/>
  <c r="H2261" i="1"/>
  <c r="G2261" i="1"/>
  <c r="F2261" i="1"/>
  <c r="I2260" i="1"/>
  <c r="H2260" i="1"/>
  <c r="G2260" i="1"/>
  <c r="F2260" i="1"/>
  <c r="I2259" i="1"/>
  <c r="H2259" i="1"/>
  <c r="G2259" i="1"/>
  <c r="F2259" i="1"/>
  <c r="I2258" i="1"/>
  <c r="H2258" i="1"/>
  <c r="G2258" i="1"/>
  <c r="F2258" i="1"/>
  <c r="I2257" i="1"/>
  <c r="H2257" i="1"/>
  <c r="G2257" i="1"/>
  <c r="F2257" i="1"/>
  <c r="I2256" i="1"/>
  <c r="H2256" i="1"/>
  <c r="G2256" i="1"/>
  <c r="F2256" i="1"/>
  <c r="I2255" i="1"/>
  <c r="H2255" i="1"/>
  <c r="G2255" i="1"/>
  <c r="F2255" i="1"/>
  <c r="I2254" i="1"/>
  <c r="H2254" i="1"/>
  <c r="G2254" i="1"/>
  <c r="F2254" i="1"/>
  <c r="I2253" i="1"/>
  <c r="H2253" i="1"/>
  <c r="G2253" i="1"/>
  <c r="F2253" i="1"/>
  <c r="I2252" i="1"/>
  <c r="H2252" i="1"/>
  <c r="G2252" i="1"/>
  <c r="F2252" i="1"/>
  <c r="I2251" i="1"/>
  <c r="H2251" i="1"/>
  <c r="G2251" i="1"/>
  <c r="F2251" i="1"/>
  <c r="I2250" i="1"/>
  <c r="H2250" i="1"/>
  <c r="G2250" i="1"/>
  <c r="F2250" i="1"/>
  <c r="I2249" i="1"/>
  <c r="H2249" i="1"/>
  <c r="G2249" i="1"/>
  <c r="F2249" i="1"/>
  <c r="I2248" i="1"/>
  <c r="H2248" i="1"/>
  <c r="G2248" i="1"/>
  <c r="F2248" i="1"/>
  <c r="I2247" i="1"/>
  <c r="H2247" i="1"/>
  <c r="G2247" i="1"/>
  <c r="F2247" i="1"/>
  <c r="I2246" i="1"/>
  <c r="H2246" i="1"/>
  <c r="G2246" i="1"/>
  <c r="F2246" i="1"/>
  <c r="I2245" i="1"/>
  <c r="H2245" i="1"/>
  <c r="G2245" i="1"/>
  <c r="F2245" i="1"/>
  <c r="I2244" i="1"/>
  <c r="H2244" i="1"/>
  <c r="G2244" i="1"/>
  <c r="F2244" i="1"/>
  <c r="I2243" i="1"/>
  <c r="H2243" i="1"/>
  <c r="G2243" i="1"/>
  <c r="F2243" i="1"/>
  <c r="I2242" i="1"/>
  <c r="H2242" i="1"/>
  <c r="G2242" i="1"/>
  <c r="F2242" i="1"/>
  <c r="I2241" i="1"/>
  <c r="H2241" i="1"/>
  <c r="G2241" i="1"/>
  <c r="F2241" i="1"/>
  <c r="I2240" i="1"/>
  <c r="H2240" i="1"/>
  <c r="G2240" i="1"/>
  <c r="F2240" i="1"/>
  <c r="I2239" i="1"/>
  <c r="H2239" i="1"/>
  <c r="G2239" i="1"/>
  <c r="F2239" i="1"/>
  <c r="I2238" i="1"/>
  <c r="H2238" i="1"/>
  <c r="G2238" i="1"/>
  <c r="F2238" i="1"/>
  <c r="I2237" i="1"/>
  <c r="H2237" i="1"/>
  <c r="G2237" i="1"/>
  <c r="F2237" i="1"/>
  <c r="I2236" i="1"/>
  <c r="H2236" i="1"/>
  <c r="G2236" i="1"/>
  <c r="F2236" i="1"/>
  <c r="I2235" i="1"/>
  <c r="H2235" i="1"/>
  <c r="G2235" i="1"/>
  <c r="F2235" i="1"/>
  <c r="I2234" i="1"/>
  <c r="H2234" i="1"/>
  <c r="G2234" i="1"/>
  <c r="F2234" i="1"/>
  <c r="I2233" i="1"/>
  <c r="H2233" i="1"/>
  <c r="G2233" i="1"/>
  <c r="F2233" i="1"/>
  <c r="I2232" i="1"/>
  <c r="H2232" i="1"/>
  <c r="G2232" i="1"/>
  <c r="F2232" i="1"/>
  <c r="I2231" i="1"/>
  <c r="H2231" i="1"/>
  <c r="G2231" i="1"/>
  <c r="F2231" i="1"/>
  <c r="I2230" i="1"/>
  <c r="H2230" i="1"/>
  <c r="G2230" i="1"/>
  <c r="F2230" i="1"/>
  <c r="I2229" i="1"/>
  <c r="H2229" i="1"/>
  <c r="G2229" i="1"/>
  <c r="F2229" i="1"/>
  <c r="I2228" i="1"/>
  <c r="H2228" i="1"/>
  <c r="G2228" i="1"/>
  <c r="F2228" i="1"/>
  <c r="I2227" i="1"/>
  <c r="H2227" i="1"/>
  <c r="G2227" i="1"/>
  <c r="F2227" i="1"/>
  <c r="I2226" i="1"/>
  <c r="H2226" i="1"/>
  <c r="G2226" i="1"/>
  <c r="F2226" i="1"/>
  <c r="I2225" i="1"/>
  <c r="H2225" i="1"/>
  <c r="G2225" i="1"/>
  <c r="F2225" i="1"/>
  <c r="I2224" i="1"/>
  <c r="H2224" i="1"/>
  <c r="G2224" i="1"/>
  <c r="F2224" i="1"/>
  <c r="I2223" i="1"/>
  <c r="H2223" i="1"/>
  <c r="G2223" i="1"/>
  <c r="F2223" i="1"/>
  <c r="I2222" i="1"/>
  <c r="H2222" i="1"/>
  <c r="G2222" i="1"/>
  <c r="F2222" i="1"/>
  <c r="I2221" i="1"/>
  <c r="H2221" i="1"/>
  <c r="G2221" i="1"/>
  <c r="F2221" i="1"/>
  <c r="I2220" i="1"/>
  <c r="H2220" i="1"/>
  <c r="G2220" i="1"/>
  <c r="F2220" i="1"/>
  <c r="I2219" i="1"/>
  <c r="H2219" i="1"/>
  <c r="G2219" i="1"/>
  <c r="F2219" i="1"/>
  <c r="I2218" i="1"/>
  <c r="H2218" i="1"/>
  <c r="G2218" i="1"/>
  <c r="F2218" i="1"/>
  <c r="I2217" i="1"/>
  <c r="H2217" i="1"/>
  <c r="G2217" i="1"/>
  <c r="F2217" i="1"/>
  <c r="I2216" i="1"/>
  <c r="H2216" i="1"/>
  <c r="G2216" i="1"/>
  <c r="F2216" i="1"/>
  <c r="I2215" i="1"/>
  <c r="H2215" i="1"/>
  <c r="G2215" i="1"/>
  <c r="F2215" i="1"/>
  <c r="I2214" i="1"/>
  <c r="H2214" i="1"/>
  <c r="G2214" i="1"/>
  <c r="F2214" i="1"/>
  <c r="I2213" i="1"/>
  <c r="H2213" i="1"/>
  <c r="G2213" i="1"/>
  <c r="F2213" i="1"/>
  <c r="I2212" i="1"/>
  <c r="H2212" i="1"/>
  <c r="G2212" i="1"/>
  <c r="F2212" i="1"/>
  <c r="I2211" i="1"/>
  <c r="H2211" i="1"/>
  <c r="G2211" i="1"/>
  <c r="F2211" i="1"/>
  <c r="I2210" i="1"/>
  <c r="H2210" i="1"/>
  <c r="G2210" i="1"/>
  <c r="F2210" i="1"/>
  <c r="I2209" i="1"/>
  <c r="H2209" i="1"/>
  <c r="G2209" i="1"/>
  <c r="F2209" i="1"/>
  <c r="I2208" i="1"/>
  <c r="H2208" i="1"/>
  <c r="G2208" i="1"/>
  <c r="F2208" i="1"/>
  <c r="I2207" i="1"/>
  <c r="H2207" i="1"/>
  <c r="G2207" i="1"/>
  <c r="F2207" i="1"/>
  <c r="I2206" i="1"/>
  <c r="H2206" i="1"/>
  <c r="G2206" i="1"/>
  <c r="F2206" i="1"/>
  <c r="I2205" i="1"/>
  <c r="H2205" i="1"/>
  <c r="G2205" i="1"/>
  <c r="F2205" i="1"/>
  <c r="I2204" i="1"/>
  <c r="H2204" i="1"/>
  <c r="G2204" i="1"/>
  <c r="F2204" i="1"/>
  <c r="I2203" i="1"/>
  <c r="H2203" i="1"/>
  <c r="G2203" i="1"/>
  <c r="F2203" i="1"/>
  <c r="I2202" i="1"/>
  <c r="H2202" i="1"/>
  <c r="G2202" i="1"/>
  <c r="F2202" i="1"/>
  <c r="I2201" i="1"/>
  <c r="H2201" i="1"/>
  <c r="G2201" i="1"/>
  <c r="F2201" i="1"/>
  <c r="I2200" i="1"/>
  <c r="H2200" i="1"/>
  <c r="G2200" i="1"/>
  <c r="F2200" i="1"/>
  <c r="I2199" i="1"/>
  <c r="H2199" i="1"/>
  <c r="G2199" i="1"/>
  <c r="F2199" i="1"/>
  <c r="I2198" i="1"/>
  <c r="H2198" i="1"/>
  <c r="G2198" i="1"/>
  <c r="F2198" i="1"/>
  <c r="I2197" i="1"/>
  <c r="H2197" i="1"/>
  <c r="G2197" i="1"/>
  <c r="F2197" i="1"/>
  <c r="I2196" i="1"/>
  <c r="H2196" i="1"/>
  <c r="G2196" i="1"/>
  <c r="F2196" i="1"/>
  <c r="I2195" i="1"/>
  <c r="H2195" i="1"/>
  <c r="G2195" i="1"/>
  <c r="F2195" i="1"/>
  <c r="I2194" i="1"/>
  <c r="H2194" i="1"/>
  <c r="G2194" i="1"/>
  <c r="F2194" i="1"/>
  <c r="I2193" i="1"/>
  <c r="H2193" i="1"/>
  <c r="G2193" i="1"/>
  <c r="F2193" i="1"/>
  <c r="I2192" i="1"/>
  <c r="H2192" i="1"/>
  <c r="G2192" i="1"/>
  <c r="F2192" i="1"/>
  <c r="I2191" i="1"/>
  <c r="H2191" i="1"/>
  <c r="G2191" i="1"/>
  <c r="F2191" i="1"/>
  <c r="I2190" i="1"/>
  <c r="H2190" i="1"/>
  <c r="G2190" i="1"/>
  <c r="F2190" i="1"/>
  <c r="I2189" i="1"/>
  <c r="H2189" i="1"/>
  <c r="G2189" i="1"/>
  <c r="F2189" i="1"/>
  <c r="I2188" i="1"/>
  <c r="H2188" i="1"/>
  <c r="G2188" i="1"/>
  <c r="F2188" i="1"/>
  <c r="I2187" i="1"/>
  <c r="H2187" i="1"/>
  <c r="G2187" i="1"/>
  <c r="F2187" i="1"/>
  <c r="I2186" i="1"/>
  <c r="H2186" i="1"/>
  <c r="G2186" i="1"/>
  <c r="F2186" i="1"/>
  <c r="I2185" i="1"/>
  <c r="H2185" i="1"/>
  <c r="G2185" i="1"/>
  <c r="F2185" i="1"/>
  <c r="I2184" i="1"/>
  <c r="H2184" i="1"/>
  <c r="G2184" i="1"/>
  <c r="F2184" i="1"/>
  <c r="I2183" i="1"/>
  <c r="H2183" i="1"/>
  <c r="G2183" i="1"/>
  <c r="F2183" i="1"/>
  <c r="I2182" i="1"/>
  <c r="H2182" i="1"/>
  <c r="G2182" i="1"/>
  <c r="F2182" i="1"/>
  <c r="I2181" i="1"/>
  <c r="H2181" i="1"/>
  <c r="G2181" i="1"/>
  <c r="F2181" i="1"/>
  <c r="I2180" i="1"/>
  <c r="H2180" i="1"/>
  <c r="G2180" i="1"/>
  <c r="F2180" i="1"/>
  <c r="I2179" i="1"/>
  <c r="H2179" i="1"/>
  <c r="G2179" i="1"/>
  <c r="F2179" i="1"/>
  <c r="I2178" i="1"/>
  <c r="H2178" i="1"/>
  <c r="G2178" i="1"/>
  <c r="F2178" i="1"/>
  <c r="I2177" i="1"/>
  <c r="H2177" i="1"/>
  <c r="G2177" i="1"/>
  <c r="F2177" i="1"/>
  <c r="I2176" i="1"/>
  <c r="H2176" i="1"/>
  <c r="G2176" i="1"/>
  <c r="F2176" i="1"/>
  <c r="I2175" i="1"/>
  <c r="H2175" i="1"/>
  <c r="G2175" i="1"/>
  <c r="F2175" i="1"/>
  <c r="I2174" i="1"/>
  <c r="H2174" i="1"/>
  <c r="G2174" i="1"/>
  <c r="F2174" i="1"/>
  <c r="I2173" i="1"/>
  <c r="H2173" i="1"/>
  <c r="G2173" i="1"/>
  <c r="F2173" i="1"/>
  <c r="I2172" i="1"/>
  <c r="H2172" i="1"/>
  <c r="G2172" i="1"/>
  <c r="F2172" i="1"/>
  <c r="I2171" i="1"/>
  <c r="H2171" i="1"/>
  <c r="G2171" i="1"/>
  <c r="F2171" i="1"/>
  <c r="I2170" i="1"/>
  <c r="H2170" i="1"/>
  <c r="G2170" i="1"/>
  <c r="F2170" i="1"/>
  <c r="I2169" i="1"/>
  <c r="H2169" i="1"/>
  <c r="G2169" i="1"/>
  <c r="F2169" i="1"/>
  <c r="I2168" i="1"/>
  <c r="H2168" i="1"/>
  <c r="G2168" i="1"/>
  <c r="F2168" i="1"/>
  <c r="I2167" i="1"/>
  <c r="H2167" i="1"/>
  <c r="G2167" i="1"/>
  <c r="F2167" i="1"/>
  <c r="I2166" i="1"/>
  <c r="H2166" i="1"/>
  <c r="G2166" i="1"/>
  <c r="F2166" i="1"/>
  <c r="I2165" i="1"/>
  <c r="H2165" i="1"/>
  <c r="G2165" i="1"/>
  <c r="F2165" i="1"/>
  <c r="I2164" i="1"/>
  <c r="H2164" i="1"/>
  <c r="G2164" i="1"/>
  <c r="F2164" i="1"/>
  <c r="I2163" i="1"/>
  <c r="H2163" i="1"/>
  <c r="G2163" i="1"/>
  <c r="F2163" i="1"/>
  <c r="I2162" i="1"/>
  <c r="H2162" i="1"/>
  <c r="G2162" i="1"/>
  <c r="F2162" i="1"/>
  <c r="I2161" i="1"/>
  <c r="H2161" i="1"/>
  <c r="G2161" i="1"/>
  <c r="F2161" i="1"/>
  <c r="I2160" i="1"/>
  <c r="H2160" i="1"/>
  <c r="G2160" i="1"/>
  <c r="F2160" i="1"/>
  <c r="I2159" i="1"/>
  <c r="H2159" i="1"/>
  <c r="G2159" i="1"/>
  <c r="F2159" i="1"/>
  <c r="I2158" i="1"/>
  <c r="H2158" i="1"/>
  <c r="G2158" i="1"/>
  <c r="F2158" i="1"/>
  <c r="I2157" i="1"/>
  <c r="H2157" i="1"/>
  <c r="G2157" i="1"/>
  <c r="F2157" i="1"/>
  <c r="I2156" i="1"/>
  <c r="H2156" i="1"/>
  <c r="G2156" i="1"/>
  <c r="F2156" i="1"/>
  <c r="I2155" i="1"/>
  <c r="H2155" i="1"/>
  <c r="G2155" i="1"/>
  <c r="F2155" i="1"/>
  <c r="I2154" i="1"/>
  <c r="H2154" i="1"/>
  <c r="G2154" i="1"/>
  <c r="F2154" i="1"/>
  <c r="I2153" i="1"/>
  <c r="H2153" i="1"/>
  <c r="G2153" i="1"/>
  <c r="F2153" i="1"/>
  <c r="I2152" i="1"/>
  <c r="H2152" i="1"/>
  <c r="G2152" i="1"/>
  <c r="F2152" i="1"/>
  <c r="I2151" i="1"/>
  <c r="H2151" i="1"/>
  <c r="G2151" i="1"/>
  <c r="F2151" i="1"/>
  <c r="I2150" i="1"/>
  <c r="H2150" i="1"/>
  <c r="G2150" i="1"/>
  <c r="F2150" i="1"/>
  <c r="I2149" i="1"/>
  <c r="H2149" i="1"/>
  <c r="G2149" i="1"/>
  <c r="F2149" i="1"/>
  <c r="I2148" i="1"/>
  <c r="H2148" i="1"/>
  <c r="G2148" i="1"/>
  <c r="F2148" i="1"/>
  <c r="I2147" i="1"/>
  <c r="H2147" i="1"/>
  <c r="G2147" i="1"/>
  <c r="F2147" i="1"/>
  <c r="I2146" i="1"/>
  <c r="H2146" i="1"/>
  <c r="G2146" i="1"/>
  <c r="F2146" i="1"/>
  <c r="I2145" i="1"/>
  <c r="H2145" i="1"/>
  <c r="G2145" i="1"/>
  <c r="F2145" i="1"/>
  <c r="I2144" i="1"/>
  <c r="H2144" i="1"/>
  <c r="G2144" i="1"/>
  <c r="F2144" i="1"/>
  <c r="I2143" i="1"/>
  <c r="H2143" i="1"/>
  <c r="G2143" i="1"/>
  <c r="F2143" i="1"/>
  <c r="I2142" i="1"/>
  <c r="H2142" i="1"/>
  <c r="G2142" i="1"/>
  <c r="F2142" i="1"/>
  <c r="I2141" i="1"/>
  <c r="H2141" i="1"/>
  <c r="G2141" i="1"/>
  <c r="F2141" i="1"/>
  <c r="I2140" i="1"/>
  <c r="H2140" i="1"/>
  <c r="G2140" i="1"/>
  <c r="F2140" i="1"/>
  <c r="I2139" i="1"/>
  <c r="H2139" i="1"/>
  <c r="G2139" i="1"/>
  <c r="F2139" i="1"/>
  <c r="I2138" i="1"/>
  <c r="H2138" i="1"/>
  <c r="G2138" i="1"/>
  <c r="F2138" i="1"/>
  <c r="I2137" i="1"/>
  <c r="H2137" i="1"/>
  <c r="G2137" i="1"/>
  <c r="F2137" i="1"/>
  <c r="I2136" i="1"/>
  <c r="H2136" i="1"/>
  <c r="G2136" i="1"/>
  <c r="F2136" i="1"/>
  <c r="I2135" i="1"/>
  <c r="H2135" i="1"/>
  <c r="G2135" i="1"/>
  <c r="F2135" i="1"/>
  <c r="I2134" i="1"/>
  <c r="H2134" i="1"/>
  <c r="G2134" i="1"/>
  <c r="F2134" i="1"/>
  <c r="I2133" i="1"/>
  <c r="H2133" i="1"/>
  <c r="G2133" i="1"/>
  <c r="F2133" i="1"/>
  <c r="I2132" i="1"/>
  <c r="H2132" i="1"/>
  <c r="G2132" i="1"/>
  <c r="F2132" i="1"/>
  <c r="I2131" i="1"/>
  <c r="H2131" i="1"/>
  <c r="G2131" i="1"/>
  <c r="F2131" i="1"/>
  <c r="I2130" i="1"/>
  <c r="H2130" i="1"/>
  <c r="G2130" i="1"/>
  <c r="F2130" i="1"/>
  <c r="I2129" i="1"/>
  <c r="H2129" i="1"/>
  <c r="G2129" i="1"/>
  <c r="F2129" i="1"/>
  <c r="I2128" i="1"/>
  <c r="H2128" i="1"/>
  <c r="G2128" i="1"/>
  <c r="F2128" i="1"/>
  <c r="I2127" i="1"/>
  <c r="H2127" i="1"/>
  <c r="G2127" i="1"/>
  <c r="F2127" i="1"/>
  <c r="I2126" i="1"/>
  <c r="H2126" i="1"/>
  <c r="G2126" i="1"/>
  <c r="F2126" i="1"/>
  <c r="I2125" i="1"/>
  <c r="H2125" i="1"/>
  <c r="G2125" i="1"/>
  <c r="F2125" i="1"/>
  <c r="I2124" i="1"/>
  <c r="H2124" i="1"/>
  <c r="G2124" i="1"/>
  <c r="F2124" i="1"/>
  <c r="I2123" i="1"/>
  <c r="H2123" i="1"/>
  <c r="G2123" i="1"/>
  <c r="F2123" i="1"/>
  <c r="I2122" i="1"/>
  <c r="H2122" i="1"/>
  <c r="G2122" i="1"/>
  <c r="F2122" i="1"/>
  <c r="I2121" i="1"/>
  <c r="H2121" i="1"/>
  <c r="G2121" i="1"/>
  <c r="F2121" i="1"/>
  <c r="I2120" i="1"/>
  <c r="H2120" i="1"/>
  <c r="G2120" i="1"/>
  <c r="F2120" i="1"/>
  <c r="I2119" i="1"/>
  <c r="H2119" i="1"/>
  <c r="G2119" i="1"/>
  <c r="F2119" i="1"/>
  <c r="I2118" i="1"/>
  <c r="H2118" i="1"/>
  <c r="G2118" i="1"/>
  <c r="F2118" i="1"/>
  <c r="I2117" i="1"/>
  <c r="H2117" i="1"/>
  <c r="G2117" i="1"/>
  <c r="F2117" i="1"/>
  <c r="I2116" i="1"/>
  <c r="H2116" i="1"/>
  <c r="G2116" i="1"/>
  <c r="F2116" i="1"/>
  <c r="I2115" i="1"/>
  <c r="H2115" i="1"/>
  <c r="G2115" i="1"/>
  <c r="F2115" i="1"/>
  <c r="I2114" i="1"/>
  <c r="H2114" i="1"/>
  <c r="G2114" i="1"/>
  <c r="F2114" i="1"/>
  <c r="I2113" i="1"/>
  <c r="H2113" i="1"/>
  <c r="G2113" i="1"/>
  <c r="F2113" i="1"/>
  <c r="I2112" i="1"/>
  <c r="H2112" i="1"/>
  <c r="G2112" i="1"/>
  <c r="F2112" i="1"/>
  <c r="I2111" i="1"/>
  <c r="H2111" i="1"/>
  <c r="G2111" i="1"/>
  <c r="F2111" i="1"/>
  <c r="I2110" i="1"/>
  <c r="H2110" i="1"/>
  <c r="G2110" i="1"/>
  <c r="F2110" i="1"/>
  <c r="I2109" i="1"/>
  <c r="H2109" i="1"/>
  <c r="G2109" i="1"/>
  <c r="F2109" i="1"/>
  <c r="I2108" i="1"/>
  <c r="H2108" i="1"/>
  <c r="G2108" i="1"/>
  <c r="F2108" i="1"/>
  <c r="I2107" i="1"/>
  <c r="H2107" i="1"/>
  <c r="G2107" i="1"/>
  <c r="F2107" i="1"/>
  <c r="I2106" i="1"/>
  <c r="H2106" i="1"/>
  <c r="G2106" i="1"/>
  <c r="F2106" i="1"/>
  <c r="I2105" i="1"/>
  <c r="H2105" i="1"/>
  <c r="G2105" i="1"/>
  <c r="F2105" i="1"/>
  <c r="I2104" i="1"/>
  <c r="H2104" i="1"/>
  <c r="G2104" i="1"/>
  <c r="F2104" i="1"/>
  <c r="I2103" i="1"/>
  <c r="H2103" i="1"/>
  <c r="G2103" i="1"/>
  <c r="F2103" i="1"/>
  <c r="I2102" i="1"/>
  <c r="H2102" i="1"/>
  <c r="G2102" i="1"/>
  <c r="F2102" i="1"/>
  <c r="I2101" i="1"/>
  <c r="H2101" i="1"/>
  <c r="G2101" i="1"/>
  <c r="F2101" i="1"/>
  <c r="I2100" i="1"/>
  <c r="H2100" i="1"/>
  <c r="G2100" i="1"/>
  <c r="F2100" i="1"/>
  <c r="I2099" i="1"/>
  <c r="H2099" i="1"/>
  <c r="G2099" i="1"/>
  <c r="F2099" i="1"/>
  <c r="I2098" i="1"/>
  <c r="H2098" i="1"/>
  <c r="G2098" i="1"/>
  <c r="F2098" i="1"/>
  <c r="I2097" i="1"/>
  <c r="H2097" i="1"/>
  <c r="G2097" i="1"/>
  <c r="F2097" i="1"/>
  <c r="I2096" i="1"/>
  <c r="H2096" i="1"/>
  <c r="G2096" i="1"/>
  <c r="F2096" i="1"/>
  <c r="I2095" i="1"/>
  <c r="H2095" i="1"/>
  <c r="G2095" i="1"/>
  <c r="F2095" i="1"/>
  <c r="I2094" i="1"/>
  <c r="H2094" i="1"/>
  <c r="G2094" i="1"/>
  <c r="F2094" i="1"/>
  <c r="I2093" i="1"/>
  <c r="H2093" i="1"/>
  <c r="G2093" i="1"/>
  <c r="F2093" i="1"/>
  <c r="I2092" i="1"/>
  <c r="H2092" i="1"/>
  <c r="G2092" i="1"/>
  <c r="F2092" i="1"/>
  <c r="I2091" i="1"/>
  <c r="H2091" i="1"/>
  <c r="G2091" i="1"/>
  <c r="F2091" i="1"/>
  <c r="I2090" i="1"/>
  <c r="H2090" i="1"/>
  <c r="G2090" i="1"/>
  <c r="F2090" i="1"/>
  <c r="I2089" i="1"/>
  <c r="H2089" i="1"/>
  <c r="G2089" i="1"/>
  <c r="F2089" i="1"/>
  <c r="I2088" i="1"/>
  <c r="H2088" i="1"/>
  <c r="G2088" i="1"/>
  <c r="F2088" i="1"/>
  <c r="I2087" i="1"/>
  <c r="H2087" i="1"/>
  <c r="G2087" i="1"/>
  <c r="F2087" i="1"/>
  <c r="I2086" i="1"/>
  <c r="H2086" i="1"/>
  <c r="G2086" i="1"/>
  <c r="F2086" i="1"/>
  <c r="I2085" i="1"/>
  <c r="H2085" i="1"/>
  <c r="G2085" i="1"/>
  <c r="F2085" i="1"/>
  <c r="I2084" i="1"/>
  <c r="H2084" i="1"/>
  <c r="G2084" i="1"/>
  <c r="F2084" i="1"/>
  <c r="I2083" i="1"/>
  <c r="H2083" i="1"/>
  <c r="G2083" i="1"/>
  <c r="F2083" i="1"/>
  <c r="I2082" i="1"/>
  <c r="H2082" i="1"/>
  <c r="G2082" i="1"/>
  <c r="F2082" i="1"/>
  <c r="I2081" i="1"/>
  <c r="H2081" i="1"/>
  <c r="G2081" i="1"/>
  <c r="F2081" i="1"/>
  <c r="I2080" i="1"/>
  <c r="H2080" i="1"/>
  <c r="G2080" i="1"/>
  <c r="F2080" i="1"/>
  <c r="I2079" i="1"/>
  <c r="H2079" i="1"/>
  <c r="G2079" i="1"/>
  <c r="F2079" i="1"/>
  <c r="I2078" i="1"/>
  <c r="H2078" i="1"/>
  <c r="G2078" i="1"/>
  <c r="F2078" i="1"/>
  <c r="I2077" i="1"/>
  <c r="H2077" i="1"/>
  <c r="G2077" i="1"/>
  <c r="F2077" i="1"/>
  <c r="I2076" i="1"/>
  <c r="H2076" i="1"/>
  <c r="G2076" i="1"/>
  <c r="F2076" i="1"/>
  <c r="I2075" i="1"/>
  <c r="H2075" i="1"/>
  <c r="G2075" i="1"/>
  <c r="F2075" i="1"/>
  <c r="I2074" i="1"/>
  <c r="H2074" i="1"/>
  <c r="G2074" i="1"/>
  <c r="F2074" i="1"/>
  <c r="I2073" i="1"/>
  <c r="H2073" i="1"/>
  <c r="G2073" i="1"/>
  <c r="F2073" i="1"/>
  <c r="I2072" i="1"/>
  <c r="H2072" i="1"/>
  <c r="G2072" i="1"/>
  <c r="F2072" i="1"/>
  <c r="I2071" i="1"/>
  <c r="H2071" i="1"/>
  <c r="G2071" i="1"/>
  <c r="F2071" i="1"/>
  <c r="I2070" i="1"/>
  <c r="H2070" i="1"/>
  <c r="G2070" i="1"/>
  <c r="F2070" i="1"/>
  <c r="I2069" i="1"/>
  <c r="H2069" i="1"/>
  <c r="G2069" i="1"/>
  <c r="F2069" i="1"/>
  <c r="I2068" i="1"/>
  <c r="H2068" i="1"/>
  <c r="G2068" i="1"/>
  <c r="F2068" i="1"/>
  <c r="I2067" i="1"/>
  <c r="H2067" i="1"/>
  <c r="G2067" i="1"/>
  <c r="F2067" i="1"/>
  <c r="I2066" i="1"/>
  <c r="H2066" i="1"/>
  <c r="G2066" i="1"/>
  <c r="F2066" i="1"/>
  <c r="I2065" i="1"/>
  <c r="H2065" i="1"/>
  <c r="G2065" i="1"/>
  <c r="F2065" i="1"/>
  <c r="I2064" i="1"/>
  <c r="H2064" i="1"/>
  <c r="G2064" i="1"/>
  <c r="F2064" i="1"/>
  <c r="I2063" i="1"/>
  <c r="H2063" i="1"/>
  <c r="G2063" i="1"/>
  <c r="F2063" i="1"/>
  <c r="I2062" i="1"/>
  <c r="H2062" i="1"/>
  <c r="G2062" i="1"/>
  <c r="F2062" i="1"/>
  <c r="I2061" i="1"/>
  <c r="H2061" i="1"/>
  <c r="G2061" i="1"/>
  <c r="F2061" i="1"/>
  <c r="I2060" i="1"/>
  <c r="H2060" i="1"/>
  <c r="G2060" i="1"/>
  <c r="F2060" i="1"/>
  <c r="I2059" i="1"/>
  <c r="H2059" i="1"/>
  <c r="G2059" i="1"/>
  <c r="F2059" i="1"/>
  <c r="I2058" i="1"/>
  <c r="H2058" i="1"/>
  <c r="G2058" i="1"/>
  <c r="F2058" i="1"/>
  <c r="I2057" i="1"/>
  <c r="H2057" i="1"/>
  <c r="G2057" i="1"/>
  <c r="F2057" i="1"/>
  <c r="I2056" i="1"/>
  <c r="H2056" i="1"/>
  <c r="G2056" i="1"/>
  <c r="F2056" i="1"/>
  <c r="I2055" i="1"/>
  <c r="H2055" i="1"/>
  <c r="G2055" i="1"/>
  <c r="F2055" i="1"/>
  <c r="I2054" i="1"/>
  <c r="H2054" i="1"/>
  <c r="G2054" i="1"/>
  <c r="F2054" i="1"/>
  <c r="I2053" i="1"/>
  <c r="H2053" i="1"/>
  <c r="G2053" i="1"/>
  <c r="F2053" i="1"/>
  <c r="I2052" i="1"/>
  <c r="H2052" i="1"/>
  <c r="G2052" i="1"/>
  <c r="F2052" i="1"/>
  <c r="I2051" i="1"/>
  <c r="H2051" i="1"/>
  <c r="G2051" i="1"/>
  <c r="F2051" i="1"/>
  <c r="I2050" i="1"/>
  <c r="H2050" i="1"/>
  <c r="G2050" i="1"/>
  <c r="F2050" i="1"/>
  <c r="I2049" i="1"/>
  <c r="H2049" i="1"/>
  <c r="G2049" i="1"/>
  <c r="F2049" i="1"/>
  <c r="I2048" i="1"/>
  <c r="H2048" i="1"/>
  <c r="G2048" i="1"/>
  <c r="F2048" i="1"/>
  <c r="I2047" i="1"/>
  <c r="H2047" i="1"/>
  <c r="G2047" i="1"/>
  <c r="F2047" i="1"/>
  <c r="I2046" i="1"/>
  <c r="H2046" i="1"/>
  <c r="G2046" i="1"/>
  <c r="F2046" i="1"/>
  <c r="I2045" i="1"/>
  <c r="H2045" i="1"/>
  <c r="G2045" i="1"/>
  <c r="F2045" i="1"/>
  <c r="I2044" i="1"/>
  <c r="H2044" i="1"/>
  <c r="G2044" i="1"/>
  <c r="F2044" i="1"/>
  <c r="I2043" i="1"/>
  <c r="H2043" i="1"/>
  <c r="G2043" i="1"/>
  <c r="F2043" i="1"/>
  <c r="I2042" i="1"/>
  <c r="H2042" i="1"/>
  <c r="G2042" i="1"/>
  <c r="F2042" i="1"/>
  <c r="I2041" i="1"/>
  <c r="H2041" i="1"/>
  <c r="G2041" i="1"/>
  <c r="F2041" i="1"/>
  <c r="I2040" i="1"/>
  <c r="H2040" i="1"/>
  <c r="G2040" i="1"/>
  <c r="F2040" i="1"/>
  <c r="I2039" i="1"/>
  <c r="H2039" i="1"/>
  <c r="G2039" i="1"/>
  <c r="F2039" i="1"/>
  <c r="I2038" i="1"/>
  <c r="H2038" i="1"/>
  <c r="G2038" i="1"/>
  <c r="F2038" i="1"/>
  <c r="I2037" i="1"/>
  <c r="H2037" i="1"/>
  <c r="G2037" i="1"/>
  <c r="F2037" i="1"/>
  <c r="I2036" i="1"/>
  <c r="H2036" i="1"/>
  <c r="G2036" i="1"/>
  <c r="F2036" i="1"/>
  <c r="I2035" i="1"/>
  <c r="H2035" i="1"/>
  <c r="G2035" i="1"/>
  <c r="F2035" i="1"/>
  <c r="I2034" i="1"/>
  <c r="H2034" i="1"/>
  <c r="G2034" i="1"/>
  <c r="F2034" i="1"/>
  <c r="I2033" i="1"/>
  <c r="H2033" i="1"/>
  <c r="G2033" i="1"/>
  <c r="F2033" i="1"/>
  <c r="I2032" i="1"/>
  <c r="H2032" i="1"/>
  <c r="G2032" i="1"/>
  <c r="F2032" i="1"/>
  <c r="I2031" i="1"/>
  <c r="H2031" i="1"/>
  <c r="G2031" i="1"/>
  <c r="F2031" i="1"/>
  <c r="I2030" i="1"/>
  <c r="H2030" i="1"/>
  <c r="G2030" i="1"/>
  <c r="F2030" i="1"/>
  <c r="I2029" i="1"/>
  <c r="H2029" i="1"/>
  <c r="G2029" i="1"/>
  <c r="F2029" i="1"/>
  <c r="I2028" i="1"/>
  <c r="H2028" i="1"/>
  <c r="G2028" i="1"/>
  <c r="F2028" i="1"/>
  <c r="I2027" i="1"/>
  <c r="H2027" i="1"/>
  <c r="G2027" i="1"/>
  <c r="F2027" i="1"/>
  <c r="I2026" i="1"/>
  <c r="H2026" i="1"/>
  <c r="G2026" i="1"/>
  <c r="F2026" i="1"/>
  <c r="I2025" i="1"/>
  <c r="H2025" i="1"/>
  <c r="G2025" i="1"/>
  <c r="F2025" i="1"/>
  <c r="I2024" i="1"/>
  <c r="H2024" i="1"/>
  <c r="G2024" i="1"/>
  <c r="F2024" i="1"/>
  <c r="I2023" i="1"/>
  <c r="H2023" i="1"/>
  <c r="G2023" i="1"/>
  <c r="F2023" i="1"/>
  <c r="I2022" i="1"/>
  <c r="H2022" i="1"/>
  <c r="G2022" i="1"/>
  <c r="F2022" i="1"/>
  <c r="I2021" i="1"/>
  <c r="H2021" i="1"/>
  <c r="G2021" i="1"/>
  <c r="F2021" i="1"/>
  <c r="I2020" i="1"/>
  <c r="H2020" i="1"/>
  <c r="G2020" i="1"/>
  <c r="F2020" i="1"/>
  <c r="I2019" i="1"/>
  <c r="H2019" i="1"/>
  <c r="G2019" i="1"/>
  <c r="F2019" i="1"/>
  <c r="I2018" i="1"/>
  <c r="H2018" i="1"/>
  <c r="G2018" i="1"/>
  <c r="F2018" i="1"/>
  <c r="I2017" i="1"/>
  <c r="H2017" i="1"/>
  <c r="G2017" i="1"/>
  <c r="F2017" i="1"/>
  <c r="I2016" i="1"/>
  <c r="H2016" i="1"/>
  <c r="G2016" i="1"/>
  <c r="F2016" i="1"/>
  <c r="I2015" i="1"/>
  <c r="H2015" i="1"/>
  <c r="G2015" i="1"/>
  <c r="F2015" i="1"/>
  <c r="I2014" i="1"/>
  <c r="H2014" i="1"/>
  <c r="G2014" i="1"/>
  <c r="F2014" i="1"/>
  <c r="I2013" i="1"/>
  <c r="H2013" i="1"/>
  <c r="G2013" i="1"/>
  <c r="F2013" i="1"/>
  <c r="I2012" i="1"/>
  <c r="H2012" i="1"/>
  <c r="G2012" i="1"/>
  <c r="F2012" i="1"/>
  <c r="I2011" i="1"/>
  <c r="H2011" i="1"/>
  <c r="G2011" i="1"/>
  <c r="F2011" i="1"/>
  <c r="I2010" i="1"/>
  <c r="H2010" i="1"/>
  <c r="G2010" i="1"/>
  <c r="F2010" i="1"/>
  <c r="I2009" i="1"/>
  <c r="H2009" i="1"/>
  <c r="G2009" i="1"/>
  <c r="F2009" i="1"/>
  <c r="I2008" i="1"/>
  <c r="H2008" i="1"/>
  <c r="G2008" i="1"/>
  <c r="F2008" i="1"/>
  <c r="I2007" i="1"/>
  <c r="H2007" i="1"/>
  <c r="G2007" i="1"/>
  <c r="F2007" i="1"/>
  <c r="I2006" i="1"/>
  <c r="H2006" i="1"/>
  <c r="G2006" i="1"/>
  <c r="F2006" i="1"/>
  <c r="I2005" i="1"/>
  <c r="H2005" i="1"/>
  <c r="G2005" i="1"/>
  <c r="F2005" i="1"/>
  <c r="I2004" i="1"/>
  <c r="H2004" i="1"/>
  <c r="G2004" i="1"/>
  <c r="F2004" i="1"/>
  <c r="I2003" i="1"/>
  <c r="H2003" i="1"/>
  <c r="G2003" i="1"/>
  <c r="F2003" i="1"/>
  <c r="I2002" i="1"/>
  <c r="H2002" i="1"/>
  <c r="G2002" i="1"/>
  <c r="F2002" i="1"/>
  <c r="I2001" i="1"/>
  <c r="H2001" i="1"/>
  <c r="G2001" i="1"/>
  <c r="F2001" i="1"/>
  <c r="I2000" i="1"/>
  <c r="H2000" i="1"/>
  <c r="G2000" i="1"/>
  <c r="F2000" i="1"/>
  <c r="I1999" i="1"/>
  <c r="H1999" i="1"/>
  <c r="G1999" i="1"/>
  <c r="F1999" i="1"/>
  <c r="I1998" i="1"/>
  <c r="H1998" i="1"/>
  <c r="G1998" i="1"/>
  <c r="F1998" i="1"/>
  <c r="I1997" i="1"/>
  <c r="H1997" i="1"/>
  <c r="G1997" i="1"/>
  <c r="F1997" i="1"/>
  <c r="I1996" i="1"/>
  <c r="H1996" i="1"/>
  <c r="G1996" i="1"/>
  <c r="F1996" i="1"/>
  <c r="I1995" i="1"/>
  <c r="H1995" i="1"/>
  <c r="G1995" i="1"/>
  <c r="F1995" i="1"/>
  <c r="I1994" i="1"/>
  <c r="H1994" i="1"/>
  <c r="G1994" i="1"/>
  <c r="F1994" i="1"/>
  <c r="I1993" i="1"/>
  <c r="H1993" i="1"/>
  <c r="G1993" i="1"/>
  <c r="F1993" i="1"/>
  <c r="I1992" i="1"/>
  <c r="H1992" i="1"/>
  <c r="G1992" i="1"/>
  <c r="F1992" i="1"/>
  <c r="I1991" i="1"/>
  <c r="H1991" i="1"/>
  <c r="G1991" i="1"/>
  <c r="F1991" i="1"/>
  <c r="I1990" i="1"/>
  <c r="H1990" i="1"/>
  <c r="G1990" i="1"/>
  <c r="F1990" i="1"/>
  <c r="I1989" i="1"/>
  <c r="H1989" i="1"/>
  <c r="G1989" i="1"/>
  <c r="F1989" i="1"/>
  <c r="I1988" i="1"/>
  <c r="H1988" i="1"/>
  <c r="G1988" i="1"/>
  <c r="F1988" i="1"/>
  <c r="I1987" i="1"/>
  <c r="H1987" i="1"/>
  <c r="G1987" i="1"/>
  <c r="F1987" i="1"/>
  <c r="I1986" i="1"/>
  <c r="H1986" i="1"/>
  <c r="G1986" i="1"/>
  <c r="F1986" i="1"/>
  <c r="I1985" i="1"/>
  <c r="H1985" i="1"/>
  <c r="G1985" i="1"/>
  <c r="F1985" i="1"/>
  <c r="I1984" i="1"/>
  <c r="H1984" i="1"/>
  <c r="G1984" i="1"/>
  <c r="F1984" i="1"/>
  <c r="I1983" i="1"/>
  <c r="H1983" i="1"/>
  <c r="G1983" i="1"/>
  <c r="F1983" i="1"/>
  <c r="I1982" i="1"/>
  <c r="H1982" i="1"/>
  <c r="G1982" i="1"/>
  <c r="F1982" i="1"/>
  <c r="I1981" i="1"/>
  <c r="H1981" i="1"/>
  <c r="G1981" i="1"/>
  <c r="F1981" i="1"/>
  <c r="I1980" i="1"/>
  <c r="H1980" i="1"/>
  <c r="G1980" i="1"/>
  <c r="F1980" i="1"/>
  <c r="I1979" i="1"/>
  <c r="H1979" i="1"/>
  <c r="G1979" i="1"/>
  <c r="F1979" i="1"/>
  <c r="I1978" i="1"/>
  <c r="H1978" i="1"/>
  <c r="G1978" i="1"/>
  <c r="F1978" i="1"/>
  <c r="I1977" i="1"/>
  <c r="H1977" i="1"/>
  <c r="G1977" i="1"/>
  <c r="F1977" i="1"/>
  <c r="I1976" i="1"/>
  <c r="H1976" i="1"/>
  <c r="G1976" i="1"/>
  <c r="F1976" i="1"/>
  <c r="I1975" i="1"/>
  <c r="H1975" i="1"/>
  <c r="G1975" i="1"/>
  <c r="F1975" i="1"/>
  <c r="I1974" i="1"/>
  <c r="H1974" i="1"/>
  <c r="G1974" i="1"/>
  <c r="F1974" i="1"/>
  <c r="I1973" i="1"/>
  <c r="H1973" i="1"/>
  <c r="G1973" i="1"/>
  <c r="F1973" i="1"/>
  <c r="I1972" i="1"/>
  <c r="H1972" i="1"/>
  <c r="G1972" i="1"/>
  <c r="F1972" i="1"/>
  <c r="I1971" i="1"/>
  <c r="H1971" i="1"/>
  <c r="G1971" i="1"/>
  <c r="F1971" i="1"/>
  <c r="I1970" i="1"/>
  <c r="H1970" i="1"/>
  <c r="G1970" i="1"/>
  <c r="F1970" i="1"/>
  <c r="I1969" i="1"/>
  <c r="H1969" i="1"/>
  <c r="G1969" i="1"/>
  <c r="F1969" i="1"/>
  <c r="I1968" i="1"/>
  <c r="H1968" i="1"/>
  <c r="G1968" i="1"/>
  <c r="F1968" i="1"/>
  <c r="I1967" i="1"/>
  <c r="H1967" i="1"/>
  <c r="G1967" i="1"/>
  <c r="F1967" i="1"/>
  <c r="I1966" i="1"/>
  <c r="H1966" i="1"/>
  <c r="G1966" i="1"/>
  <c r="F1966" i="1"/>
  <c r="I1965" i="1"/>
  <c r="H1965" i="1"/>
  <c r="G1965" i="1"/>
  <c r="F1965" i="1"/>
  <c r="I1964" i="1"/>
  <c r="H1964" i="1"/>
  <c r="G1964" i="1"/>
  <c r="F1964" i="1"/>
  <c r="I1963" i="1"/>
  <c r="H1963" i="1"/>
  <c r="G1963" i="1"/>
  <c r="F1963" i="1"/>
  <c r="I1962" i="1"/>
  <c r="H1962" i="1"/>
  <c r="G1962" i="1"/>
  <c r="F1962" i="1"/>
  <c r="I1961" i="1"/>
  <c r="H1961" i="1"/>
  <c r="G1961" i="1"/>
  <c r="F1961" i="1"/>
  <c r="I1960" i="1"/>
  <c r="H1960" i="1"/>
  <c r="G1960" i="1"/>
  <c r="F1960" i="1"/>
  <c r="I1959" i="1"/>
  <c r="H1959" i="1"/>
  <c r="G1959" i="1"/>
  <c r="F1959" i="1"/>
  <c r="I1958" i="1"/>
  <c r="H1958" i="1"/>
  <c r="G1958" i="1"/>
  <c r="F1958" i="1"/>
  <c r="I1957" i="1"/>
  <c r="H1957" i="1"/>
  <c r="G1957" i="1"/>
  <c r="F1957" i="1"/>
  <c r="I1956" i="1"/>
  <c r="H1956" i="1"/>
  <c r="G1956" i="1"/>
  <c r="F1956" i="1"/>
  <c r="I1955" i="1"/>
  <c r="H1955" i="1"/>
  <c r="G1955" i="1"/>
  <c r="F1955" i="1"/>
  <c r="I1954" i="1"/>
  <c r="H1954" i="1"/>
  <c r="G1954" i="1"/>
  <c r="F1954" i="1"/>
  <c r="I1953" i="1"/>
  <c r="H1953" i="1"/>
  <c r="G1953" i="1"/>
  <c r="F1953" i="1"/>
  <c r="I1952" i="1"/>
  <c r="H1952" i="1"/>
  <c r="G1952" i="1"/>
  <c r="F1952" i="1"/>
  <c r="I1951" i="1"/>
  <c r="H1951" i="1"/>
  <c r="G1951" i="1"/>
  <c r="F1951" i="1"/>
  <c r="I1950" i="1"/>
  <c r="H1950" i="1"/>
  <c r="G1950" i="1"/>
  <c r="F1950" i="1"/>
  <c r="I1949" i="1"/>
  <c r="H1949" i="1"/>
  <c r="G1949" i="1"/>
  <c r="F1949" i="1"/>
  <c r="I1948" i="1"/>
  <c r="H1948" i="1"/>
  <c r="G1948" i="1"/>
  <c r="F1948" i="1"/>
  <c r="I1947" i="1"/>
  <c r="H1947" i="1"/>
  <c r="G1947" i="1"/>
  <c r="F1947" i="1"/>
  <c r="I1946" i="1"/>
  <c r="H1946" i="1"/>
  <c r="G1946" i="1"/>
  <c r="F1946" i="1"/>
  <c r="I1945" i="1"/>
  <c r="H1945" i="1"/>
  <c r="G1945" i="1"/>
  <c r="F1945" i="1"/>
  <c r="I1944" i="1"/>
  <c r="H1944" i="1"/>
  <c r="G1944" i="1"/>
  <c r="F1944" i="1"/>
  <c r="I1943" i="1"/>
  <c r="H1943" i="1"/>
  <c r="G1943" i="1"/>
  <c r="F1943" i="1"/>
  <c r="I1942" i="1"/>
  <c r="H1942" i="1"/>
  <c r="G1942" i="1"/>
  <c r="F1942" i="1"/>
  <c r="I1941" i="1"/>
  <c r="H1941" i="1"/>
  <c r="G1941" i="1"/>
  <c r="F1941" i="1"/>
  <c r="I1940" i="1"/>
  <c r="H1940" i="1"/>
  <c r="G1940" i="1"/>
  <c r="F1940" i="1"/>
  <c r="I1939" i="1"/>
  <c r="H1939" i="1"/>
  <c r="G1939" i="1"/>
  <c r="F1939" i="1"/>
  <c r="I1938" i="1"/>
  <c r="H1938" i="1"/>
  <c r="G1938" i="1"/>
  <c r="F1938" i="1"/>
  <c r="I1937" i="1"/>
  <c r="H1937" i="1"/>
  <c r="G1937" i="1"/>
  <c r="F1937" i="1"/>
  <c r="I1936" i="1"/>
  <c r="H1936" i="1"/>
  <c r="G1936" i="1"/>
  <c r="F1936" i="1"/>
  <c r="I1935" i="1"/>
  <c r="H1935" i="1"/>
  <c r="G1935" i="1"/>
  <c r="F1935" i="1"/>
  <c r="I1934" i="1"/>
  <c r="H1934" i="1"/>
  <c r="G1934" i="1"/>
  <c r="F1934" i="1"/>
  <c r="I1933" i="1"/>
  <c r="H1933" i="1"/>
  <c r="G1933" i="1"/>
  <c r="F1933" i="1"/>
  <c r="I1932" i="1"/>
  <c r="H1932" i="1"/>
  <c r="G1932" i="1"/>
  <c r="F1932" i="1"/>
  <c r="I1931" i="1"/>
  <c r="H1931" i="1"/>
  <c r="G1931" i="1"/>
  <c r="F1931" i="1"/>
  <c r="I1930" i="1"/>
  <c r="H1930" i="1"/>
  <c r="G1930" i="1"/>
  <c r="F1930" i="1"/>
  <c r="I1929" i="1"/>
  <c r="H1929" i="1"/>
  <c r="G1929" i="1"/>
  <c r="F1929" i="1"/>
  <c r="I1928" i="1"/>
  <c r="H1928" i="1"/>
  <c r="G1928" i="1"/>
  <c r="F1928" i="1"/>
  <c r="I1927" i="1"/>
  <c r="H1927" i="1"/>
  <c r="G1927" i="1"/>
  <c r="F1927" i="1"/>
  <c r="I1926" i="1"/>
  <c r="H1926" i="1"/>
  <c r="G1926" i="1"/>
  <c r="F1926" i="1"/>
  <c r="I1925" i="1"/>
  <c r="H1925" i="1"/>
  <c r="G1925" i="1"/>
  <c r="F1925" i="1"/>
  <c r="I1924" i="1"/>
  <c r="H1924" i="1"/>
  <c r="G1924" i="1"/>
  <c r="F1924" i="1"/>
  <c r="I1923" i="1"/>
  <c r="H1923" i="1"/>
  <c r="G1923" i="1"/>
  <c r="F1923" i="1"/>
  <c r="I1922" i="1"/>
  <c r="H1922" i="1"/>
  <c r="G1922" i="1"/>
  <c r="F1922" i="1"/>
  <c r="I1921" i="1"/>
  <c r="H1921" i="1"/>
  <c r="G1921" i="1"/>
  <c r="F1921" i="1"/>
  <c r="I1920" i="1"/>
  <c r="H1920" i="1"/>
  <c r="G1920" i="1"/>
  <c r="F1920" i="1"/>
  <c r="I1919" i="1"/>
  <c r="H1919" i="1"/>
  <c r="G1919" i="1"/>
  <c r="F1919" i="1"/>
  <c r="I1918" i="1"/>
  <c r="H1918" i="1"/>
  <c r="G1918" i="1"/>
  <c r="F1918" i="1"/>
  <c r="I1917" i="1"/>
  <c r="H1917" i="1"/>
  <c r="G1917" i="1"/>
  <c r="F1917" i="1"/>
  <c r="I1916" i="1"/>
  <c r="H1916" i="1"/>
  <c r="G1916" i="1"/>
  <c r="F1916" i="1"/>
  <c r="I1915" i="1"/>
  <c r="H1915" i="1"/>
  <c r="G1915" i="1"/>
  <c r="F1915" i="1"/>
  <c r="I1914" i="1"/>
  <c r="H1914" i="1"/>
  <c r="G1914" i="1"/>
  <c r="F1914" i="1"/>
  <c r="I1913" i="1"/>
  <c r="H1913" i="1"/>
  <c r="G1913" i="1"/>
  <c r="F1913" i="1"/>
  <c r="I1912" i="1"/>
  <c r="H1912" i="1"/>
  <c r="G1912" i="1"/>
  <c r="F1912" i="1"/>
  <c r="I1911" i="1"/>
  <c r="H1911" i="1"/>
  <c r="G1911" i="1"/>
  <c r="F1911" i="1"/>
  <c r="I1910" i="1"/>
  <c r="H1910" i="1"/>
  <c r="G1910" i="1"/>
  <c r="F1910" i="1"/>
  <c r="I1909" i="1"/>
  <c r="H1909" i="1"/>
  <c r="G1909" i="1"/>
  <c r="F1909" i="1"/>
  <c r="I1908" i="1"/>
  <c r="H1908" i="1"/>
  <c r="G1908" i="1"/>
  <c r="F1908" i="1"/>
  <c r="I1907" i="1"/>
  <c r="H1907" i="1"/>
  <c r="G1907" i="1"/>
  <c r="F1907" i="1"/>
  <c r="I1906" i="1"/>
  <c r="H1906" i="1"/>
  <c r="G1906" i="1"/>
  <c r="F1906" i="1"/>
  <c r="I1905" i="1"/>
  <c r="H1905" i="1"/>
  <c r="G1905" i="1"/>
  <c r="F1905" i="1"/>
  <c r="I1904" i="1"/>
  <c r="H1904" i="1"/>
  <c r="G1904" i="1"/>
  <c r="F1904" i="1"/>
  <c r="I1903" i="1"/>
  <c r="H1903" i="1"/>
  <c r="G1903" i="1"/>
  <c r="F1903" i="1"/>
  <c r="I1902" i="1"/>
  <c r="H1902" i="1"/>
  <c r="G1902" i="1"/>
  <c r="F1902" i="1"/>
  <c r="I1901" i="1"/>
  <c r="H1901" i="1"/>
  <c r="G1901" i="1"/>
  <c r="F1901" i="1"/>
  <c r="I1900" i="1"/>
  <c r="H1900" i="1"/>
  <c r="G1900" i="1"/>
  <c r="F1900" i="1"/>
  <c r="I1899" i="1"/>
  <c r="H1899" i="1"/>
  <c r="G1899" i="1"/>
  <c r="F1899" i="1"/>
  <c r="I1898" i="1"/>
  <c r="H1898" i="1"/>
  <c r="G1898" i="1"/>
  <c r="F1898" i="1"/>
  <c r="I1897" i="1"/>
  <c r="H1897" i="1"/>
  <c r="G1897" i="1"/>
  <c r="F1897" i="1"/>
  <c r="I1896" i="1"/>
  <c r="H1896" i="1"/>
  <c r="G1896" i="1"/>
  <c r="F1896" i="1"/>
  <c r="I1895" i="1"/>
  <c r="H1895" i="1"/>
  <c r="G1895" i="1"/>
  <c r="F1895" i="1"/>
  <c r="I1894" i="1"/>
  <c r="H1894" i="1"/>
  <c r="G1894" i="1"/>
  <c r="F1894" i="1"/>
  <c r="I1893" i="1"/>
  <c r="H1893" i="1"/>
  <c r="G1893" i="1"/>
  <c r="F1893" i="1"/>
  <c r="I1892" i="1"/>
  <c r="H1892" i="1"/>
  <c r="G1892" i="1"/>
  <c r="F1892" i="1"/>
  <c r="I1891" i="1"/>
  <c r="H1891" i="1"/>
  <c r="G1891" i="1"/>
  <c r="F1891" i="1"/>
  <c r="I1890" i="1"/>
  <c r="H1890" i="1"/>
  <c r="G1890" i="1"/>
  <c r="F1890" i="1"/>
  <c r="I1889" i="1"/>
  <c r="H1889" i="1"/>
  <c r="G1889" i="1"/>
  <c r="F1889" i="1"/>
  <c r="I1888" i="1"/>
  <c r="H1888" i="1"/>
  <c r="G1888" i="1"/>
  <c r="F1888" i="1"/>
  <c r="I1887" i="1"/>
  <c r="H1887" i="1"/>
  <c r="G1887" i="1"/>
  <c r="F1887" i="1"/>
  <c r="I1886" i="1"/>
  <c r="H1886" i="1"/>
  <c r="G1886" i="1"/>
  <c r="F1886" i="1"/>
  <c r="I1885" i="1"/>
  <c r="H1885" i="1"/>
  <c r="G1885" i="1"/>
  <c r="F1885" i="1"/>
  <c r="I1884" i="1"/>
  <c r="H1884" i="1"/>
  <c r="G1884" i="1"/>
  <c r="F1884" i="1"/>
  <c r="I1883" i="1"/>
  <c r="H1883" i="1"/>
  <c r="G1883" i="1"/>
  <c r="F1883" i="1"/>
  <c r="I1882" i="1"/>
  <c r="H1882" i="1"/>
  <c r="G1882" i="1"/>
  <c r="F1882" i="1"/>
  <c r="I1881" i="1"/>
  <c r="H1881" i="1"/>
  <c r="G1881" i="1"/>
  <c r="F1881" i="1"/>
  <c r="I1880" i="1"/>
  <c r="H1880" i="1"/>
  <c r="G1880" i="1"/>
  <c r="F1880" i="1"/>
  <c r="I1879" i="1"/>
  <c r="H1879" i="1"/>
  <c r="G1879" i="1"/>
  <c r="F1879" i="1"/>
  <c r="I1878" i="1"/>
  <c r="H1878" i="1"/>
  <c r="G1878" i="1"/>
  <c r="F1878" i="1"/>
  <c r="I1877" i="1"/>
  <c r="H1877" i="1"/>
  <c r="G1877" i="1"/>
  <c r="F1877" i="1"/>
  <c r="I1876" i="1"/>
  <c r="H1876" i="1"/>
  <c r="G1876" i="1"/>
  <c r="F1876" i="1"/>
  <c r="I1875" i="1"/>
  <c r="H1875" i="1"/>
  <c r="G1875" i="1"/>
  <c r="F1875" i="1"/>
  <c r="I1874" i="1"/>
  <c r="H1874" i="1"/>
  <c r="G1874" i="1"/>
  <c r="F1874" i="1"/>
  <c r="I1873" i="1"/>
  <c r="H1873" i="1"/>
  <c r="G1873" i="1"/>
  <c r="F1873" i="1"/>
  <c r="I1872" i="1"/>
  <c r="H1872" i="1"/>
  <c r="G1872" i="1"/>
  <c r="F1872" i="1"/>
  <c r="I1871" i="1"/>
  <c r="H1871" i="1"/>
  <c r="G1871" i="1"/>
  <c r="F1871" i="1"/>
  <c r="I1870" i="1"/>
  <c r="H1870" i="1"/>
  <c r="G1870" i="1"/>
  <c r="F1870" i="1"/>
  <c r="I1869" i="1"/>
  <c r="H1869" i="1"/>
  <c r="G1869" i="1"/>
  <c r="F1869" i="1"/>
  <c r="I1868" i="1"/>
  <c r="H1868" i="1"/>
  <c r="G1868" i="1"/>
  <c r="F1868" i="1"/>
  <c r="I1867" i="1"/>
  <c r="H1867" i="1"/>
  <c r="G1867" i="1"/>
  <c r="F1867" i="1"/>
  <c r="I1866" i="1"/>
  <c r="H1866" i="1"/>
  <c r="G1866" i="1"/>
  <c r="F1866" i="1"/>
  <c r="I1865" i="1"/>
  <c r="H1865" i="1"/>
  <c r="G1865" i="1"/>
  <c r="F1865" i="1"/>
  <c r="I1864" i="1"/>
  <c r="H1864" i="1"/>
  <c r="G1864" i="1"/>
  <c r="F1864" i="1"/>
  <c r="I1863" i="1"/>
  <c r="H1863" i="1"/>
  <c r="G1863" i="1"/>
  <c r="F1863" i="1"/>
  <c r="I1862" i="1"/>
  <c r="H1862" i="1"/>
  <c r="G1862" i="1"/>
  <c r="F1862" i="1"/>
  <c r="I1861" i="1"/>
  <c r="H1861" i="1"/>
  <c r="G1861" i="1"/>
  <c r="F1861" i="1"/>
  <c r="I1860" i="1"/>
  <c r="H1860" i="1"/>
  <c r="G1860" i="1"/>
  <c r="F1860" i="1"/>
  <c r="I1859" i="1"/>
  <c r="H1859" i="1"/>
  <c r="G1859" i="1"/>
  <c r="F1859" i="1"/>
  <c r="I1858" i="1"/>
  <c r="H1858" i="1"/>
  <c r="G1858" i="1"/>
  <c r="F1858" i="1"/>
  <c r="I1857" i="1"/>
  <c r="H1857" i="1"/>
  <c r="G1857" i="1"/>
  <c r="F1857" i="1"/>
  <c r="I1856" i="1"/>
  <c r="H1856" i="1"/>
  <c r="G1856" i="1"/>
  <c r="F1856" i="1"/>
  <c r="I1855" i="1"/>
  <c r="H1855" i="1"/>
  <c r="G1855" i="1"/>
  <c r="F1855" i="1"/>
  <c r="I1854" i="1"/>
  <c r="H1854" i="1"/>
  <c r="G1854" i="1"/>
  <c r="F1854" i="1"/>
  <c r="I1853" i="1"/>
  <c r="H1853" i="1"/>
  <c r="G1853" i="1"/>
  <c r="F1853" i="1"/>
  <c r="I1852" i="1"/>
  <c r="H1852" i="1"/>
  <c r="G1852" i="1"/>
  <c r="F1852" i="1"/>
  <c r="I1851" i="1"/>
  <c r="H1851" i="1"/>
  <c r="G1851" i="1"/>
  <c r="F1851" i="1"/>
  <c r="I1850" i="1"/>
  <c r="H1850" i="1"/>
  <c r="G1850" i="1"/>
  <c r="F1850" i="1"/>
  <c r="I1849" i="1"/>
  <c r="H1849" i="1"/>
  <c r="G1849" i="1"/>
  <c r="F1849" i="1"/>
  <c r="I1848" i="1"/>
  <c r="H1848" i="1"/>
  <c r="G1848" i="1"/>
  <c r="F1848" i="1"/>
  <c r="I1847" i="1"/>
  <c r="H1847" i="1"/>
  <c r="G1847" i="1"/>
  <c r="F1847" i="1"/>
  <c r="I1846" i="1"/>
  <c r="H1846" i="1"/>
  <c r="G1846" i="1"/>
  <c r="F1846" i="1"/>
  <c r="I1845" i="1"/>
  <c r="H1845" i="1"/>
  <c r="G1845" i="1"/>
  <c r="F1845" i="1"/>
  <c r="I1844" i="1"/>
  <c r="H1844" i="1"/>
  <c r="G1844" i="1"/>
  <c r="F1844" i="1"/>
  <c r="I1843" i="1"/>
  <c r="H1843" i="1"/>
  <c r="G1843" i="1"/>
  <c r="F1843" i="1"/>
  <c r="I1842" i="1"/>
  <c r="H1842" i="1"/>
  <c r="G1842" i="1"/>
  <c r="F1842" i="1"/>
  <c r="I1841" i="1"/>
  <c r="H1841" i="1"/>
  <c r="G1841" i="1"/>
  <c r="F1841" i="1"/>
  <c r="I1840" i="1"/>
  <c r="H1840" i="1"/>
  <c r="G1840" i="1"/>
  <c r="F1840" i="1"/>
  <c r="I1839" i="1"/>
  <c r="H1839" i="1"/>
  <c r="G1839" i="1"/>
  <c r="F1839" i="1"/>
  <c r="I1838" i="1"/>
  <c r="H1838" i="1"/>
  <c r="G1838" i="1"/>
  <c r="F1838" i="1"/>
  <c r="I1837" i="1"/>
  <c r="H1837" i="1"/>
  <c r="G1837" i="1"/>
  <c r="F1837" i="1"/>
  <c r="I1836" i="1"/>
  <c r="H1836" i="1"/>
  <c r="G1836" i="1"/>
  <c r="F1836" i="1"/>
  <c r="I1835" i="1"/>
  <c r="H1835" i="1"/>
  <c r="G1835" i="1"/>
  <c r="F1835" i="1"/>
  <c r="I1834" i="1"/>
  <c r="H1834" i="1"/>
  <c r="G1834" i="1"/>
  <c r="F1834" i="1"/>
  <c r="I1833" i="1"/>
  <c r="H1833" i="1"/>
  <c r="G1833" i="1"/>
  <c r="F1833" i="1"/>
  <c r="I1832" i="1"/>
  <c r="H1832" i="1"/>
  <c r="G1832" i="1"/>
  <c r="F1832" i="1"/>
  <c r="I1831" i="1"/>
  <c r="H1831" i="1"/>
  <c r="G1831" i="1"/>
  <c r="F1831" i="1"/>
  <c r="I1830" i="1"/>
  <c r="H1830" i="1"/>
  <c r="G1830" i="1"/>
  <c r="F1830" i="1"/>
  <c r="I1829" i="1"/>
  <c r="H1829" i="1"/>
  <c r="G1829" i="1"/>
  <c r="F1829" i="1"/>
  <c r="I1828" i="1"/>
  <c r="H1828" i="1"/>
  <c r="G1828" i="1"/>
  <c r="F1828" i="1"/>
  <c r="I1827" i="1"/>
  <c r="H1827" i="1"/>
  <c r="G1827" i="1"/>
  <c r="F1827" i="1"/>
  <c r="I1826" i="1"/>
  <c r="H1826" i="1"/>
  <c r="G1826" i="1"/>
  <c r="F1826" i="1"/>
  <c r="I1825" i="1"/>
  <c r="H1825" i="1"/>
  <c r="G1825" i="1"/>
  <c r="F1825" i="1"/>
  <c r="I1824" i="1"/>
  <c r="H1824" i="1"/>
  <c r="G1824" i="1"/>
  <c r="F1824" i="1"/>
  <c r="I1823" i="1"/>
  <c r="H1823" i="1"/>
  <c r="G1823" i="1"/>
  <c r="F1823" i="1"/>
  <c r="I1822" i="1"/>
  <c r="H1822" i="1"/>
  <c r="G1822" i="1"/>
  <c r="F1822" i="1"/>
  <c r="I1821" i="1"/>
  <c r="H1821" i="1"/>
  <c r="G1821" i="1"/>
  <c r="F1821" i="1"/>
  <c r="I1820" i="1"/>
  <c r="H1820" i="1"/>
  <c r="G1820" i="1"/>
  <c r="F1820" i="1"/>
  <c r="I1819" i="1"/>
  <c r="H1819" i="1"/>
  <c r="G1819" i="1"/>
  <c r="F1819" i="1"/>
  <c r="I1818" i="1"/>
  <c r="H1818" i="1"/>
  <c r="G1818" i="1"/>
  <c r="F1818" i="1"/>
  <c r="I1817" i="1"/>
  <c r="H1817" i="1"/>
  <c r="G1817" i="1"/>
  <c r="F1817" i="1"/>
  <c r="I1816" i="1"/>
  <c r="H1816" i="1"/>
  <c r="G1816" i="1"/>
  <c r="F1816" i="1"/>
  <c r="I1815" i="1"/>
  <c r="H1815" i="1"/>
  <c r="G1815" i="1"/>
  <c r="F1815" i="1"/>
  <c r="I1814" i="1"/>
  <c r="H1814" i="1"/>
  <c r="G1814" i="1"/>
  <c r="F1814" i="1"/>
  <c r="I1813" i="1"/>
  <c r="H1813" i="1"/>
  <c r="G1813" i="1"/>
  <c r="F1813" i="1"/>
  <c r="I1812" i="1"/>
  <c r="H1812" i="1"/>
  <c r="G1812" i="1"/>
  <c r="F1812" i="1"/>
  <c r="I1811" i="1"/>
  <c r="H1811" i="1"/>
  <c r="G1811" i="1"/>
  <c r="F1811" i="1"/>
  <c r="I1810" i="1"/>
  <c r="H1810" i="1"/>
  <c r="G1810" i="1"/>
  <c r="F1810" i="1"/>
  <c r="I1809" i="1"/>
  <c r="H1809" i="1"/>
  <c r="G1809" i="1"/>
  <c r="F1809" i="1"/>
  <c r="I1808" i="1"/>
  <c r="H1808" i="1"/>
  <c r="G1808" i="1"/>
  <c r="F1808" i="1"/>
  <c r="I1807" i="1"/>
  <c r="H1807" i="1"/>
  <c r="G1807" i="1"/>
  <c r="F1807" i="1"/>
  <c r="I1806" i="1"/>
  <c r="H1806" i="1"/>
  <c r="G1806" i="1"/>
  <c r="F1806" i="1"/>
  <c r="I1805" i="1"/>
  <c r="H1805" i="1"/>
  <c r="G1805" i="1"/>
  <c r="F1805" i="1"/>
  <c r="I1804" i="1"/>
  <c r="H1804" i="1"/>
  <c r="G1804" i="1"/>
  <c r="F1804" i="1"/>
  <c r="I1803" i="1"/>
  <c r="H1803" i="1"/>
  <c r="G1803" i="1"/>
  <c r="F1803" i="1"/>
  <c r="I1802" i="1"/>
  <c r="H1802" i="1"/>
  <c r="G1802" i="1"/>
  <c r="F1802" i="1"/>
  <c r="I1801" i="1"/>
  <c r="H1801" i="1"/>
  <c r="G1801" i="1"/>
  <c r="F1801" i="1"/>
  <c r="I1800" i="1"/>
  <c r="H1800" i="1"/>
  <c r="G1800" i="1"/>
  <c r="F1800" i="1"/>
  <c r="I1799" i="1"/>
  <c r="H1799" i="1"/>
  <c r="G1799" i="1"/>
  <c r="F1799" i="1"/>
  <c r="I1798" i="1"/>
  <c r="H1798" i="1"/>
  <c r="G1798" i="1"/>
  <c r="F1798" i="1"/>
  <c r="I1797" i="1"/>
  <c r="H1797" i="1"/>
  <c r="G1797" i="1"/>
  <c r="F1797" i="1"/>
  <c r="I1796" i="1"/>
  <c r="H1796" i="1"/>
  <c r="G1796" i="1"/>
  <c r="F1796" i="1"/>
  <c r="I1795" i="1"/>
  <c r="H1795" i="1"/>
  <c r="G1795" i="1"/>
  <c r="F1795" i="1"/>
  <c r="I1794" i="1"/>
  <c r="H1794" i="1"/>
  <c r="G1794" i="1"/>
  <c r="F1794" i="1"/>
  <c r="I1793" i="1"/>
  <c r="H1793" i="1"/>
  <c r="G1793" i="1"/>
  <c r="F1793" i="1"/>
  <c r="I1792" i="1"/>
  <c r="H1792" i="1"/>
  <c r="G1792" i="1"/>
  <c r="F1792" i="1"/>
  <c r="I1791" i="1"/>
  <c r="H1791" i="1"/>
  <c r="G1791" i="1"/>
  <c r="F1791" i="1"/>
  <c r="I1790" i="1"/>
  <c r="H1790" i="1"/>
  <c r="G1790" i="1"/>
  <c r="F1790" i="1"/>
  <c r="I1789" i="1"/>
  <c r="H1789" i="1"/>
  <c r="G1789" i="1"/>
  <c r="F1789" i="1"/>
  <c r="I1788" i="1"/>
  <c r="H1788" i="1"/>
  <c r="G1788" i="1"/>
  <c r="F1788" i="1"/>
  <c r="I1787" i="1"/>
  <c r="H1787" i="1"/>
  <c r="G1787" i="1"/>
  <c r="F1787" i="1"/>
  <c r="I1786" i="1"/>
  <c r="H1786" i="1"/>
  <c r="G1786" i="1"/>
  <c r="F1786" i="1"/>
  <c r="I1785" i="1"/>
  <c r="H1785" i="1"/>
  <c r="G1785" i="1"/>
  <c r="F1785" i="1"/>
  <c r="I1784" i="1"/>
  <c r="H1784" i="1"/>
  <c r="G1784" i="1"/>
  <c r="F1784" i="1"/>
  <c r="I1783" i="1"/>
  <c r="H1783" i="1"/>
  <c r="G1783" i="1"/>
  <c r="F1783" i="1"/>
  <c r="I1782" i="1"/>
  <c r="H1782" i="1"/>
  <c r="G1782" i="1"/>
  <c r="F1782" i="1"/>
  <c r="I1781" i="1"/>
  <c r="H1781" i="1"/>
  <c r="G1781" i="1"/>
  <c r="F1781" i="1"/>
  <c r="I1780" i="1"/>
  <c r="H1780" i="1"/>
  <c r="G1780" i="1"/>
  <c r="F1780" i="1"/>
  <c r="I1779" i="1"/>
  <c r="H1779" i="1"/>
  <c r="G1779" i="1"/>
  <c r="F1779" i="1"/>
  <c r="I1778" i="1"/>
  <c r="H1778" i="1"/>
  <c r="G1778" i="1"/>
  <c r="F1778" i="1"/>
  <c r="I1777" i="1"/>
  <c r="H1777" i="1"/>
  <c r="G1777" i="1"/>
  <c r="F1777" i="1"/>
  <c r="I1776" i="1"/>
  <c r="H1776" i="1"/>
  <c r="G1776" i="1"/>
  <c r="F1776" i="1"/>
  <c r="I1775" i="1"/>
  <c r="H1775" i="1"/>
  <c r="G1775" i="1"/>
  <c r="F1775" i="1"/>
  <c r="I1774" i="1"/>
  <c r="H1774" i="1"/>
  <c r="G1774" i="1"/>
  <c r="F1774" i="1"/>
  <c r="I1773" i="1"/>
  <c r="H1773" i="1"/>
  <c r="G1773" i="1"/>
  <c r="F1773" i="1"/>
  <c r="I1772" i="1"/>
  <c r="H1772" i="1"/>
  <c r="G1772" i="1"/>
  <c r="F1772" i="1"/>
  <c r="I1771" i="1"/>
  <c r="H1771" i="1"/>
  <c r="G1771" i="1"/>
  <c r="F1771" i="1"/>
  <c r="I1770" i="1"/>
  <c r="H1770" i="1"/>
  <c r="G1770" i="1"/>
  <c r="F1770" i="1"/>
  <c r="I1769" i="1"/>
  <c r="H1769" i="1"/>
  <c r="G1769" i="1"/>
  <c r="F1769" i="1"/>
  <c r="I1768" i="1"/>
  <c r="H1768" i="1"/>
  <c r="G1768" i="1"/>
  <c r="F1768" i="1"/>
  <c r="I1767" i="1"/>
  <c r="H1767" i="1"/>
  <c r="G1767" i="1"/>
  <c r="F1767" i="1"/>
  <c r="I1766" i="1"/>
  <c r="H1766" i="1"/>
  <c r="G1766" i="1"/>
  <c r="F1766" i="1"/>
  <c r="I1765" i="1"/>
  <c r="H1765" i="1"/>
  <c r="G1765" i="1"/>
  <c r="F1765" i="1"/>
  <c r="I1764" i="1"/>
  <c r="H1764" i="1"/>
  <c r="G1764" i="1"/>
  <c r="F1764" i="1"/>
  <c r="I1763" i="1"/>
  <c r="H1763" i="1"/>
  <c r="G1763" i="1"/>
  <c r="F1763" i="1"/>
  <c r="I1762" i="1"/>
  <c r="H1762" i="1"/>
  <c r="G1762" i="1"/>
  <c r="F1762" i="1"/>
  <c r="I1761" i="1"/>
  <c r="H1761" i="1"/>
  <c r="G1761" i="1"/>
  <c r="F1761" i="1"/>
  <c r="I1760" i="1"/>
  <c r="H1760" i="1"/>
  <c r="G1760" i="1"/>
  <c r="F1760" i="1"/>
  <c r="I1759" i="1"/>
  <c r="H1759" i="1"/>
  <c r="G1759" i="1"/>
  <c r="F1759" i="1"/>
  <c r="I1758" i="1"/>
  <c r="H1758" i="1"/>
  <c r="G1758" i="1"/>
  <c r="F1758" i="1"/>
  <c r="I1757" i="1"/>
  <c r="H1757" i="1"/>
  <c r="G1757" i="1"/>
  <c r="F1757" i="1"/>
  <c r="I1756" i="1"/>
  <c r="H1756" i="1"/>
  <c r="G1756" i="1"/>
  <c r="F1756" i="1"/>
  <c r="I1755" i="1"/>
  <c r="H1755" i="1"/>
  <c r="G1755" i="1"/>
  <c r="F1755" i="1"/>
  <c r="I1754" i="1"/>
  <c r="H1754" i="1"/>
  <c r="G1754" i="1"/>
  <c r="F1754" i="1"/>
  <c r="I1753" i="1"/>
  <c r="H1753" i="1"/>
  <c r="G1753" i="1"/>
  <c r="F1753" i="1"/>
  <c r="I1752" i="1"/>
  <c r="H1752" i="1"/>
  <c r="G1752" i="1"/>
  <c r="F1752" i="1"/>
  <c r="I1751" i="1"/>
  <c r="H1751" i="1"/>
  <c r="G1751" i="1"/>
  <c r="F1751" i="1"/>
  <c r="I1750" i="1"/>
  <c r="H1750" i="1"/>
  <c r="G1750" i="1"/>
  <c r="F1750" i="1"/>
  <c r="I1749" i="1"/>
  <c r="H1749" i="1"/>
  <c r="G1749" i="1"/>
  <c r="F1749" i="1"/>
  <c r="I1748" i="1"/>
  <c r="H1748" i="1"/>
  <c r="G1748" i="1"/>
  <c r="F1748" i="1"/>
  <c r="I1747" i="1"/>
  <c r="H1747" i="1"/>
  <c r="G1747" i="1"/>
  <c r="F1747" i="1"/>
  <c r="I1746" i="1"/>
  <c r="H1746" i="1"/>
  <c r="G1746" i="1"/>
  <c r="F1746" i="1"/>
  <c r="I1745" i="1"/>
  <c r="H1745" i="1"/>
  <c r="G1745" i="1"/>
  <c r="F1745" i="1"/>
  <c r="I1744" i="1"/>
  <c r="H1744" i="1"/>
  <c r="G1744" i="1"/>
  <c r="F1744" i="1"/>
  <c r="I1743" i="1"/>
  <c r="H1743" i="1"/>
  <c r="G1743" i="1"/>
  <c r="F1743" i="1"/>
  <c r="I1742" i="1"/>
  <c r="H1742" i="1"/>
  <c r="G1742" i="1"/>
  <c r="F1742" i="1"/>
  <c r="I1741" i="1"/>
  <c r="H1741" i="1"/>
  <c r="G1741" i="1"/>
  <c r="F1741" i="1"/>
  <c r="I1740" i="1"/>
  <c r="H1740" i="1"/>
  <c r="G1740" i="1"/>
  <c r="F1740" i="1"/>
  <c r="I1739" i="1"/>
  <c r="H1739" i="1"/>
  <c r="G1739" i="1"/>
  <c r="F1739" i="1"/>
  <c r="I1738" i="1"/>
  <c r="H1738" i="1"/>
  <c r="G1738" i="1"/>
  <c r="F1738" i="1"/>
  <c r="I1737" i="1"/>
  <c r="H1737" i="1"/>
  <c r="G1737" i="1"/>
  <c r="F1737" i="1"/>
  <c r="I1736" i="1"/>
  <c r="H1736" i="1"/>
  <c r="G1736" i="1"/>
  <c r="F1736" i="1"/>
  <c r="I1735" i="1"/>
  <c r="H1735" i="1"/>
  <c r="G1735" i="1"/>
  <c r="F1735" i="1"/>
  <c r="I1734" i="1"/>
  <c r="H1734" i="1"/>
  <c r="G1734" i="1"/>
  <c r="F1734" i="1"/>
  <c r="I1733" i="1"/>
  <c r="H1733" i="1"/>
  <c r="G1733" i="1"/>
  <c r="F1733" i="1"/>
  <c r="I1732" i="1"/>
  <c r="H1732" i="1"/>
  <c r="G1732" i="1"/>
  <c r="F1732" i="1"/>
  <c r="I1731" i="1"/>
  <c r="H1731" i="1"/>
  <c r="G1731" i="1"/>
  <c r="F1731" i="1"/>
  <c r="I1730" i="1"/>
  <c r="H1730" i="1"/>
  <c r="G1730" i="1"/>
  <c r="F1730" i="1"/>
  <c r="I1729" i="1"/>
  <c r="H1729" i="1"/>
  <c r="G1729" i="1"/>
  <c r="F1729" i="1"/>
  <c r="I1728" i="1"/>
  <c r="H1728" i="1"/>
  <c r="G1728" i="1"/>
  <c r="F1728" i="1"/>
  <c r="I1727" i="1"/>
  <c r="H1727" i="1"/>
  <c r="G1727" i="1"/>
  <c r="F1727" i="1"/>
  <c r="I1726" i="1"/>
  <c r="H1726" i="1"/>
  <c r="G1726" i="1"/>
  <c r="F1726" i="1"/>
  <c r="I1725" i="1"/>
  <c r="H1725" i="1"/>
  <c r="G1725" i="1"/>
  <c r="F1725" i="1"/>
  <c r="I1724" i="1"/>
  <c r="H1724" i="1"/>
  <c r="G1724" i="1"/>
  <c r="F1724" i="1"/>
  <c r="I1723" i="1"/>
  <c r="H1723" i="1"/>
  <c r="G1723" i="1"/>
  <c r="F1723" i="1"/>
  <c r="I1722" i="1"/>
  <c r="H1722" i="1"/>
  <c r="G1722" i="1"/>
  <c r="F1722" i="1"/>
  <c r="I1721" i="1"/>
  <c r="H1721" i="1"/>
  <c r="G1721" i="1"/>
  <c r="F1721" i="1"/>
  <c r="I1720" i="1"/>
  <c r="H1720" i="1"/>
  <c r="G1720" i="1"/>
  <c r="F1720" i="1"/>
  <c r="I1719" i="1"/>
  <c r="H1719" i="1"/>
  <c r="G1719" i="1"/>
  <c r="F1719" i="1"/>
  <c r="I1718" i="1"/>
  <c r="H1718" i="1"/>
  <c r="G1718" i="1"/>
  <c r="F1718" i="1"/>
  <c r="I1717" i="1"/>
  <c r="H1717" i="1"/>
  <c r="G1717" i="1"/>
  <c r="F1717" i="1"/>
  <c r="I1716" i="1"/>
  <c r="H1716" i="1"/>
  <c r="G1716" i="1"/>
  <c r="F1716" i="1"/>
  <c r="I1715" i="1"/>
  <c r="H1715" i="1"/>
  <c r="G1715" i="1"/>
  <c r="F1715" i="1"/>
  <c r="I1714" i="1"/>
  <c r="H1714" i="1"/>
  <c r="G1714" i="1"/>
  <c r="F1714" i="1"/>
  <c r="I1713" i="1"/>
  <c r="H1713" i="1"/>
  <c r="G1713" i="1"/>
  <c r="F1713" i="1"/>
  <c r="I1712" i="1"/>
  <c r="H1712" i="1"/>
  <c r="G1712" i="1"/>
  <c r="F1712" i="1"/>
  <c r="I1711" i="1"/>
  <c r="H1711" i="1"/>
  <c r="G1711" i="1"/>
  <c r="F1711" i="1"/>
  <c r="I1710" i="1"/>
  <c r="H1710" i="1"/>
  <c r="G1710" i="1"/>
  <c r="F1710" i="1"/>
  <c r="I1709" i="1"/>
  <c r="H1709" i="1"/>
  <c r="G1709" i="1"/>
  <c r="F1709" i="1"/>
  <c r="I1708" i="1"/>
  <c r="H1708" i="1"/>
  <c r="G1708" i="1"/>
  <c r="F1708" i="1"/>
  <c r="I1707" i="1"/>
  <c r="H1707" i="1"/>
  <c r="G1707" i="1"/>
  <c r="F1707" i="1"/>
  <c r="I1706" i="1"/>
  <c r="H1706" i="1"/>
  <c r="G1706" i="1"/>
  <c r="F1706" i="1"/>
  <c r="I1705" i="1"/>
  <c r="H1705" i="1"/>
  <c r="G1705" i="1"/>
  <c r="F1705" i="1"/>
  <c r="I1704" i="1"/>
  <c r="H1704" i="1"/>
  <c r="G1704" i="1"/>
  <c r="F1704" i="1"/>
  <c r="I1703" i="1"/>
  <c r="H1703" i="1"/>
  <c r="G1703" i="1"/>
  <c r="F1703" i="1"/>
  <c r="I1702" i="1"/>
  <c r="H1702" i="1"/>
  <c r="G1702" i="1"/>
  <c r="F1702" i="1"/>
  <c r="I1701" i="1"/>
  <c r="H1701" i="1"/>
  <c r="G1701" i="1"/>
  <c r="F1701" i="1"/>
  <c r="I1700" i="1"/>
  <c r="H1700" i="1"/>
  <c r="G1700" i="1"/>
  <c r="F1700" i="1"/>
  <c r="I1699" i="1"/>
  <c r="H1699" i="1"/>
  <c r="G1699" i="1"/>
  <c r="F1699" i="1"/>
  <c r="I1698" i="1"/>
  <c r="H1698" i="1"/>
  <c r="G1698" i="1"/>
  <c r="F1698" i="1"/>
  <c r="I1697" i="1"/>
  <c r="H1697" i="1"/>
  <c r="G1697" i="1"/>
  <c r="F1697" i="1"/>
  <c r="I1696" i="1"/>
  <c r="H1696" i="1"/>
  <c r="G1696" i="1"/>
  <c r="F1696" i="1"/>
  <c r="I1695" i="1"/>
  <c r="H1695" i="1"/>
  <c r="G1695" i="1"/>
  <c r="F1695" i="1"/>
  <c r="I1694" i="1"/>
  <c r="H1694" i="1"/>
  <c r="G1694" i="1"/>
  <c r="F1694" i="1"/>
  <c r="I1693" i="1"/>
  <c r="H1693" i="1"/>
  <c r="G1693" i="1"/>
  <c r="F1693" i="1"/>
  <c r="I1692" i="1"/>
  <c r="H1692" i="1"/>
  <c r="G1692" i="1"/>
  <c r="F1692" i="1"/>
  <c r="I1691" i="1"/>
  <c r="H1691" i="1"/>
  <c r="G1691" i="1"/>
  <c r="F1691" i="1"/>
  <c r="I1690" i="1"/>
  <c r="H1690" i="1"/>
  <c r="G1690" i="1"/>
  <c r="F1690" i="1"/>
  <c r="I1689" i="1"/>
  <c r="H1689" i="1"/>
  <c r="G1689" i="1"/>
  <c r="F1689" i="1"/>
  <c r="I1688" i="1"/>
  <c r="H1688" i="1"/>
  <c r="G1688" i="1"/>
  <c r="F1688" i="1"/>
  <c r="I1687" i="1"/>
  <c r="H1687" i="1"/>
  <c r="G1687" i="1"/>
  <c r="F1687" i="1"/>
  <c r="I1686" i="1"/>
  <c r="H1686" i="1"/>
  <c r="G1686" i="1"/>
  <c r="F1686" i="1"/>
  <c r="I1685" i="1"/>
  <c r="H1685" i="1"/>
  <c r="G1685" i="1"/>
  <c r="F1685" i="1"/>
  <c r="I1684" i="1"/>
  <c r="H1684" i="1"/>
  <c r="G1684" i="1"/>
  <c r="F1684" i="1"/>
  <c r="I1683" i="1"/>
  <c r="H1683" i="1"/>
  <c r="G1683" i="1"/>
  <c r="F1683" i="1"/>
  <c r="I1682" i="1"/>
  <c r="H1682" i="1"/>
  <c r="G1682" i="1"/>
  <c r="F1682" i="1"/>
  <c r="I1681" i="1"/>
  <c r="H1681" i="1"/>
  <c r="G1681" i="1"/>
  <c r="F1681" i="1"/>
  <c r="I1680" i="1"/>
  <c r="H1680" i="1"/>
  <c r="G1680" i="1"/>
  <c r="F1680" i="1"/>
  <c r="I1679" i="1"/>
  <c r="H1679" i="1"/>
  <c r="G1679" i="1"/>
  <c r="F1679" i="1"/>
  <c r="I1678" i="1"/>
  <c r="H1678" i="1"/>
  <c r="G1678" i="1"/>
  <c r="F1678" i="1"/>
  <c r="I1677" i="1"/>
  <c r="H1677" i="1"/>
  <c r="G1677" i="1"/>
  <c r="F1677" i="1"/>
  <c r="I1676" i="1"/>
  <c r="H1676" i="1"/>
  <c r="G1676" i="1"/>
  <c r="F1676" i="1"/>
  <c r="I1675" i="1"/>
  <c r="H1675" i="1"/>
  <c r="G1675" i="1"/>
  <c r="F1675" i="1"/>
  <c r="I1674" i="1"/>
  <c r="H1674" i="1"/>
  <c r="G1674" i="1"/>
  <c r="F1674" i="1"/>
  <c r="I1673" i="1"/>
  <c r="H1673" i="1"/>
  <c r="G1673" i="1"/>
  <c r="F1673" i="1"/>
  <c r="I1672" i="1"/>
  <c r="H1672" i="1"/>
  <c r="G1672" i="1"/>
  <c r="F1672" i="1"/>
  <c r="I1671" i="1"/>
  <c r="H1671" i="1"/>
  <c r="G1671" i="1"/>
  <c r="F1671" i="1"/>
  <c r="I1670" i="1"/>
  <c r="H1670" i="1"/>
  <c r="G1670" i="1"/>
  <c r="F1670" i="1"/>
  <c r="I1669" i="1"/>
  <c r="H1669" i="1"/>
  <c r="G1669" i="1"/>
  <c r="F1669" i="1"/>
  <c r="I1668" i="1"/>
  <c r="H1668" i="1"/>
  <c r="G1668" i="1"/>
  <c r="F1668" i="1"/>
  <c r="I1667" i="1"/>
  <c r="H1667" i="1"/>
  <c r="G1667" i="1"/>
  <c r="F1667" i="1"/>
  <c r="I1666" i="1"/>
  <c r="H1666" i="1"/>
  <c r="G1666" i="1"/>
  <c r="F1666" i="1"/>
  <c r="I1665" i="1"/>
  <c r="H1665" i="1"/>
  <c r="G1665" i="1"/>
  <c r="F1665" i="1"/>
  <c r="I1664" i="1"/>
  <c r="H1664" i="1"/>
  <c r="G1664" i="1"/>
  <c r="F1664" i="1"/>
  <c r="I1663" i="1"/>
  <c r="H1663" i="1"/>
  <c r="G1663" i="1"/>
  <c r="F1663" i="1"/>
  <c r="I1662" i="1"/>
  <c r="H1662" i="1"/>
  <c r="G1662" i="1"/>
  <c r="F1662" i="1"/>
  <c r="I1661" i="1"/>
  <c r="H1661" i="1"/>
  <c r="G1661" i="1"/>
  <c r="F1661" i="1"/>
  <c r="I1660" i="1"/>
  <c r="H1660" i="1"/>
  <c r="G1660" i="1"/>
  <c r="F1660" i="1"/>
  <c r="I1659" i="1"/>
  <c r="H1659" i="1"/>
  <c r="G1659" i="1"/>
  <c r="F1659" i="1"/>
  <c r="I1658" i="1"/>
  <c r="H1658" i="1"/>
  <c r="G1658" i="1"/>
  <c r="F1658" i="1"/>
  <c r="I1657" i="1"/>
  <c r="H1657" i="1"/>
  <c r="G1657" i="1"/>
  <c r="F1657" i="1"/>
  <c r="I1656" i="1"/>
  <c r="H1656" i="1"/>
  <c r="G1656" i="1"/>
  <c r="F1656" i="1"/>
  <c r="I1655" i="1"/>
  <c r="H1655" i="1"/>
  <c r="G1655" i="1"/>
  <c r="F1655" i="1"/>
  <c r="I1654" i="1"/>
  <c r="H1654" i="1"/>
  <c r="G1654" i="1"/>
  <c r="F1654" i="1"/>
  <c r="I1653" i="1"/>
  <c r="H1653" i="1"/>
  <c r="G1653" i="1"/>
  <c r="F1653" i="1"/>
  <c r="I1652" i="1"/>
  <c r="H1652" i="1"/>
  <c r="G1652" i="1"/>
  <c r="F1652" i="1"/>
  <c r="I1651" i="1"/>
  <c r="H1651" i="1"/>
  <c r="G1651" i="1"/>
  <c r="F1651" i="1"/>
  <c r="I1650" i="1"/>
  <c r="H1650" i="1"/>
  <c r="G1650" i="1"/>
  <c r="F1650" i="1"/>
  <c r="I1649" i="1"/>
  <c r="H1649" i="1"/>
  <c r="G1649" i="1"/>
  <c r="F1649" i="1"/>
  <c r="I1648" i="1"/>
  <c r="H1648" i="1"/>
  <c r="G1648" i="1"/>
  <c r="F1648" i="1"/>
  <c r="I1647" i="1"/>
  <c r="H1647" i="1"/>
  <c r="G1647" i="1"/>
  <c r="F1647" i="1"/>
  <c r="I1646" i="1"/>
  <c r="H1646" i="1"/>
  <c r="G1646" i="1"/>
  <c r="F1646" i="1"/>
  <c r="I1645" i="1"/>
  <c r="H1645" i="1"/>
  <c r="G1645" i="1"/>
  <c r="F1645" i="1"/>
  <c r="I1644" i="1"/>
  <c r="H1644" i="1"/>
  <c r="G1644" i="1"/>
  <c r="F1644" i="1"/>
  <c r="I1643" i="1"/>
  <c r="H1643" i="1"/>
  <c r="G1643" i="1"/>
  <c r="F1643" i="1"/>
  <c r="I1642" i="1"/>
  <c r="H1642" i="1"/>
  <c r="G1642" i="1"/>
  <c r="F1642" i="1"/>
  <c r="I1641" i="1"/>
  <c r="H1641" i="1"/>
  <c r="G1641" i="1"/>
  <c r="F1641" i="1"/>
  <c r="I1640" i="1"/>
  <c r="H1640" i="1"/>
  <c r="G1640" i="1"/>
  <c r="F1640" i="1"/>
  <c r="I1639" i="1"/>
  <c r="H1639" i="1"/>
  <c r="G1639" i="1"/>
  <c r="F1639" i="1"/>
  <c r="I1638" i="1"/>
  <c r="H1638" i="1"/>
  <c r="G1638" i="1"/>
  <c r="F1638" i="1"/>
  <c r="I1637" i="1"/>
  <c r="H1637" i="1"/>
  <c r="G1637" i="1"/>
  <c r="F1637" i="1"/>
  <c r="I1636" i="1"/>
  <c r="H1636" i="1"/>
  <c r="G1636" i="1"/>
  <c r="F1636" i="1"/>
  <c r="I1635" i="1"/>
  <c r="H1635" i="1"/>
  <c r="G1635" i="1"/>
  <c r="F1635" i="1"/>
  <c r="I1634" i="1"/>
  <c r="H1634" i="1"/>
  <c r="G1634" i="1"/>
  <c r="F1634" i="1"/>
  <c r="I1633" i="1"/>
  <c r="H1633" i="1"/>
  <c r="G1633" i="1"/>
  <c r="F1633" i="1"/>
  <c r="I1632" i="1"/>
  <c r="H1632" i="1"/>
  <c r="G1632" i="1"/>
  <c r="F1632" i="1"/>
  <c r="I1631" i="1"/>
  <c r="H1631" i="1"/>
  <c r="G1631" i="1"/>
  <c r="F1631" i="1"/>
  <c r="I1630" i="1"/>
  <c r="H1630" i="1"/>
  <c r="G1630" i="1"/>
  <c r="F1630" i="1"/>
  <c r="I1629" i="1"/>
  <c r="H1629" i="1"/>
  <c r="G1629" i="1"/>
  <c r="F1629" i="1"/>
  <c r="I1628" i="1"/>
  <c r="H1628" i="1"/>
  <c r="G1628" i="1"/>
  <c r="F1628" i="1"/>
  <c r="I1627" i="1"/>
  <c r="H1627" i="1"/>
  <c r="G1627" i="1"/>
  <c r="F1627" i="1"/>
  <c r="I1626" i="1"/>
  <c r="H1626" i="1"/>
  <c r="G1626" i="1"/>
  <c r="F1626" i="1"/>
  <c r="I1625" i="1"/>
  <c r="H1625" i="1"/>
  <c r="G1625" i="1"/>
  <c r="F1625" i="1"/>
  <c r="I1624" i="1"/>
  <c r="H1624" i="1"/>
  <c r="G1624" i="1"/>
  <c r="F1624" i="1"/>
  <c r="I1623" i="1"/>
  <c r="H1623" i="1"/>
  <c r="G1623" i="1"/>
  <c r="F1623" i="1"/>
  <c r="I1622" i="1"/>
  <c r="H1622" i="1"/>
  <c r="G1622" i="1"/>
  <c r="F1622" i="1"/>
  <c r="I1621" i="1"/>
  <c r="H1621" i="1"/>
  <c r="G1621" i="1"/>
  <c r="F1621" i="1"/>
  <c r="I1620" i="1"/>
  <c r="H1620" i="1"/>
  <c r="G1620" i="1"/>
  <c r="F1620" i="1"/>
  <c r="I1619" i="1"/>
  <c r="H1619" i="1"/>
  <c r="G1619" i="1"/>
  <c r="F1619" i="1"/>
  <c r="I1618" i="1"/>
  <c r="H1618" i="1"/>
  <c r="G1618" i="1"/>
  <c r="F1618" i="1"/>
  <c r="I1617" i="1"/>
  <c r="H1617" i="1"/>
  <c r="G1617" i="1"/>
  <c r="F1617" i="1"/>
  <c r="I1616" i="1"/>
  <c r="H1616" i="1"/>
  <c r="G1616" i="1"/>
  <c r="F1616" i="1"/>
  <c r="I1615" i="1"/>
  <c r="H1615" i="1"/>
  <c r="G1615" i="1"/>
  <c r="F1615" i="1"/>
  <c r="I1614" i="1"/>
  <c r="H1614" i="1"/>
  <c r="G1614" i="1"/>
  <c r="F1614" i="1"/>
  <c r="I1613" i="1"/>
  <c r="H1613" i="1"/>
  <c r="G1613" i="1"/>
  <c r="F1613" i="1"/>
  <c r="I1612" i="1"/>
  <c r="H1612" i="1"/>
  <c r="G1612" i="1"/>
  <c r="F1612" i="1"/>
  <c r="I1611" i="1"/>
  <c r="H1611" i="1"/>
  <c r="G1611" i="1"/>
  <c r="F1611" i="1"/>
  <c r="I1610" i="1"/>
  <c r="H1610" i="1"/>
  <c r="G1610" i="1"/>
  <c r="F1610" i="1"/>
  <c r="I1609" i="1"/>
  <c r="H1609" i="1"/>
  <c r="G1609" i="1"/>
  <c r="F1609" i="1"/>
  <c r="I1608" i="1"/>
  <c r="H1608" i="1"/>
  <c r="G1608" i="1"/>
  <c r="F1608" i="1"/>
  <c r="I1607" i="1"/>
  <c r="H1607" i="1"/>
  <c r="G1607" i="1"/>
  <c r="F1607" i="1"/>
  <c r="I1606" i="1"/>
  <c r="H1606" i="1"/>
  <c r="G1606" i="1"/>
  <c r="F1606" i="1"/>
  <c r="I1605" i="1"/>
  <c r="H1605" i="1"/>
  <c r="G1605" i="1"/>
  <c r="F1605" i="1"/>
  <c r="I1604" i="1"/>
  <c r="H1604" i="1"/>
  <c r="G1604" i="1"/>
  <c r="F1604" i="1"/>
  <c r="I1603" i="1"/>
  <c r="H1603" i="1"/>
  <c r="G1603" i="1"/>
  <c r="F1603" i="1"/>
  <c r="I1602" i="1"/>
  <c r="H1602" i="1"/>
  <c r="G1602" i="1"/>
  <c r="F1602" i="1"/>
  <c r="I1601" i="1"/>
  <c r="H1601" i="1"/>
  <c r="G1601" i="1"/>
  <c r="F1601" i="1"/>
  <c r="I1600" i="1"/>
  <c r="H1600" i="1"/>
  <c r="G1600" i="1"/>
  <c r="F1600" i="1"/>
  <c r="I1599" i="1"/>
  <c r="H1599" i="1"/>
  <c r="G1599" i="1"/>
  <c r="F1599" i="1"/>
  <c r="I1598" i="1"/>
  <c r="H1598" i="1"/>
  <c r="G1598" i="1"/>
  <c r="F1598" i="1"/>
  <c r="I1597" i="1"/>
  <c r="H1597" i="1"/>
  <c r="G1597" i="1"/>
  <c r="F1597" i="1"/>
  <c r="I1596" i="1"/>
  <c r="H1596" i="1"/>
  <c r="G1596" i="1"/>
  <c r="F1596" i="1"/>
  <c r="I1595" i="1"/>
  <c r="H1595" i="1"/>
  <c r="G1595" i="1"/>
  <c r="F1595" i="1"/>
  <c r="I1594" i="1"/>
  <c r="H1594" i="1"/>
  <c r="G1594" i="1"/>
  <c r="F1594" i="1"/>
  <c r="I1593" i="1"/>
  <c r="H1593" i="1"/>
  <c r="G1593" i="1"/>
  <c r="F1593" i="1"/>
  <c r="I1592" i="1"/>
  <c r="H1592" i="1"/>
  <c r="G1592" i="1"/>
  <c r="F1592" i="1"/>
  <c r="I1591" i="1"/>
  <c r="H1591" i="1"/>
  <c r="G1591" i="1"/>
  <c r="F1591" i="1"/>
  <c r="I1590" i="1"/>
  <c r="H1590" i="1"/>
  <c r="G1590" i="1"/>
  <c r="F1590" i="1"/>
  <c r="I1589" i="1"/>
  <c r="H1589" i="1"/>
  <c r="G1589" i="1"/>
  <c r="F1589" i="1"/>
  <c r="I1588" i="1"/>
  <c r="H1588" i="1"/>
  <c r="G1588" i="1"/>
  <c r="F1588" i="1"/>
  <c r="I1587" i="1"/>
  <c r="H1587" i="1"/>
  <c r="G1587" i="1"/>
  <c r="F1587" i="1"/>
  <c r="I1586" i="1"/>
  <c r="H1586" i="1"/>
  <c r="G1586" i="1"/>
  <c r="F1586" i="1"/>
  <c r="I1585" i="1"/>
  <c r="H1585" i="1"/>
  <c r="G1585" i="1"/>
  <c r="F1585" i="1"/>
  <c r="I1584" i="1"/>
  <c r="H1584" i="1"/>
  <c r="G1584" i="1"/>
  <c r="F1584" i="1"/>
  <c r="I1583" i="1"/>
  <c r="H1583" i="1"/>
  <c r="G1583" i="1"/>
  <c r="F1583" i="1"/>
  <c r="I1582" i="1"/>
  <c r="H1582" i="1"/>
  <c r="G1582" i="1"/>
  <c r="F1582" i="1"/>
  <c r="I1581" i="1"/>
  <c r="H1581" i="1"/>
  <c r="G1581" i="1"/>
  <c r="F1581" i="1"/>
  <c r="I1580" i="1"/>
  <c r="H1580" i="1"/>
  <c r="G1580" i="1"/>
  <c r="F1580" i="1"/>
  <c r="I1579" i="1"/>
  <c r="H1579" i="1"/>
  <c r="G1579" i="1"/>
  <c r="F1579" i="1"/>
  <c r="I1578" i="1"/>
  <c r="H1578" i="1"/>
  <c r="G1578" i="1"/>
  <c r="F1578" i="1"/>
  <c r="I1577" i="1"/>
  <c r="H1577" i="1"/>
  <c r="G1577" i="1"/>
  <c r="F1577" i="1"/>
  <c r="I1576" i="1"/>
  <c r="H1576" i="1"/>
  <c r="G1576" i="1"/>
  <c r="F1576" i="1"/>
  <c r="I1575" i="1"/>
  <c r="H1575" i="1"/>
  <c r="G1575" i="1"/>
  <c r="F1575" i="1"/>
  <c r="I1574" i="1"/>
  <c r="H1574" i="1"/>
  <c r="G1574" i="1"/>
  <c r="F1574" i="1"/>
  <c r="I1573" i="1"/>
  <c r="H1573" i="1"/>
  <c r="G1573" i="1"/>
  <c r="F1573" i="1"/>
  <c r="I1572" i="1"/>
  <c r="H1572" i="1"/>
  <c r="G1572" i="1"/>
  <c r="F1572" i="1"/>
  <c r="I1571" i="1"/>
  <c r="H1571" i="1"/>
  <c r="G1571" i="1"/>
  <c r="F1571" i="1"/>
  <c r="I1570" i="1"/>
  <c r="H1570" i="1"/>
  <c r="G1570" i="1"/>
  <c r="F1570" i="1"/>
  <c r="I1569" i="1"/>
  <c r="H1569" i="1"/>
  <c r="G1569" i="1"/>
  <c r="F1569" i="1"/>
  <c r="I1568" i="1"/>
  <c r="H1568" i="1"/>
  <c r="G1568" i="1"/>
  <c r="F1568" i="1"/>
  <c r="I1567" i="1"/>
  <c r="H1567" i="1"/>
  <c r="G1567" i="1"/>
  <c r="F1567" i="1"/>
  <c r="I1566" i="1"/>
  <c r="H1566" i="1"/>
  <c r="G1566" i="1"/>
  <c r="F1566" i="1"/>
  <c r="I1565" i="1"/>
  <c r="H1565" i="1"/>
  <c r="G1565" i="1"/>
  <c r="F1565" i="1"/>
  <c r="I1564" i="1"/>
  <c r="H1564" i="1"/>
  <c r="G1564" i="1"/>
  <c r="F1564" i="1"/>
  <c r="I1563" i="1"/>
  <c r="H1563" i="1"/>
  <c r="G1563" i="1"/>
  <c r="F1563" i="1"/>
  <c r="I1562" i="1"/>
  <c r="H1562" i="1"/>
  <c r="G1562" i="1"/>
  <c r="F1562" i="1"/>
  <c r="I1561" i="1"/>
  <c r="H1561" i="1"/>
  <c r="G1561" i="1"/>
  <c r="F1561" i="1"/>
  <c r="I1560" i="1"/>
  <c r="H1560" i="1"/>
  <c r="G1560" i="1"/>
  <c r="F1560" i="1"/>
  <c r="I1559" i="1"/>
  <c r="H1559" i="1"/>
  <c r="G1559" i="1"/>
  <c r="F1559" i="1"/>
  <c r="I1558" i="1"/>
  <c r="H1558" i="1"/>
  <c r="G1558" i="1"/>
  <c r="F1558" i="1"/>
  <c r="I1557" i="1"/>
  <c r="H1557" i="1"/>
  <c r="G1557" i="1"/>
  <c r="F1557" i="1"/>
  <c r="I1556" i="1"/>
  <c r="H1556" i="1"/>
  <c r="G1556" i="1"/>
  <c r="F1556" i="1"/>
  <c r="I1555" i="1"/>
  <c r="H1555" i="1"/>
  <c r="G1555" i="1"/>
  <c r="F1555" i="1"/>
  <c r="I1554" i="1"/>
  <c r="H1554" i="1"/>
  <c r="G1554" i="1"/>
  <c r="F1554" i="1"/>
  <c r="I1553" i="1"/>
  <c r="H1553" i="1"/>
  <c r="G1553" i="1"/>
  <c r="F1553" i="1"/>
  <c r="I1552" i="1"/>
  <c r="H1552" i="1"/>
  <c r="G1552" i="1"/>
  <c r="F1552" i="1"/>
  <c r="I1551" i="1"/>
  <c r="H1551" i="1"/>
  <c r="G1551" i="1"/>
  <c r="F1551" i="1"/>
  <c r="I1550" i="1"/>
  <c r="H1550" i="1"/>
  <c r="G1550" i="1"/>
  <c r="F1550" i="1"/>
  <c r="I1549" i="1"/>
  <c r="H1549" i="1"/>
  <c r="G1549" i="1"/>
  <c r="F1549" i="1"/>
  <c r="I1548" i="1"/>
  <c r="H1548" i="1"/>
  <c r="G1548" i="1"/>
  <c r="F1548" i="1"/>
  <c r="I1547" i="1"/>
  <c r="H1547" i="1"/>
  <c r="G1547" i="1"/>
  <c r="F1547" i="1"/>
  <c r="I1546" i="1"/>
  <c r="H1546" i="1"/>
  <c r="G1546" i="1"/>
  <c r="F1546" i="1"/>
  <c r="I1545" i="1"/>
  <c r="H1545" i="1"/>
  <c r="G1545" i="1"/>
  <c r="F1545" i="1"/>
  <c r="I1544" i="1"/>
  <c r="H1544" i="1"/>
  <c r="G1544" i="1"/>
  <c r="F1544" i="1"/>
  <c r="I1543" i="1"/>
  <c r="H1543" i="1"/>
  <c r="G1543" i="1"/>
  <c r="F1543" i="1"/>
  <c r="I1542" i="1"/>
  <c r="H1542" i="1"/>
  <c r="G1542" i="1"/>
  <c r="F1542" i="1"/>
  <c r="I1541" i="1"/>
  <c r="H1541" i="1"/>
  <c r="G1541" i="1"/>
  <c r="F1541" i="1"/>
  <c r="I1540" i="1"/>
  <c r="H1540" i="1"/>
  <c r="G1540" i="1"/>
  <c r="F1540" i="1"/>
  <c r="I1539" i="1"/>
  <c r="H1539" i="1"/>
  <c r="G1539" i="1"/>
  <c r="F1539" i="1"/>
  <c r="I1538" i="1"/>
  <c r="H1538" i="1"/>
  <c r="G1538" i="1"/>
  <c r="F1538" i="1"/>
  <c r="I1537" i="1"/>
  <c r="H1537" i="1"/>
  <c r="G1537" i="1"/>
  <c r="F1537" i="1"/>
  <c r="I1536" i="1"/>
  <c r="H1536" i="1"/>
  <c r="G1536" i="1"/>
  <c r="F1536" i="1"/>
  <c r="I1535" i="1"/>
  <c r="H1535" i="1"/>
  <c r="G1535" i="1"/>
  <c r="F1535" i="1"/>
  <c r="I1534" i="1"/>
  <c r="H1534" i="1"/>
  <c r="G1534" i="1"/>
  <c r="F1534" i="1"/>
  <c r="I1533" i="1"/>
  <c r="H1533" i="1"/>
  <c r="G1533" i="1"/>
  <c r="F1533" i="1"/>
  <c r="I1532" i="1"/>
  <c r="H1532" i="1"/>
  <c r="G1532" i="1"/>
  <c r="F1532" i="1"/>
  <c r="I1531" i="1"/>
  <c r="H1531" i="1"/>
  <c r="G1531" i="1"/>
  <c r="F1531" i="1"/>
  <c r="I1530" i="1"/>
  <c r="H1530" i="1"/>
  <c r="G1530" i="1"/>
  <c r="F1530" i="1"/>
  <c r="I1529" i="1"/>
  <c r="H1529" i="1"/>
  <c r="G1529" i="1"/>
  <c r="F1529" i="1"/>
  <c r="I1528" i="1"/>
  <c r="H1528" i="1"/>
  <c r="G1528" i="1"/>
  <c r="F1528" i="1"/>
  <c r="I1527" i="1"/>
  <c r="H1527" i="1"/>
  <c r="G1527" i="1"/>
  <c r="F1527" i="1"/>
  <c r="I1526" i="1"/>
  <c r="H1526" i="1"/>
  <c r="G1526" i="1"/>
  <c r="F1526" i="1"/>
  <c r="I1525" i="1"/>
  <c r="H1525" i="1"/>
  <c r="G1525" i="1"/>
  <c r="F1525" i="1"/>
  <c r="I1524" i="1"/>
  <c r="H1524" i="1"/>
  <c r="G1524" i="1"/>
  <c r="F1524" i="1"/>
  <c r="I1523" i="1"/>
  <c r="H1523" i="1"/>
  <c r="G1523" i="1"/>
  <c r="F1523" i="1"/>
  <c r="I1522" i="1"/>
  <c r="H1522" i="1"/>
  <c r="G1522" i="1"/>
  <c r="F1522" i="1"/>
  <c r="I1521" i="1"/>
  <c r="H1521" i="1"/>
  <c r="G1521" i="1"/>
  <c r="F1521" i="1"/>
  <c r="I1520" i="1"/>
  <c r="H1520" i="1"/>
  <c r="G1520" i="1"/>
  <c r="F1520" i="1"/>
  <c r="I1519" i="1"/>
  <c r="H1519" i="1"/>
  <c r="G1519" i="1"/>
  <c r="F1519" i="1"/>
  <c r="I1518" i="1"/>
  <c r="H1518" i="1"/>
  <c r="G1518" i="1"/>
  <c r="F1518" i="1"/>
  <c r="I1517" i="1"/>
  <c r="H1517" i="1"/>
  <c r="G1517" i="1"/>
  <c r="F1517" i="1"/>
  <c r="I1516" i="1"/>
  <c r="H1516" i="1"/>
  <c r="G1516" i="1"/>
  <c r="F1516" i="1"/>
  <c r="I1515" i="1"/>
  <c r="H1515" i="1"/>
  <c r="G1515" i="1"/>
  <c r="F1515" i="1"/>
  <c r="I1514" i="1"/>
  <c r="H1514" i="1"/>
  <c r="G1514" i="1"/>
  <c r="F1514" i="1"/>
  <c r="I1513" i="1"/>
  <c r="H1513" i="1"/>
  <c r="G1513" i="1"/>
  <c r="F1513" i="1"/>
  <c r="I1512" i="1"/>
  <c r="H1512" i="1"/>
  <c r="G1512" i="1"/>
  <c r="F1512" i="1"/>
  <c r="I1511" i="1"/>
  <c r="H1511" i="1"/>
  <c r="G1511" i="1"/>
  <c r="F1511" i="1"/>
  <c r="I1510" i="1"/>
  <c r="H1510" i="1"/>
  <c r="G1510" i="1"/>
  <c r="F1510" i="1"/>
  <c r="I1509" i="1"/>
  <c r="H1509" i="1"/>
  <c r="G1509" i="1"/>
  <c r="F1509" i="1"/>
  <c r="I1508" i="1"/>
  <c r="H1508" i="1"/>
  <c r="G1508" i="1"/>
  <c r="F1508" i="1"/>
  <c r="I1507" i="1"/>
  <c r="H1507" i="1"/>
  <c r="G1507" i="1"/>
  <c r="F1507" i="1"/>
  <c r="I1506" i="1"/>
  <c r="H1506" i="1"/>
  <c r="G1506" i="1"/>
  <c r="F1506" i="1"/>
  <c r="I1505" i="1"/>
  <c r="H1505" i="1"/>
  <c r="G1505" i="1"/>
  <c r="F1505" i="1"/>
  <c r="I1504" i="1"/>
  <c r="H1504" i="1"/>
  <c r="G1504" i="1"/>
  <c r="F1504" i="1"/>
  <c r="I1503" i="1"/>
  <c r="H1503" i="1"/>
  <c r="G1503" i="1"/>
  <c r="F1503" i="1"/>
  <c r="I1502" i="1"/>
  <c r="H1502" i="1"/>
  <c r="G1502" i="1"/>
  <c r="F1502" i="1"/>
  <c r="I1501" i="1"/>
  <c r="H1501" i="1"/>
  <c r="G1501" i="1"/>
  <c r="F1501" i="1"/>
  <c r="I1500" i="1"/>
  <c r="H1500" i="1"/>
  <c r="G1500" i="1"/>
  <c r="F1500" i="1"/>
  <c r="I1499" i="1"/>
  <c r="H1499" i="1"/>
  <c r="G1499" i="1"/>
  <c r="F1499" i="1"/>
  <c r="I1498" i="1"/>
  <c r="H1498" i="1"/>
  <c r="G1498" i="1"/>
  <c r="F1498" i="1"/>
  <c r="I1497" i="1"/>
  <c r="H1497" i="1"/>
  <c r="G1497" i="1"/>
  <c r="F1497" i="1"/>
  <c r="I1496" i="1"/>
  <c r="H1496" i="1"/>
  <c r="G1496" i="1"/>
  <c r="F1496" i="1"/>
  <c r="I1495" i="1"/>
  <c r="H1495" i="1"/>
  <c r="G1495" i="1"/>
  <c r="F1495" i="1"/>
  <c r="I1494" i="1"/>
  <c r="H1494" i="1"/>
  <c r="G1494" i="1"/>
  <c r="F1494" i="1"/>
  <c r="I1493" i="1"/>
  <c r="H1493" i="1"/>
  <c r="G1493" i="1"/>
  <c r="F1493" i="1"/>
  <c r="I1492" i="1"/>
  <c r="H1492" i="1"/>
  <c r="G1492" i="1"/>
  <c r="F1492" i="1"/>
  <c r="I1491" i="1"/>
  <c r="H1491" i="1"/>
  <c r="G1491" i="1"/>
  <c r="F1491" i="1"/>
  <c r="I1490" i="1"/>
  <c r="H1490" i="1"/>
  <c r="G1490" i="1"/>
  <c r="F1490" i="1"/>
  <c r="I1489" i="1"/>
  <c r="H1489" i="1"/>
  <c r="G1489" i="1"/>
  <c r="F1489" i="1"/>
  <c r="I1488" i="1"/>
  <c r="H1488" i="1"/>
  <c r="G1488" i="1"/>
  <c r="F1488" i="1"/>
  <c r="I1487" i="1"/>
  <c r="H1487" i="1"/>
  <c r="G1487" i="1"/>
  <c r="F1487" i="1"/>
  <c r="I1486" i="1"/>
  <c r="H1486" i="1"/>
  <c r="G1486" i="1"/>
  <c r="F1486" i="1"/>
  <c r="I1485" i="1"/>
  <c r="H1485" i="1"/>
  <c r="G1485" i="1"/>
  <c r="F1485" i="1"/>
  <c r="I1484" i="1"/>
  <c r="H1484" i="1"/>
  <c r="G1484" i="1"/>
  <c r="F1484" i="1"/>
  <c r="I1483" i="1"/>
  <c r="H1483" i="1"/>
  <c r="G1483" i="1"/>
  <c r="F1483" i="1"/>
  <c r="I1482" i="1"/>
  <c r="H1482" i="1"/>
  <c r="G1482" i="1"/>
  <c r="F1482" i="1"/>
  <c r="I1481" i="1"/>
  <c r="H1481" i="1"/>
  <c r="G1481" i="1"/>
  <c r="F1481" i="1"/>
  <c r="I1480" i="1"/>
  <c r="H1480" i="1"/>
  <c r="G1480" i="1"/>
  <c r="F1480" i="1"/>
  <c r="I1479" i="1"/>
  <c r="H1479" i="1"/>
  <c r="G1479" i="1"/>
  <c r="F1479" i="1"/>
  <c r="I1478" i="1"/>
  <c r="H1478" i="1"/>
  <c r="G1478" i="1"/>
  <c r="F1478" i="1"/>
  <c r="I1477" i="1"/>
  <c r="H1477" i="1"/>
  <c r="G1477" i="1"/>
  <c r="F1477" i="1"/>
  <c r="I1476" i="1"/>
  <c r="H1476" i="1"/>
  <c r="G1476" i="1"/>
  <c r="F1476" i="1"/>
  <c r="I1475" i="1"/>
  <c r="H1475" i="1"/>
  <c r="G1475" i="1"/>
  <c r="F1475" i="1"/>
  <c r="I1474" i="1"/>
  <c r="H1474" i="1"/>
  <c r="G1474" i="1"/>
  <c r="F1474" i="1"/>
  <c r="I1473" i="1"/>
  <c r="H1473" i="1"/>
  <c r="G1473" i="1"/>
  <c r="F1473" i="1"/>
  <c r="I1472" i="1"/>
  <c r="H1472" i="1"/>
  <c r="G1472" i="1"/>
  <c r="F1472" i="1"/>
  <c r="I1471" i="1"/>
  <c r="H1471" i="1"/>
  <c r="G1471" i="1"/>
  <c r="F1471" i="1"/>
  <c r="I1470" i="1"/>
  <c r="H1470" i="1"/>
  <c r="G1470" i="1"/>
  <c r="F1470" i="1"/>
  <c r="I1469" i="1"/>
  <c r="H1469" i="1"/>
  <c r="G1469" i="1"/>
  <c r="F1469" i="1"/>
  <c r="I1468" i="1"/>
  <c r="H1468" i="1"/>
  <c r="G1468" i="1"/>
  <c r="F1468" i="1"/>
  <c r="I1467" i="1"/>
  <c r="H1467" i="1"/>
  <c r="G1467" i="1"/>
  <c r="F1467" i="1"/>
  <c r="I1466" i="1"/>
  <c r="H1466" i="1"/>
  <c r="G1466" i="1"/>
  <c r="F1466" i="1"/>
  <c r="I1465" i="1"/>
  <c r="H1465" i="1"/>
  <c r="G1465" i="1"/>
  <c r="F1465" i="1"/>
  <c r="I1464" i="1"/>
  <c r="H1464" i="1"/>
  <c r="G1464" i="1"/>
  <c r="F1464" i="1"/>
  <c r="I1463" i="1"/>
  <c r="H1463" i="1"/>
  <c r="G1463" i="1"/>
  <c r="F1463" i="1"/>
  <c r="I1462" i="1"/>
  <c r="H1462" i="1"/>
  <c r="G1462" i="1"/>
  <c r="F1462" i="1"/>
  <c r="I1461" i="1"/>
  <c r="H1461" i="1"/>
  <c r="G1461" i="1"/>
  <c r="F1461" i="1"/>
  <c r="I1460" i="1"/>
  <c r="H1460" i="1"/>
  <c r="G1460" i="1"/>
  <c r="F1460" i="1"/>
  <c r="I1459" i="1"/>
  <c r="H1459" i="1"/>
  <c r="G1459" i="1"/>
  <c r="F1459" i="1"/>
  <c r="I1458" i="1"/>
  <c r="H1458" i="1"/>
  <c r="G1458" i="1"/>
  <c r="F1458" i="1"/>
  <c r="I1457" i="1"/>
  <c r="H1457" i="1"/>
  <c r="G1457" i="1"/>
  <c r="F1457" i="1"/>
  <c r="I1456" i="1"/>
  <c r="H1456" i="1"/>
  <c r="G1456" i="1"/>
  <c r="F1456" i="1"/>
  <c r="I1455" i="1"/>
  <c r="H1455" i="1"/>
  <c r="G1455" i="1"/>
  <c r="F1455" i="1"/>
  <c r="I1454" i="1"/>
  <c r="H1454" i="1"/>
  <c r="G1454" i="1"/>
  <c r="F1454" i="1"/>
  <c r="I1453" i="1"/>
  <c r="H1453" i="1"/>
  <c r="G1453" i="1"/>
  <c r="F1453" i="1"/>
  <c r="I1452" i="1"/>
  <c r="H1452" i="1"/>
  <c r="G1452" i="1"/>
  <c r="F1452" i="1"/>
  <c r="I1451" i="1"/>
  <c r="H1451" i="1"/>
  <c r="G1451" i="1"/>
  <c r="F1451" i="1"/>
  <c r="I1450" i="1"/>
  <c r="H1450" i="1"/>
  <c r="G1450" i="1"/>
  <c r="F1450" i="1"/>
  <c r="I1449" i="1"/>
  <c r="H1449" i="1"/>
  <c r="G1449" i="1"/>
  <c r="F1449" i="1"/>
  <c r="I1448" i="1"/>
  <c r="H1448" i="1"/>
  <c r="G1448" i="1"/>
  <c r="F1448" i="1"/>
  <c r="I1447" i="1"/>
  <c r="H1447" i="1"/>
  <c r="G1447" i="1"/>
  <c r="F1447" i="1"/>
  <c r="I1446" i="1"/>
  <c r="H1446" i="1"/>
  <c r="G1446" i="1"/>
  <c r="F1446" i="1"/>
  <c r="I1445" i="1"/>
  <c r="H1445" i="1"/>
  <c r="G1445" i="1"/>
  <c r="F1445" i="1"/>
  <c r="I1444" i="1"/>
  <c r="H1444" i="1"/>
  <c r="G1444" i="1"/>
  <c r="F1444" i="1"/>
  <c r="I1443" i="1"/>
  <c r="H1443" i="1"/>
  <c r="G1443" i="1"/>
  <c r="F1443" i="1"/>
  <c r="I1442" i="1"/>
  <c r="H1442" i="1"/>
  <c r="G1442" i="1"/>
  <c r="F1442" i="1"/>
  <c r="I1441" i="1"/>
  <c r="H1441" i="1"/>
  <c r="G1441" i="1"/>
  <c r="F1441" i="1"/>
  <c r="I1440" i="1"/>
  <c r="H1440" i="1"/>
  <c r="G1440" i="1"/>
  <c r="F1440" i="1"/>
  <c r="I1439" i="1"/>
  <c r="H1439" i="1"/>
  <c r="G1439" i="1"/>
  <c r="F1439" i="1"/>
  <c r="I1438" i="1"/>
  <c r="H1438" i="1"/>
  <c r="G1438" i="1"/>
  <c r="F1438" i="1"/>
  <c r="I1437" i="1"/>
  <c r="H1437" i="1"/>
  <c r="G1437" i="1"/>
  <c r="F1437" i="1"/>
  <c r="I1436" i="1"/>
  <c r="H1436" i="1"/>
  <c r="G1436" i="1"/>
  <c r="F1436" i="1"/>
  <c r="I1435" i="1"/>
  <c r="H1435" i="1"/>
  <c r="G1435" i="1"/>
  <c r="F1435" i="1"/>
  <c r="I1434" i="1"/>
  <c r="H1434" i="1"/>
  <c r="G1434" i="1"/>
  <c r="F1434" i="1"/>
  <c r="I1433" i="1"/>
  <c r="H1433" i="1"/>
  <c r="G1433" i="1"/>
  <c r="F1433" i="1"/>
  <c r="I1432" i="1"/>
  <c r="H1432" i="1"/>
  <c r="G1432" i="1"/>
  <c r="F1432" i="1"/>
  <c r="I1431" i="1"/>
  <c r="H1431" i="1"/>
  <c r="G1431" i="1"/>
  <c r="F1431" i="1"/>
  <c r="I1430" i="1"/>
  <c r="H1430" i="1"/>
  <c r="G1430" i="1"/>
  <c r="F1430" i="1"/>
  <c r="I1429" i="1"/>
  <c r="H1429" i="1"/>
  <c r="G1429" i="1"/>
  <c r="F1429" i="1"/>
  <c r="I1428" i="1"/>
  <c r="H1428" i="1"/>
  <c r="G1428" i="1"/>
  <c r="F1428" i="1"/>
  <c r="I1427" i="1"/>
  <c r="H1427" i="1"/>
  <c r="G1427" i="1"/>
  <c r="F1427" i="1"/>
  <c r="I1426" i="1"/>
  <c r="H1426" i="1"/>
  <c r="G1426" i="1"/>
  <c r="F1426" i="1"/>
  <c r="I1425" i="1"/>
  <c r="H1425" i="1"/>
  <c r="G1425" i="1"/>
  <c r="F1425" i="1"/>
  <c r="I1424" i="1"/>
  <c r="H1424" i="1"/>
  <c r="G1424" i="1"/>
  <c r="F1424" i="1"/>
  <c r="I1423" i="1"/>
  <c r="H1423" i="1"/>
  <c r="G1423" i="1"/>
  <c r="F1423" i="1"/>
  <c r="I1422" i="1"/>
  <c r="H1422" i="1"/>
  <c r="G1422" i="1"/>
  <c r="F1422" i="1"/>
  <c r="I1421" i="1"/>
  <c r="H1421" i="1"/>
  <c r="G1421" i="1"/>
  <c r="F1421" i="1"/>
  <c r="I1420" i="1"/>
  <c r="H1420" i="1"/>
  <c r="G1420" i="1"/>
  <c r="F1420" i="1"/>
  <c r="I1419" i="1"/>
  <c r="H1419" i="1"/>
  <c r="G1419" i="1"/>
  <c r="F1419" i="1"/>
  <c r="I1418" i="1"/>
  <c r="H1418" i="1"/>
  <c r="G1418" i="1"/>
  <c r="F1418" i="1"/>
  <c r="I1417" i="1"/>
  <c r="H1417" i="1"/>
  <c r="G1417" i="1"/>
  <c r="F1417" i="1"/>
  <c r="I1416" i="1"/>
  <c r="H1416" i="1"/>
  <c r="G1416" i="1"/>
  <c r="F1416" i="1"/>
  <c r="I1415" i="1"/>
  <c r="H1415" i="1"/>
  <c r="G1415" i="1"/>
  <c r="F1415" i="1"/>
  <c r="I1414" i="1"/>
  <c r="H1414" i="1"/>
  <c r="G1414" i="1"/>
  <c r="F1414" i="1"/>
  <c r="I1413" i="1"/>
  <c r="H1413" i="1"/>
  <c r="G1413" i="1"/>
  <c r="F1413" i="1"/>
  <c r="I1412" i="1"/>
  <c r="H1412" i="1"/>
  <c r="G1412" i="1"/>
  <c r="F1412" i="1"/>
  <c r="I1411" i="1"/>
  <c r="H1411" i="1"/>
  <c r="G1411" i="1"/>
  <c r="F1411" i="1"/>
  <c r="I1410" i="1"/>
  <c r="H1410" i="1"/>
  <c r="G1410" i="1"/>
  <c r="F1410" i="1"/>
  <c r="I1409" i="1"/>
  <c r="H1409" i="1"/>
  <c r="G1409" i="1"/>
  <c r="F1409" i="1"/>
  <c r="I1408" i="1"/>
  <c r="H1408" i="1"/>
  <c r="G1408" i="1"/>
  <c r="F1408" i="1"/>
  <c r="I1407" i="1"/>
  <c r="H1407" i="1"/>
  <c r="G1407" i="1"/>
  <c r="F1407" i="1"/>
  <c r="I1406" i="1"/>
  <c r="H1406" i="1"/>
  <c r="G1406" i="1"/>
  <c r="F1406" i="1"/>
  <c r="I1405" i="1"/>
  <c r="H1405" i="1"/>
  <c r="G1405" i="1"/>
  <c r="F1405" i="1"/>
  <c r="I1404" i="1"/>
  <c r="H1404" i="1"/>
  <c r="G1404" i="1"/>
  <c r="F1404" i="1"/>
  <c r="I1403" i="1"/>
  <c r="H1403" i="1"/>
  <c r="G1403" i="1"/>
  <c r="F1403" i="1"/>
  <c r="I1402" i="1"/>
  <c r="H1402" i="1"/>
  <c r="G1402" i="1"/>
  <c r="F1402" i="1"/>
  <c r="I1401" i="1"/>
  <c r="H1401" i="1"/>
  <c r="G1401" i="1"/>
  <c r="F1401" i="1"/>
  <c r="I1400" i="1"/>
  <c r="H1400" i="1"/>
  <c r="G1400" i="1"/>
  <c r="F1400" i="1"/>
  <c r="I1399" i="1"/>
  <c r="H1399" i="1"/>
  <c r="G1399" i="1"/>
  <c r="F1399" i="1"/>
  <c r="I1398" i="1"/>
  <c r="H1398" i="1"/>
  <c r="G1398" i="1"/>
  <c r="F1398" i="1"/>
  <c r="I1397" i="1"/>
  <c r="H1397" i="1"/>
  <c r="G1397" i="1"/>
  <c r="F1397" i="1"/>
  <c r="I1396" i="1"/>
  <c r="H1396" i="1"/>
  <c r="G1396" i="1"/>
  <c r="F1396" i="1"/>
  <c r="I1395" i="1"/>
  <c r="H1395" i="1"/>
  <c r="G1395" i="1"/>
  <c r="F1395" i="1"/>
  <c r="I1394" i="1"/>
  <c r="H1394" i="1"/>
  <c r="G1394" i="1"/>
  <c r="F1394" i="1"/>
  <c r="I1393" i="1"/>
  <c r="H1393" i="1"/>
  <c r="G1393" i="1"/>
  <c r="F1393" i="1"/>
  <c r="I1392" i="1"/>
  <c r="H1392" i="1"/>
  <c r="G1392" i="1"/>
  <c r="F1392" i="1"/>
  <c r="I1391" i="1"/>
  <c r="H1391" i="1"/>
  <c r="G1391" i="1"/>
  <c r="F1391" i="1"/>
  <c r="I1390" i="1"/>
  <c r="H1390" i="1"/>
  <c r="G1390" i="1"/>
  <c r="F1390" i="1"/>
  <c r="I1389" i="1"/>
  <c r="H1389" i="1"/>
  <c r="G1389" i="1"/>
  <c r="F1389" i="1"/>
  <c r="I1388" i="1"/>
  <c r="H1388" i="1"/>
  <c r="G1388" i="1"/>
  <c r="F1388" i="1"/>
  <c r="I1387" i="1"/>
  <c r="H1387" i="1"/>
  <c r="G1387" i="1"/>
  <c r="F1387" i="1"/>
  <c r="I1386" i="1"/>
  <c r="H1386" i="1"/>
  <c r="G1386" i="1"/>
  <c r="F1386" i="1"/>
  <c r="I1385" i="1"/>
  <c r="H1385" i="1"/>
  <c r="G1385" i="1"/>
  <c r="F1385" i="1"/>
  <c r="I1384" i="1"/>
  <c r="H1384" i="1"/>
  <c r="G1384" i="1"/>
  <c r="F1384" i="1"/>
  <c r="I1383" i="1"/>
  <c r="H1383" i="1"/>
  <c r="G1383" i="1"/>
  <c r="F1383" i="1"/>
  <c r="I1382" i="1"/>
  <c r="H1382" i="1"/>
  <c r="G1382" i="1"/>
  <c r="F1382" i="1"/>
  <c r="I1381" i="1"/>
  <c r="H1381" i="1"/>
  <c r="G1381" i="1"/>
  <c r="F1381" i="1"/>
  <c r="I1380" i="1"/>
  <c r="H1380" i="1"/>
  <c r="G1380" i="1"/>
  <c r="F1380" i="1"/>
  <c r="I1379" i="1"/>
  <c r="H1379" i="1"/>
  <c r="G1379" i="1"/>
  <c r="F1379" i="1"/>
  <c r="I1378" i="1"/>
  <c r="H1378" i="1"/>
  <c r="G1378" i="1"/>
  <c r="F1378" i="1"/>
  <c r="I1377" i="1"/>
  <c r="H1377" i="1"/>
  <c r="G1377" i="1"/>
  <c r="F1377" i="1"/>
  <c r="I1376" i="1"/>
  <c r="H1376" i="1"/>
  <c r="G1376" i="1"/>
  <c r="F1376" i="1"/>
  <c r="I1375" i="1"/>
  <c r="H1375" i="1"/>
  <c r="G1375" i="1"/>
  <c r="F1375" i="1"/>
  <c r="I1374" i="1"/>
  <c r="H1374" i="1"/>
  <c r="G1374" i="1"/>
  <c r="F1374" i="1"/>
  <c r="I1373" i="1"/>
  <c r="H1373" i="1"/>
  <c r="G1373" i="1"/>
  <c r="F1373" i="1"/>
  <c r="I1372" i="1"/>
  <c r="H1372" i="1"/>
  <c r="G1372" i="1"/>
  <c r="F1372" i="1"/>
  <c r="I1371" i="1"/>
  <c r="H1371" i="1"/>
  <c r="G1371" i="1"/>
  <c r="F1371" i="1"/>
  <c r="I1370" i="1"/>
  <c r="H1370" i="1"/>
  <c r="G1370" i="1"/>
  <c r="F1370" i="1"/>
  <c r="I1369" i="1"/>
  <c r="H1369" i="1"/>
  <c r="G1369" i="1"/>
  <c r="F1369" i="1"/>
  <c r="I1368" i="1"/>
  <c r="H1368" i="1"/>
  <c r="G1368" i="1"/>
  <c r="F1368" i="1"/>
  <c r="I1367" i="1"/>
  <c r="H1367" i="1"/>
  <c r="G1367" i="1"/>
  <c r="F1367" i="1"/>
  <c r="I1366" i="1"/>
  <c r="H1366" i="1"/>
  <c r="G1366" i="1"/>
  <c r="F1366" i="1"/>
  <c r="I1365" i="1"/>
  <c r="H1365" i="1"/>
  <c r="G1365" i="1"/>
  <c r="F1365" i="1"/>
  <c r="I1364" i="1"/>
  <c r="H1364" i="1"/>
  <c r="G1364" i="1"/>
  <c r="F1364" i="1"/>
  <c r="I1363" i="1"/>
  <c r="H1363" i="1"/>
  <c r="G1363" i="1"/>
  <c r="F1363" i="1"/>
  <c r="I1362" i="1"/>
  <c r="H1362" i="1"/>
  <c r="G1362" i="1"/>
  <c r="F1362" i="1"/>
  <c r="I1361" i="1"/>
  <c r="H1361" i="1"/>
  <c r="G1361" i="1"/>
  <c r="F1361" i="1"/>
  <c r="I1360" i="1"/>
  <c r="H1360" i="1"/>
  <c r="G1360" i="1"/>
  <c r="F1360" i="1"/>
  <c r="I1359" i="1"/>
  <c r="H1359" i="1"/>
  <c r="G1359" i="1"/>
  <c r="F1359" i="1"/>
  <c r="I1358" i="1"/>
  <c r="H1358" i="1"/>
  <c r="G1358" i="1"/>
  <c r="F1358" i="1"/>
  <c r="I1357" i="1"/>
  <c r="H1357" i="1"/>
  <c r="G1357" i="1"/>
  <c r="F1357" i="1"/>
  <c r="I1356" i="1"/>
  <c r="H1356" i="1"/>
  <c r="G1356" i="1"/>
  <c r="F1356" i="1"/>
  <c r="I1355" i="1"/>
  <c r="H1355" i="1"/>
  <c r="G1355" i="1"/>
  <c r="F1355" i="1"/>
  <c r="I1354" i="1"/>
  <c r="H1354" i="1"/>
  <c r="G1354" i="1"/>
  <c r="F1354" i="1"/>
  <c r="I1353" i="1"/>
  <c r="H1353" i="1"/>
  <c r="G1353" i="1"/>
  <c r="F1353" i="1"/>
  <c r="I1352" i="1"/>
  <c r="H1352" i="1"/>
  <c r="G1352" i="1"/>
  <c r="F1352" i="1"/>
  <c r="I1351" i="1"/>
  <c r="H1351" i="1"/>
  <c r="G1351" i="1"/>
  <c r="F1351" i="1"/>
  <c r="I1350" i="1"/>
  <c r="H1350" i="1"/>
  <c r="G1350" i="1"/>
  <c r="F1350" i="1"/>
  <c r="I1349" i="1"/>
  <c r="H1349" i="1"/>
  <c r="G1349" i="1"/>
  <c r="F1349" i="1"/>
  <c r="I1348" i="1"/>
  <c r="H1348" i="1"/>
  <c r="G1348" i="1"/>
  <c r="F1348" i="1"/>
  <c r="I1347" i="1"/>
  <c r="H1347" i="1"/>
  <c r="G1347" i="1"/>
  <c r="F1347" i="1"/>
  <c r="I1346" i="1"/>
  <c r="H1346" i="1"/>
  <c r="G1346" i="1"/>
  <c r="F1346" i="1"/>
  <c r="I1345" i="1"/>
  <c r="H1345" i="1"/>
  <c r="G1345" i="1"/>
  <c r="F1345" i="1"/>
  <c r="I1344" i="1"/>
  <c r="H1344" i="1"/>
  <c r="G1344" i="1"/>
  <c r="F1344" i="1"/>
  <c r="I1343" i="1"/>
  <c r="H1343" i="1"/>
  <c r="G1343" i="1"/>
  <c r="F1343" i="1"/>
  <c r="I1342" i="1"/>
  <c r="H1342" i="1"/>
  <c r="G1342" i="1"/>
  <c r="F1342" i="1"/>
  <c r="I1341" i="1"/>
  <c r="H1341" i="1"/>
  <c r="G1341" i="1"/>
  <c r="F1341" i="1"/>
  <c r="I1340" i="1"/>
  <c r="H1340" i="1"/>
  <c r="G1340" i="1"/>
  <c r="F1340" i="1"/>
  <c r="I1339" i="1"/>
  <c r="H1339" i="1"/>
  <c r="G1339" i="1"/>
  <c r="F1339" i="1"/>
  <c r="I1338" i="1"/>
  <c r="H1338" i="1"/>
  <c r="G1338" i="1"/>
  <c r="F1338" i="1"/>
  <c r="I1337" i="1"/>
  <c r="H1337" i="1"/>
  <c r="G1337" i="1"/>
  <c r="F1337" i="1"/>
  <c r="I1336" i="1"/>
  <c r="H1336" i="1"/>
  <c r="G1336" i="1"/>
  <c r="F1336" i="1"/>
  <c r="I1335" i="1"/>
  <c r="H1335" i="1"/>
  <c r="G1335" i="1"/>
  <c r="F1335" i="1"/>
  <c r="I1334" i="1"/>
  <c r="H1334" i="1"/>
  <c r="G1334" i="1"/>
  <c r="F1334" i="1"/>
  <c r="I1333" i="1"/>
  <c r="H1333" i="1"/>
  <c r="G1333" i="1"/>
  <c r="F1333" i="1"/>
  <c r="I1332" i="1"/>
  <c r="H1332" i="1"/>
  <c r="G1332" i="1"/>
  <c r="F1332" i="1"/>
  <c r="I1331" i="1"/>
  <c r="H1331" i="1"/>
  <c r="G1331" i="1"/>
  <c r="F1331" i="1"/>
  <c r="I1330" i="1"/>
  <c r="H1330" i="1"/>
  <c r="G1330" i="1"/>
  <c r="F1330" i="1"/>
  <c r="I1329" i="1"/>
  <c r="H1329" i="1"/>
  <c r="G1329" i="1"/>
  <c r="F1329" i="1"/>
  <c r="I1328" i="1"/>
  <c r="H1328" i="1"/>
  <c r="G1328" i="1"/>
  <c r="F1328" i="1"/>
  <c r="I1327" i="1"/>
  <c r="H1327" i="1"/>
  <c r="G1327" i="1"/>
  <c r="F1327" i="1"/>
  <c r="I1326" i="1"/>
  <c r="H1326" i="1"/>
  <c r="G1326" i="1"/>
  <c r="F1326" i="1"/>
  <c r="I1325" i="1"/>
  <c r="H1325" i="1"/>
  <c r="G1325" i="1"/>
  <c r="F1325" i="1"/>
  <c r="I1324" i="1"/>
  <c r="H1324" i="1"/>
  <c r="G1324" i="1"/>
  <c r="F1324" i="1"/>
  <c r="I1323" i="1"/>
  <c r="H1323" i="1"/>
  <c r="G1323" i="1"/>
  <c r="F1323" i="1"/>
  <c r="I1322" i="1"/>
  <c r="H1322" i="1"/>
  <c r="G1322" i="1"/>
  <c r="F1322" i="1"/>
  <c r="I1321" i="1"/>
  <c r="H1321" i="1"/>
  <c r="G1321" i="1"/>
  <c r="F1321" i="1"/>
  <c r="I1320" i="1"/>
  <c r="H1320" i="1"/>
  <c r="G1320" i="1"/>
  <c r="F1320" i="1"/>
  <c r="I1319" i="1"/>
  <c r="H1319" i="1"/>
  <c r="G1319" i="1"/>
  <c r="F1319" i="1"/>
  <c r="I1318" i="1"/>
  <c r="H1318" i="1"/>
  <c r="G1318" i="1"/>
  <c r="F1318" i="1"/>
  <c r="I1317" i="1"/>
  <c r="H1317" i="1"/>
  <c r="G1317" i="1"/>
  <c r="F1317" i="1"/>
  <c r="I1316" i="1"/>
  <c r="H1316" i="1"/>
  <c r="G1316" i="1"/>
  <c r="F1316" i="1"/>
  <c r="I1315" i="1"/>
  <c r="H1315" i="1"/>
  <c r="G1315" i="1"/>
  <c r="F1315" i="1"/>
  <c r="I1314" i="1"/>
  <c r="H1314" i="1"/>
  <c r="G1314" i="1"/>
  <c r="F1314" i="1"/>
  <c r="I1313" i="1"/>
  <c r="H1313" i="1"/>
  <c r="G1313" i="1"/>
  <c r="F1313" i="1"/>
  <c r="I1312" i="1"/>
  <c r="H1312" i="1"/>
  <c r="G1312" i="1"/>
  <c r="F1312" i="1"/>
  <c r="I1311" i="1"/>
  <c r="H1311" i="1"/>
  <c r="G1311" i="1"/>
  <c r="F1311" i="1"/>
  <c r="I1310" i="1"/>
  <c r="H1310" i="1"/>
  <c r="G1310" i="1"/>
  <c r="F1310" i="1"/>
  <c r="I1309" i="1"/>
  <c r="H1309" i="1"/>
  <c r="G1309" i="1"/>
  <c r="F1309" i="1"/>
  <c r="I1308" i="1"/>
  <c r="H1308" i="1"/>
  <c r="G1308" i="1"/>
  <c r="F1308" i="1"/>
  <c r="I1307" i="1"/>
  <c r="H1307" i="1"/>
  <c r="G1307" i="1"/>
  <c r="F1307" i="1"/>
  <c r="I1306" i="1"/>
  <c r="H1306" i="1"/>
  <c r="G1306" i="1"/>
  <c r="F1306" i="1"/>
  <c r="I1305" i="1"/>
  <c r="H1305" i="1"/>
  <c r="G1305" i="1"/>
  <c r="F1305" i="1"/>
  <c r="I1304" i="1"/>
  <c r="H1304" i="1"/>
  <c r="G1304" i="1"/>
  <c r="F1304" i="1"/>
  <c r="I1303" i="1"/>
  <c r="H1303" i="1"/>
  <c r="G1303" i="1"/>
  <c r="F1303" i="1"/>
  <c r="I1302" i="1"/>
  <c r="H1302" i="1"/>
  <c r="G1302" i="1"/>
  <c r="F1302" i="1"/>
  <c r="I1301" i="1"/>
  <c r="H1301" i="1"/>
  <c r="G1301" i="1"/>
  <c r="F1301" i="1"/>
  <c r="I1300" i="1"/>
  <c r="H1300" i="1"/>
  <c r="G1300" i="1"/>
  <c r="F1300" i="1"/>
  <c r="I1299" i="1"/>
  <c r="H1299" i="1"/>
  <c r="G1299" i="1"/>
  <c r="F1299" i="1"/>
  <c r="I1298" i="1"/>
  <c r="H1298" i="1"/>
  <c r="G1298" i="1"/>
  <c r="F1298" i="1"/>
  <c r="I1297" i="1"/>
  <c r="H1297" i="1"/>
  <c r="G1297" i="1"/>
  <c r="F1297" i="1"/>
  <c r="I1296" i="1"/>
  <c r="H1296" i="1"/>
  <c r="G1296" i="1"/>
  <c r="F1296" i="1"/>
  <c r="I1295" i="1"/>
  <c r="H1295" i="1"/>
  <c r="G1295" i="1"/>
  <c r="F1295" i="1"/>
  <c r="I1294" i="1"/>
  <c r="H1294" i="1"/>
  <c r="G1294" i="1"/>
  <c r="F1294" i="1"/>
  <c r="I1293" i="1"/>
  <c r="H1293" i="1"/>
  <c r="G1293" i="1"/>
  <c r="F1293" i="1"/>
  <c r="I1292" i="1"/>
  <c r="H1292" i="1"/>
  <c r="G1292" i="1"/>
  <c r="F1292" i="1"/>
  <c r="I1291" i="1"/>
  <c r="H1291" i="1"/>
  <c r="G1291" i="1"/>
  <c r="F1291" i="1"/>
  <c r="I1290" i="1"/>
  <c r="H1290" i="1"/>
  <c r="G1290" i="1"/>
  <c r="F1290" i="1"/>
  <c r="I1289" i="1"/>
  <c r="H1289" i="1"/>
  <c r="G1289" i="1"/>
  <c r="F1289" i="1"/>
  <c r="I1288" i="1"/>
  <c r="H1288" i="1"/>
  <c r="G1288" i="1"/>
  <c r="F1288" i="1"/>
  <c r="I1287" i="1"/>
  <c r="H1287" i="1"/>
  <c r="G1287" i="1"/>
  <c r="F1287" i="1"/>
  <c r="I1286" i="1"/>
  <c r="H1286" i="1"/>
  <c r="G1286" i="1"/>
  <c r="F1286" i="1"/>
  <c r="I1285" i="1"/>
  <c r="H1285" i="1"/>
  <c r="G1285" i="1"/>
  <c r="F1285" i="1"/>
  <c r="I1284" i="1"/>
  <c r="H1284" i="1"/>
  <c r="G1284" i="1"/>
  <c r="F1284" i="1"/>
  <c r="I1283" i="1"/>
  <c r="H1283" i="1"/>
  <c r="G1283" i="1"/>
  <c r="F1283" i="1"/>
  <c r="I1282" i="1"/>
  <c r="H1282" i="1"/>
  <c r="G1282" i="1"/>
  <c r="F1282" i="1"/>
  <c r="I1281" i="1"/>
  <c r="H1281" i="1"/>
  <c r="G1281" i="1"/>
  <c r="F1281" i="1"/>
  <c r="I1280" i="1"/>
  <c r="H1280" i="1"/>
  <c r="G1280" i="1"/>
  <c r="F1280" i="1"/>
  <c r="I1279" i="1"/>
  <c r="H1279" i="1"/>
  <c r="G1279" i="1"/>
  <c r="F1279" i="1"/>
  <c r="I1278" i="1"/>
  <c r="H1278" i="1"/>
  <c r="G1278" i="1"/>
  <c r="F1278" i="1"/>
  <c r="I1277" i="1"/>
  <c r="H1277" i="1"/>
  <c r="G1277" i="1"/>
  <c r="F1277" i="1"/>
  <c r="I1276" i="1"/>
  <c r="H1276" i="1"/>
  <c r="G1276" i="1"/>
  <c r="F1276" i="1"/>
  <c r="I1275" i="1"/>
  <c r="H1275" i="1"/>
  <c r="G1275" i="1"/>
  <c r="F1275" i="1"/>
  <c r="I1274" i="1"/>
  <c r="H1274" i="1"/>
  <c r="G1274" i="1"/>
  <c r="F1274" i="1"/>
  <c r="I1273" i="1"/>
  <c r="H1273" i="1"/>
  <c r="G1273" i="1"/>
  <c r="F1273" i="1"/>
  <c r="I1272" i="1"/>
  <c r="H1272" i="1"/>
  <c r="G1272" i="1"/>
  <c r="F1272" i="1"/>
  <c r="I1271" i="1"/>
  <c r="H1271" i="1"/>
  <c r="G1271" i="1"/>
  <c r="F1271" i="1"/>
  <c r="I1270" i="1"/>
  <c r="H1270" i="1"/>
  <c r="G1270" i="1"/>
  <c r="F1270" i="1"/>
  <c r="I1269" i="1"/>
  <c r="H1269" i="1"/>
  <c r="G1269" i="1"/>
  <c r="F1269" i="1"/>
  <c r="I1268" i="1"/>
  <c r="H1268" i="1"/>
  <c r="G1268" i="1"/>
  <c r="F1268" i="1"/>
  <c r="I1267" i="1"/>
  <c r="H1267" i="1"/>
  <c r="G1267" i="1"/>
  <c r="F1267" i="1"/>
  <c r="I1266" i="1"/>
  <c r="H1266" i="1"/>
  <c r="G1266" i="1"/>
  <c r="F1266" i="1"/>
  <c r="I1265" i="1"/>
  <c r="H1265" i="1"/>
  <c r="G1265" i="1"/>
  <c r="F1265" i="1"/>
  <c r="I1264" i="1"/>
  <c r="H1264" i="1"/>
  <c r="G1264" i="1"/>
  <c r="F1264" i="1"/>
  <c r="I1263" i="1"/>
  <c r="H1263" i="1"/>
  <c r="G1263" i="1"/>
  <c r="F1263" i="1"/>
  <c r="I1262" i="1"/>
  <c r="H1262" i="1"/>
  <c r="G1262" i="1"/>
  <c r="F1262" i="1"/>
  <c r="I1261" i="1"/>
  <c r="H1261" i="1"/>
  <c r="G1261" i="1"/>
  <c r="F1261" i="1"/>
  <c r="I1260" i="1"/>
  <c r="H1260" i="1"/>
  <c r="G1260" i="1"/>
  <c r="F1260" i="1"/>
  <c r="I1259" i="1"/>
  <c r="H1259" i="1"/>
  <c r="G1259" i="1"/>
  <c r="F1259" i="1"/>
  <c r="I1258" i="1"/>
  <c r="H1258" i="1"/>
  <c r="G1258" i="1"/>
  <c r="F1258" i="1"/>
  <c r="I1257" i="1"/>
  <c r="H1257" i="1"/>
  <c r="G1257" i="1"/>
  <c r="F1257" i="1"/>
  <c r="I1256" i="1"/>
  <c r="H1256" i="1"/>
  <c r="G1256" i="1"/>
  <c r="F1256" i="1"/>
  <c r="I1255" i="1"/>
  <c r="H1255" i="1"/>
  <c r="G1255" i="1"/>
  <c r="F1255" i="1"/>
  <c r="I1254" i="1"/>
  <c r="H1254" i="1"/>
  <c r="G1254" i="1"/>
  <c r="F1254" i="1"/>
  <c r="I1253" i="1"/>
  <c r="H1253" i="1"/>
  <c r="G1253" i="1"/>
  <c r="F1253" i="1"/>
  <c r="I1252" i="1"/>
  <c r="H1252" i="1"/>
  <c r="G1252" i="1"/>
  <c r="F1252" i="1"/>
  <c r="I1251" i="1"/>
  <c r="H1251" i="1"/>
  <c r="G1251" i="1"/>
  <c r="F1251" i="1"/>
  <c r="I1250" i="1"/>
  <c r="H1250" i="1"/>
  <c r="G1250" i="1"/>
  <c r="F1250" i="1"/>
  <c r="I1249" i="1"/>
  <c r="H1249" i="1"/>
  <c r="G1249" i="1"/>
  <c r="F1249" i="1"/>
  <c r="I1248" i="1"/>
  <c r="H1248" i="1"/>
  <c r="G1248" i="1"/>
  <c r="F1248" i="1"/>
  <c r="I1247" i="1"/>
  <c r="H1247" i="1"/>
  <c r="G1247" i="1"/>
  <c r="F1247" i="1"/>
  <c r="I1246" i="1"/>
  <c r="H1246" i="1"/>
  <c r="G1246" i="1"/>
  <c r="F1246" i="1"/>
  <c r="I1245" i="1"/>
  <c r="H1245" i="1"/>
  <c r="G1245" i="1"/>
  <c r="F1245" i="1"/>
  <c r="I1244" i="1"/>
  <c r="H1244" i="1"/>
  <c r="G1244" i="1"/>
  <c r="F1244" i="1"/>
  <c r="I1243" i="1"/>
  <c r="H1243" i="1"/>
  <c r="G1243" i="1"/>
  <c r="F1243" i="1"/>
  <c r="I1242" i="1"/>
  <c r="H1242" i="1"/>
  <c r="G1242" i="1"/>
  <c r="F1242" i="1"/>
  <c r="I1241" i="1"/>
  <c r="H1241" i="1"/>
  <c r="G1241" i="1"/>
  <c r="F1241" i="1"/>
  <c r="I1240" i="1"/>
  <c r="H1240" i="1"/>
  <c r="G1240" i="1"/>
  <c r="F1240" i="1"/>
  <c r="I1239" i="1"/>
  <c r="H1239" i="1"/>
  <c r="G1239" i="1"/>
  <c r="F1239" i="1"/>
  <c r="I1238" i="1"/>
  <c r="H1238" i="1"/>
  <c r="G1238" i="1"/>
  <c r="F1238" i="1"/>
  <c r="I1237" i="1"/>
  <c r="H1237" i="1"/>
  <c r="G1237" i="1"/>
  <c r="F1237" i="1"/>
  <c r="I1236" i="1"/>
  <c r="H1236" i="1"/>
  <c r="G1236" i="1"/>
  <c r="F1236" i="1"/>
  <c r="I1235" i="1"/>
  <c r="H1235" i="1"/>
  <c r="G1235" i="1"/>
  <c r="F1235" i="1"/>
  <c r="I1234" i="1"/>
  <c r="H1234" i="1"/>
  <c r="G1234" i="1"/>
  <c r="F1234" i="1"/>
  <c r="I1233" i="1"/>
  <c r="H1233" i="1"/>
  <c r="G1233" i="1"/>
  <c r="F1233" i="1"/>
  <c r="I1232" i="1"/>
  <c r="H1232" i="1"/>
  <c r="G1232" i="1"/>
  <c r="F1232" i="1"/>
  <c r="I1231" i="1"/>
  <c r="H1231" i="1"/>
  <c r="G1231" i="1"/>
  <c r="F1231" i="1"/>
  <c r="I1230" i="1"/>
  <c r="H1230" i="1"/>
  <c r="G1230" i="1"/>
  <c r="F1230" i="1"/>
  <c r="I1229" i="1"/>
  <c r="H1229" i="1"/>
  <c r="G1229" i="1"/>
  <c r="F1229" i="1"/>
  <c r="I1228" i="1"/>
  <c r="H1228" i="1"/>
  <c r="G1228" i="1"/>
  <c r="F1228" i="1"/>
  <c r="I1227" i="1"/>
  <c r="H1227" i="1"/>
  <c r="G1227" i="1"/>
  <c r="F1227" i="1"/>
  <c r="I1226" i="1"/>
  <c r="H1226" i="1"/>
  <c r="G1226" i="1"/>
  <c r="F1226" i="1"/>
  <c r="I1225" i="1"/>
  <c r="H1225" i="1"/>
  <c r="G1225" i="1"/>
  <c r="F1225" i="1"/>
  <c r="I1224" i="1"/>
  <c r="H1224" i="1"/>
  <c r="G1224" i="1"/>
  <c r="F1224" i="1"/>
  <c r="I1223" i="1"/>
  <c r="H1223" i="1"/>
  <c r="G1223" i="1"/>
  <c r="F1223" i="1"/>
  <c r="I1222" i="1"/>
  <c r="H1222" i="1"/>
  <c r="G1222" i="1"/>
  <c r="F1222" i="1"/>
  <c r="I1221" i="1"/>
  <c r="H1221" i="1"/>
  <c r="G1221" i="1"/>
  <c r="F1221" i="1"/>
  <c r="I1220" i="1"/>
  <c r="H1220" i="1"/>
  <c r="G1220" i="1"/>
  <c r="F1220" i="1"/>
  <c r="I1219" i="1"/>
  <c r="H1219" i="1"/>
  <c r="G1219" i="1"/>
  <c r="F1219" i="1"/>
  <c r="I1218" i="1"/>
  <c r="H1218" i="1"/>
  <c r="G1218" i="1"/>
  <c r="F1218" i="1"/>
  <c r="I1217" i="1"/>
  <c r="H1217" i="1"/>
  <c r="G1217" i="1"/>
  <c r="F1217" i="1"/>
  <c r="I1216" i="1"/>
  <c r="H1216" i="1"/>
  <c r="G1216" i="1"/>
  <c r="F1216" i="1"/>
  <c r="I1215" i="1"/>
  <c r="H1215" i="1"/>
  <c r="G1215" i="1"/>
  <c r="F1215" i="1"/>
  <c r="I1214" i="1"/>
  <c r="H1214" i="1"/>
  <c r="G1214" i="1"/>
  <c r="F1214" i="1"/>
  <c r="I1213" i="1"/>
  <c r="H1213" i="1"/>
  <c r="G1213" i="1"/>
  <c r="F1213" i="1"/>
  <c r="I1212" i="1"/>
  <c r="H1212" i="1"/>
  <c r="G1212" i="1"/>
  <c r="F1212" i="1"/>
  <c r="I1211" i="1"/>
  <c r="H1211" i="1"/>
  <c r="G1211" i="1"/>
  <c r="F1211" i="1"/>
  <c r="I1210" i="1"/>
  <c r="H1210" i="1"/>
  <c r="G1210" i="1"/>
  <c r="F1210" i="1"/>
  <c r="I1209" i="1"/>
  <c r="H1209" i="1"/>
  <c r="G1209" i="1"/>
  <c r="F1209" i="1"/>
  <c r="I1208" i="1"/>
  <c r="H1208" i="1"/>
  <c r="G1208" i="1"/>
  <c r="F1208" i="1"/>
  <c r="I1207" i="1"/>
  <c r="H1207" i="1"/>
  <c r="G1207" i="1"/>
  <c r="F1207" i="1"/>
  <c r="I1206" i="1"/>
  <c r="H1206" i="1"/>
  <c r="G1206" i="1"/>
  <c r="F1206" i="1"/>
  <c r="I1205" i="1"/>
  <c r="H1205" i="1"/>
  <c r="G1205" i="1"/>
  <c r="F1205" i="1"/>
  <c r="I1204" i="1"/>
  <c r="H1204" i="1"/>
  <c r="G1204" i="1"/>
  <c r="F1204" i="1"/>
  <c r="I1203" i="1"/>
  <c r="H1203" i="1"/>
  <c r="G1203" i="1"/>
  <c r="F1203" i="1"/>
  <c r="I1202" i="1"/>
  <c r="H1202" i="1"/>
  <c r="G1202" i="1"/>
  <c r="F1202" i="1"/>
  <c r="I1201" i="1"/>
  <c r="H1201" i="1"/>
  <c r="G1201" i="1"/>
  <c r="F1201" i="1"/>
  <c r="I1200" i="1"/>
  <c r="H1200" i="1"/>
  <c r="G1200" i="1"/>
  <c r="F1200" i="1"/>
  <c r="I1199" i="1"/>
  <c r="H1199" i="1"/>
  <c r="G1199" i="1"/>
  <c r="F1199" i="1"/>
  <c r="I1198" i="1"/>
  <c r="H1198" i="1"/>
  <c r="G1198" i="1"/>
  <c r="F1198" i="1"/>
  <c r="I1197" i="1"/>
  <c r="H1197" i="1"/>
  <c r="G1197" i="1"/>
  <c r="F1197" i="1"/>
  <c r="I1196" i="1"/>
  <c r="H1196" i="1"/>
  <c r="G1196" i="1"/>
  <c r="F1196" i="1"/>
  <c r="I1195" i="1"/>
  <c r="H1195" i="1"/>
  <c r="G1195" i="1"/>
  <c r="F1195" i="1"/>
  <c r="I1194" i="1"/>
  <c r="H1194" i="1"/>
  <c r="G1194" i="1"/>
  <c r="F1194" i="1"/>
  <c r="I1193" i="1"/>
  <c r="H1193" i="1"/>
  <c r="G1193" i="1"/>
  <c r="F1193" i="1"/>
  <c r="I1192" i="1"/>
  <c r="H1192" i="1"/>
  <c r="G1192" i="1"/>
  <c r="F1192" i="1"/>
  <c r="I1191" i="1"/>
  <c r="H1191" i="1"/>
  <c r="G1191" i="1"/>
  <c r="F1191" i="1"/>
  <c r="I1190" i="1"/>
  <c r="H1190" i="1"/>
  <c r="G1190" i="1"/>
  <c r="F1190" i="1"/>
  <c r="I1189" i="1"/>
  <c r="H1189" i="1"/>
  <c r="G1189" i="1"/>
  <c r="F1189" i="1"/>
  <c r="I1188" i="1"/>
  <c r="H1188" i="1"/>
  <c r="G1188" i="1"/>
  <c r="F1188" i="1"/>
  <c r="I1187" i="1"/>
  <c r="H1187" i="1"/>
  <c r="G1187" i="1"/>
  <c r="F1187" i="1"/>
  <c r="I1186" i="1"/>
  <c r="H1186" i="1"/>
  <c r="G1186" i="1"/>
  <c r="F1186" i="1"/>
  <c r="I1185" i="1"/>
  <c r="H1185" i="1"/>
  <c r="G1185" i="1"/>
  <c r="F1185" i="1"/>
  <c r="I1184" i="1"/>
  <c r="H1184" i="1"/>
  <c r="G1184" i="1"/>
  <c r="F1184" i="1"/>
  <c r="I1183" i="1"/>
  <c r="H1183" i="1"/>
  <c r="G1183" i="1"/>
  <c r="F1183" i="1"/>
  <c r="I1182" i="1"/>
  <c r="H1182" i="1"/>
  <c r="G1182" i="1"/>
  <c r="F1182" i="1"/>
  <c r="I1181" i="1"/>
  <c r="H1181" i="1"/>
  <c r="G1181" i="1"/>
  <c r="F1181" i="1"/>
  <c r="I1180" i="1"/>
  <c r="H1180" i="1"/>
  <c r="G1180" i="1"/>
  <c r="F1180" i="1"/>
  <c r="I1179" i="1"/>
  <c r="H1179" i="1"/>
  <c r="G1179" i="1"/>
  <c r="F1179" i="1"/>
  <c r="I1178" i="1"/>
  <c r="H1178" i="1"/>
  <c r="G1178" i="1"/>
  <c r="F1178" i="1"/>
  <c r="I1177" i="1"/>
  <c r="H1177" i="1"/>
  <c r="G1177" i="1"/>
  <c r="F1177" i="1"/>
  <c r="I1176" i="1"/>
  <c r="H1176" i="1"/>
  <c r="G1176" i="1"/>
  <c r="F1176" i="1"/>
  <c r="I1175" i="1"/>
  <c r="H1175" i="1"/>
  <c r="G1175" i="1"/>
  <c r="F1175" i="1"/>
  <c r="I1174" i="1"/>
  <c r="H1174" i="1"/>
  <c r="G1174" i="1"/>
  <c r="F1174" i="1"/>
  <c r="I1173" i="1"/>
  <c r="H1173" i="1"/>
  <c r="G1173" i="1"/>
  <c r="F1173" i="1"/>
  <c r="I1172" i="1"/>
  <c r="H1172" i="1"/>
  <c r="G1172" i="1"/>
  <c r="F1172" i="1"/>
  <c r="I1171" i="1"/>
  <c r="H1171" i="1"/>
  <c r="G1171" i="1"/>
  <c r="F1171" i="1"/>
  <c r="I1170" i="1"/>
  <c r="H1170" i="1"/>
  <c r="G1170" i="1"/>
  <c r="F1170" i="1"/>
  <c r="I1169" i="1"/>
  <c r="H1169" i="1"/>
  <c r="G1169" i="1"/>
  <c r="F1169" i="1"/>
  <c r="I1168" i="1"/>
  <c r="H1168" i="1"/>
  <c r="G1168" i="1"/>
  <c r="F1168" i="1"/>
  <c r="I1167" i="1"/>
  <c r="H1167" i="1"/>
  <c r="G1167" i="1"/>
  <c r="F1167" i="1"/>
  <c r="I1166" i="1"/>
  <c r="H1166" i="1"/>
  <c r="G1166" i="1"/>
  <c r="F1166" i="1"/>
  <c r="I1165" i="1"/>
  <c r="H1165" i="1"/>
  <c r="G1165" i="1"/>
  <c r="F1165" i="1"/>
  <c r="I1164" i="1"/>
  <c r="H1164" i="1"/>
  <c r="G1164" i="1"/>
  <c r="F1164" i="1"/>
  <c r="I1163" i="1"/>
  <c r="H1163" i="1"/>
  <c r="G1163" i="1"/>
  <c r="F1163" i="1"/>
  <c r="I1162" i="1"/>
  <c r="H1162" i="1"/>
  <c r="G1162" i="1"/>
  <c r="F1162" i="1"/>
  <c r="I1161" i="1"/>
  <c r="H1161" i="1"/>
  <c r="G1161" i="1"/>
  <c r="F1161" i="1"/>
  <c r="I1160" i="1"/>
  <c r="H1160" i="1"/>
  <c r="G1160" i="1"/>
  <c r="F1160" i="1"/>
  <c r="I1159" i="1"/>
  <c r="H1159" i="1"/>
  <c r="G1159" i="1"/>
  <c r="F1159" i="1"/>
  <c r="I1158" i="1"/>
  <c r="H1158" i="1"/>
  <c r="G1158" i="1"/>
  <c r="F1158" i="1"/>
  <c r="I1157" i="1"/>
  <c r="H1157" i="1"/>
  <c r="G1157" i="1"/>
  <c r="F1157" i="1"/>
  <c r="I1156" i="1"/>
  <c r="H1156" i="1"/>
  <c r="G1156" i="1"/>
  <c r="F1156" i="1"/>
  <c r="I1155" i="1"/>
  <c r="H1155" i="1"/>
  <c r="G1155" i="1"/>
  <c r="F1155" i="1"/>
  <c r="I1154" i="1"/>
  <c r="H1154" i="1"/>
  <c r="G1154" i="1"/>
  <c r="F1154" i="1"/>
  <c r="I1153" i="1"/>
  <c r="H1153" i="1"/>
  <c r="G1153" i="1"/>
  <c r="F1153" i="1"/>
  <c r="I1152" i="1"/>
  <c r="H1152" i="1"/>
  <c r="G1152" i="1"/>
  <c r="F1152" i="1"/>
  <c r="I1151" i="1"/>
  <c r="H1151" i="1"/>
  <c r="G1151" i="1"/>
  <c r="F1151" i="1"/>
  <c r="I1150" i="1"/>
  <c r="H1150" i="1"/>
  <c r="G1150" i="1"/>
  <c r="F1150" i="1"/>
  <c r="I1149" i="1"/>
  <c r="H1149" i="1"/>
  <c r="G1149" i="1"/>
  <c r="F1149" i="1"/>
  <c r="I1148" i="1"/>
  <c r="H1148" i="1"/>
  <c r="G1148" i="1"/>
  <c r="F1148" i="1"/>
  <c r="I1147" i="1"/>
  <c r="H1147" i="1"/>
  <c r="G1147" i="1"/>
  <c r="F1147" i="1"/>
  <c r="I1146" i="1"/>
  <c r="H1146" i="1"/>
  <c r="G1146" i="1"/>
  <c r="F1146" i="1"/>
  <c r="I1145" i="1"/>
  <c r="H1145" i="1"/>
  <c r="G1145" i="1"/>
  <c r="F1145" i="1"/>
  <c r="I1144" i="1"/>
  <c r="H1144" i="1"/>
  <c r="G1144" i="1"/>
  <c r="F1144" i="1"/>
  <c r="I1143" i="1"/>
  <c r="H1143" i="1"/>
  <c r="G1143" i="1"/>
  <c r="F1143" i="1"/>
  <c r="I1142" i="1"/>
  <c r="H1142" i="1"/>
  <c r="G1142" i="1"/>
  <c r="F1142" i="1"/>
  <c r="I1141" i="1"/>
  <c r="H1141" i="1"/>
  <c r="G1141" i="1"/>
  <c r="F1141" i="1"/>
  <c r="I1140" i="1"/>
  <c r="H1140" i="1"/>
  <c r="G1140" i="1"/>
  <c r="F1140" i="1"/>
  <c r="I1139" i="1"/>
  <c r="H1139" i="1"/>
  <c r="G1139" i="1"/>
  <c r="F1139" i="1"/>
  <c r="I1138" i="1"/>
  <c r="H1138" i="1"/>
  <c r="G1138" i="1"/>
  <c r="F1138" i="1"/>
  <c r="I1137" i="1"/>
  <c r="H1137" i="1"/>
  <c r="G1137" i="1"/>
  <c r="F1137" i="1"/>
  <c r="I1136" i="1"/>
  <c r="H1136" i="1"/>
  <c r="G1136" i="1"/>
  <c r="F1136" i="1"/>
  <c r="I1135" i="1"/>
  <c r="H1135" i="1"/>
  <c r="G1135" i="1"/>
  <c r="F1135" i="1"/>
  <c r="I1134" i="1"/>
  <c r="H1134" i="1"/>
  <c r="G1134" i="1"/>
  <c r="F1134" i="1"/>
  <c r="I1133" i="1"/>
  <c r="H1133" i="1"/>
  <c r="G1133" i="1"/>
  <c r="F1133" i="1"/>
  <c r="I1132" i="1"/>
  <c r="H1132" i="1"/>
  <c r="G1132" i="1"/>
  <c r="F1132" i="1"/>
  <c r="I1131" i="1"/>
  <c r="H1131" i="1"/>
  <c r="G1131" i="1"/>
  <c r="F1131" i="1"/>
  <c r="I1130" i="1"/>
  <c r="H1130" i="1"/>
  <c r="G1130" i="1"/>
  <c r="F1130" i="1"/>
  <c r="I1129" i="1"/>
  <c r="H1129" i="1"/>
  <c r="G1129" i="1"/>
  <c r="F1129" i="1"/>
  <c r="I1128" i="1"/>
  <c r="H1128" i="1"/>
  <c r="G1128" i="1"/>
  <c r="F1128" i="1"/>
  <c r="I1127" i="1"/>
  <c r="H1127" i="1"/>
  <c r="G1127" i="1"/>
  <c r="F1127" i="1"/>
  <c r="I1126" i="1"/>
  <c r="H1126" i="1"/>
  <c r="G1126" i="1"/>
  <c r="F1126" i="1"/>
  <c r="I1125" i="1"/>
  <c r="H1125" i="1"/>
  <c r="G1125" i="1"/>
  <c r="F1125" i="1"/>
  <c r="I1124" i="1"/>
  <c r="H1124" i="1"/>
  <c r="G1124" i="1"/>
  <c r="F1124" i="1"/>
  <c r="I1123" i="1"/>
  <c r="H1123" i="1"/>
  <c r="G1123" i="1"/>
  <c r="F1123" i="1"/>
  <c r="I1122" i="1"/>
  <c r="H1122" i="1"/>
  <c r="G1122" i="1"/>
  <c r="F1122" i="1"/>
  <c r="I1121" i="1"/>
  <c r="H1121" i="1"/>
  <c r="G1121" i="1"/>
  <c r="F1121" i="1"/>
  <c r="I1120" i="1"/>
  <c r="H1120" i="1"/>
  <c r="G1120" i="1"/>
  <c r="F1120" i="1"/>
  <c r="I1119" i="1"/>
  <c r="H1119" i="1"/>
  <c r="G1119" i="1"/>
  <c r="F1119" i="1"/>
  <c r="I1118" i="1"/>
  <c r="H1118" i="1"/>
  <c r="G1118" i="1"/>
  <c r="F1118" i="1"/>
  <c r="I1117" i="1"/>
  <c r="H1117" i="1"/>
  <c r="G1117" i="1"/>
  <c r="F1117" i="1"/>
  <c r="I1116" i="1"/>
  <c r="H1116" i="1"/>
  <c r="G1116" i="1"/>
  <c r="F1116" i="1"/>
  <c r="I1115" i="1"/>
  <c r="H1115" i="1"/>
  <c r="G1115" i="1"/>
  <c r="F1115" i="1"/>
  <c r="I1114" i="1"/>
  <c r="H1114" i="1"/>
  <c r="G1114" i="1"/>
  <c r="F1114" i="1"/>
  <c r="I1113" i="1"/>
  <c r="H1113" i="1"/>
  <c r="G1113" i="1"/>
  <c r="F1113" i="1"/>
  <c r="I1112" i="1"/>
  <c r="H1112" i="1"/>
  <c r="G1112" i="1"/>
  <c r="F1112" i="1"/>
  <c r="I1111" i="1"/>
  <c r="H1111" i="1"/>
  <c r="G1111" i="1"/>
  <c r="F1111" i="1"/>
  <c r="I1110" i="1"/>
  <c r="H1110" i="1"/>
  <c r="G1110" i="1"/>
  <c r="F1110" i="1"/>
  <c r="I1109" i="1"/>
  <c r="H1109" i="1"/>
  <c r="G1109" i="1"/>
  <c r="F1109" i="1"/>
  <c r="I1108" i="1"/>
  <c r="H1108" i="1"/>
  <c r="G1108" i="1"/>
  <c r="F1108" i="1"/>
  <c r="I1107" i="1"/>
  <c r="H1107" i="1"/>
  <c r="G1107" i="1"/>
  <c r="F1107" i="1"/>
  <c r="I1106" i="1"/>
  <c r="H1106" i="1"/>
  <c r="G1106" i="1"/>
  <c r="F1106" i="1"/>
  <c r="I1105" i="1"/>
  <c r="H1105" i="1"/>
  <c r="G1105" i="1"/>
  <c r="F1105" i="1"/>
  <c r="I1104" i="1"/>
  <c r="H1104" i="1"/>
  <c r="G1104" i="1"/>
  <c r="F1104" i="1"/>
  <c r="I1103" i="1"/>
  <c r="H1103" i="1"/>
  <c r="G1103" i="1"/>
  <c r="F1103" i="1"/>
  <c r="I1102" i="1"/>
  <c r="H1102" i="1"/>
  <c r="G1102" i="1"/>
  <c r="F1102" i="1"/>
  <c r="I1101" i="1"/>
  <c r="H1101" i="1"/>
  <c r="G1101" i="1"/>
  <c r="F1101" i="1"/>
  <c r="I1100" i="1"/>
  <c r="H1100" i="1"/>
  <c r="G1100" i="1"/>
  <c r="F1100" i="1"/>
  <c r="I1099" i="1"/>
  <c r="H1099" i="1"/>
  <c r="G1099" i="1"/>
  <c r="F1099" i="1"/>
  <c r="I1098" i="1"/>
  <c r="H1098" i="1"/>
  <c r="G1098" i="1"/>
  <c r="F1098" i="1"/>
  <c r="I1097" i="1"/>
  <c r="H1097" i="1"/>
  <c r="G1097" i="1"/>
  <c r="F1097" i="1"/>
  <c r="I1096" i="1"/>
  <c r="H1096" i="1"/>
  <c r="G1096" i="1"/>
  <c r="F1096" i="1"/>
  <c r="I1095" i="1"/>
  <c r="H1095" i="1"/>
  <c r="G1095" i="1"/>
  <c r="F1095" i="1"/>
  <c r="I1094" i="1"/>
  <c r="H1094" i="1"/>
  <c r="G1094" i="1"/>
  <c r="F1094" i="1"/>
  <c r="I1093" i="1"/>
  <c r="H1093" i="1"/>
  <c r="G1093" i="1"/>
  <c r="F1093" i="1"/>
  <c r="I1092" i="1"/>
  <c r="H1092" i="1"/>
  <c r="G1092" i="1"/>
  <c r="F1092" i="1"/>
  <c r="I1091" i="1"/>
  <c r="H1091" i="1"/>
  <c r="G1091" i="1"/>
  <c r="F1091" i="1"/>
  <c r="I1090" i="1"/>
  <c r="H1090" i="1"/>
  <c r="G1090" i="1"/>
  <c r="F1090" i="1"/>
  <c r="I1089" i="1"/>
  <c r="H1089" i="1"/>
  <c r="G1089" i="1"/>
  <c r="F1089" i="1"/>
  <c r="I1088" i="1"/>
  <c r="H1088" i="1"/>
  <c r="G1088" i="1"/>
  <c r="F1088" i="1"/>
  <c r="I1087" i="1"/>
  <c r="H1087" i="1"/>
  <c r="G1087" i="1"/>
  <c r="F1087" i="1"/>
  <c r="I1086" i="1"/>
  <c r="H1086" i="1"/>
  <c r="G1086" i="1"/>
  <c r="F1086" i="1"/>
  <c r="I1085" i="1"/>
  <c r="H1085" i="1"/>
  <c r="G1085" i="1"/>
  <c r="F1085" i="1"/>
  <c r="I1084" i="1"/>
  <c r="H1084" i="1"/>
  <c r="G1084" i="1"/>
  <c r="F1084" i="1"/>
  <c r="I1083" i="1"/>
  <c r="H1083" i="1"/>
  <c r="G1083" i="1"/>
  <c r="F1083" i="1"/>
  <c r="I1082" i="1"/>
  <c r="H1082" i="1"/>
  <c r="G1082" i="1"/>
  <c r="F1082" i="1"/>
  <c r="I1081" i="1"/>
  <c r="H1081" i="1"/>
  <c r="G1081" i="1"/>
  <c r="F1081" i="1"/>
  <c r="I1080" i="1"/>
  <c r="H1080" i="1"/>
  <c r="G1080" i="1"/>
  <c r="F1080" i="1"/>
  <c r="I1079" i="1"/>
  <c r="H1079" i="1"/>
  <c r="G1079" i="1"/>
  <c r="F1079" i="1"/>
  <c r="I1078" i="1"/>
  <c r="H1078" i="1"/>
  <c r="G1078" i="1"/>
  <c r="F1078" i="1"/>
  <c r="I1077" i="1"/>
  <c r="H1077" i="1"/>
  <c r="G1077" i="1"/>
  <c r="F1077" i="1"/>
  <c r="I1076" i="1"/>
  <c r="H1076" i="1"/>
  <c r="G1076" i="1"/>
  <c r="F1076" i="1"/>
  <c r="I1075" i="1"/>
  <c r="H1075" i="1"/>
  <c r="G1075" i="1"/>
  <c r="F1075" i="1"/>
  <c r="I1074" i="1"/>
  <c r="H1074" i="1"/>
  <c r="G1074" i="1"/>
  <c r="F1074" i="1"/>
  <c r="I1073" i="1"/>
  <c r="H1073" i="1"/>
  <c r="G1073" i="1"/>
  <c r="F1073" i="1"/>
  <c r="I1072" i="1"/>
  <c r="H1072" i="1"/>
  <c r="G1072" i="1"/>
  <c r="F1072" i="1"/>
  <c r="I1071" i="1"/>
  <c r="H1071" i="1"/>
  <c r="G1071" i="1"/>
  <c r="F1071" i="1"/>
  <c r="I1070" i="1"/>
  <c r="H1070" i="1"/>
  <c r="G1070" i="1"/>
  <c r="F1070" i="1"/>
  <c r="I1069" i="1"/>
  <c r="H1069" i="1"/>
  <c r="G1069" i="1"/>
  <c r="F1069" i="1"/>
  <c r="I1068" i="1"/>
  <c r="H1068" i="1"/>
  <c r="G1068" i="1"/>
  <c r="F1068" i="1"/>
  <c r="I1067" i="1"/>
  <c r="H1067" i="1"/>
  <c r="G1067" i="1"/>
  <c r="F1067" i="1"/>
  <c r="I1066" i="1"/>
  <c r="H1066" i="1"/>
  <c r="G1066" i="1"/>
  <c r="F1066" i="1"/>
  <c r="I1065" i="1"/>
  <c r="H1065" i="1"/>
  <c r="G1065" i="1"/>
  <c r="F1065" i="1"/>
  <c r="I1064" i="1"/>
  <c r="H1064" i="1"/>
  <c r="G1064" i="1"/>
  <c r="F1064" i="1"/>
  <c r="I1063" i="1"/>
  <c r="H1063" i="1"/>
  <c r="G1063" i="1"/>
  <c r="F1063" i="1"/>
  <c r="I1062" i="1"/>
  <c r="H1062" i="1"/>
  <c r="G1062" i="1"/>
  <c r="F1062" i="1"/>
  <c r="I1061" i="1"/>
  <c r="H1061" i="1"/>
  <c r="G1061" i="1"/>
  <c r="F1061" i="1"/>
  <c r="I1060" i="1"/>
  <c r="H1060" i="1"/>
  <c r="G1060" i="1"/>
  <c r="F1060" i="1"/>
  <c r="I1059" i="1"/>
  <c r="H1059" i="1"/>
  <c r="G1059" i="1"/>
  <c r="F1059" i="1"/>
  <c r="I1058" i="1"/>
  <c r="H1058" i="1"/>
  <c r="G1058" i="1"/>
  <c r="F1058" i="1"/>
  <c r="I1057" i="1"/>
  <c r="H1057" i="1"/>
  <c r="G1057" i="1"/>
  <c r="F1057" i="1"/>
  <c r="I1056" i="1"/>
  <c r="H1056" i="1"/>
  <c r="G1056" i="1"/>
  <c r="F1056" i="1"/>
  <c r="I1055" i="1"/>
  <c r="H1055" i="1"/>
  <c r="G1055" i="1"/>
  <c r="F1055" i="1"/>
  <c r="I1054" i="1"/>
  <c r="H1054" i="1"/>
  <c r="G1054" i="1"/>
  <c r="F1054" i="1"/>
  <c r="I1053" i="1"/>
  <c r="H1053" i="1"/>
  <c r="G1053" i="1"/>
  <c r="F1053" i="1"/>
  <c r="I1052" i="1"/>
  <c r="H1052" i="1"/>
  <c r="G1052" i="1"/>
  <c r="F1052" i="1"/>
  <c r="I1051" i="1"/>
  <c r="H1051" i="1"/>
  <c r="G1051" i="1"/>
  <c r="F1051" i="1"/>
  <c r="I1050" i="1"/>
  <c r="H1050" i="1"/>
  <c r="G1050" i="1"/>
  <c r="F1050" i="1"/>
  <c r="I1049" i="1"/>
  <c r="H1049" i="1"/>
  <c r="G1049" i="1"/>
  <c r="F1049" i="1"/>
  <c r="I1048" i="1"/>
  <c r="H1048" i="1"/>
  <c r="G1048" i="1"/>
  <c r="F1048" i="1"/>
  <c r="I1047" i="1"/>
  <c r="H1047" i="1"/>
  <c r="G1047" i="1"/>
  <c r="F1047" i="1"/>
  <c r="I1046" i="1"/>
  <c r="H1046" i="1"/>
  <c r="G1046" i="1"/>
  <c r="F1046" i="1"/>
  <c r="I1045" i="1"/>
  <c r="H1045" i="1"/>
  <c r="G1045" i="1"/>
  <c r="F1045" i="1"/>
  <c r="I1044" i="1"/>
  <c r="H1044" i="1"/>
  <c r="G1044" i="1"/>
  <c r="F1044" i="1"/>
  <c r="I1043" i="1"/>
  <c r="H1043" i="1"/>
  <c r="G1043" i="1"/>
  <c r="F1043" i="1"/>
  <c r="I1042" i="1"/>
  <c r="H1042" i="1"/>
  <c r="G1042" i="1"/>
  <c r="F1042" i="1"/>
  <c r="I1041" i="1"/>
  <c r="H1041" i="1"/>
  <c r="G1041" i="1"/>
  <c r="F1041" i="1"/>
  <c r="I1040" i="1"/>
  <c r="H1040" i="1"/>
  <c r="G1040" i="1"/>
  <c r="F1040" i="1"/>
  <c r="I1039" i="1"/>
  <c r="H1039" i="1"/>
  <c r="G1039" i="1"/>
  <c r="F1039" i="1"/>
  <c r="I1038" i="1"/>
  <c r="H1038" i="1"/>
  <c r="G1038" i="1"/>
  <c r="F1038" i="1"/>
  <c r="I1037" i="1"/>
  <c r="H1037" i="1"/>
  <c r="G1037" i="1"/>
  <c r="F1037" i="1"/>
  <c r="I1036" i="1"/>
  <c r="H1036" i="1"/>
  <c r="G1036" i="1"/>
  <c r="F1036" i="1"/>
  <c r="I1035" i="1"/>
  <c r="H1035" i="1"/>
  <c r="G1035" i="1"/>
  <c r="F1035" i="1"/>
  <c r="I1034" i="1"/>
  <c r="H1034" i="1"/>
  <c r="G1034" i="1"/>
  <c r="F1034" i="1"/>
  <c r="I1033" i="1"/>
  <c r="H1033" i="1"/>
  <c r="G1033" i="1"/>
  <c r="F1033" i="1"/>
  <c r="I1032" i="1"/>
  <c r="H1032" i="1"/>
  <c r="G1032" i="1"/>
  <c r="F1032" i="1"/>
  <c r="I1031" i="1"/>
  <c r="H1031" i="1"/>
  <c r="G1031" i="1"/>
  <c r="F1031" i="1"/>
  <c r="I1030" i="1"/>
  <c r="H1030" i="1"/>
  <c r="G1030" i="1"/>
  <c r="F1030" i="1"/>
  <c r="I1029" i="1"/>
  <c r="H1029" i="1"/>
  <c r="G1029" i="1"/>
  <c r="F1029" i="1"/>
  <c r="I1028" i="1"/>
  <c r="H1028" i="1"/>
  <c r="G1028" i="1"/>
  <c r="F1028" i="1"/>
  <c r="I1027" i="1"/>
  <c r="H1027" i="1"/>
  <c r="G1027" i="1"/>
  <c r="F1027" i="1"/>
  <c r="I1026" i="1"/>
  <c r="H1026" i="1"/>
  <c r="G1026" i="1"/>
  <c r="F1026" i="1"/>
  <c r="I1025" i="1"/>
  <c r="H1025" i="1"/>
  <c r="G1025" i="1"/>
  <c r="F1025" i="1"/>
  <c r="I1024" i="1"/>
  <c r="H1024" i="1"/>
  <c r="G1024" i="1"/>
  <c r="F1024" i="1"/>
  <c r="I1023" i="1"/>
  <c r="H1023" i="1"/>
  <c r="G1023" i="1"/>
  <c r="F1023" i="1"/>
  <c r="I1022" i="1"/>
  <c r="H1022" i="1"/>
  <c r="G1022" i="1"/>
  <c r="F1022" i="1"/>
  <c r="I1021" i="1"/>
  <c r="H1021" i="1"/>
  <c r="G1021" i="1"/>
  <c r="F1021" i="1"/>
  <c r="I1020" i="1"/>
  <c r="H1020" i="1"/>
  <c r="G1020" i="1"/>
  <c r="F1020" i="1"/>
  <c r="I1019" i="1"/>
  <c r="H1019" i="1"/>
  <c r="G1019" i="1"/>
  <c r="F1019" i="1"/>
  <c r="I1018" i="1"/>
  <c r="H1018" i="1"/>
  <c r="G1018" i="1"/>
  <c r="F1018" i="1"/>
  <c r="I1017" i="1"/>
  <c r="H1017" i="1"/>
  <c r="G1017" i="1"/>
  <c r="F1017" i="1"/>
  <c r="I1016" i="1"/>
  <c r="H1016" i="1"/>
  <c r="G1016" i="1"/>
  <c r="F1016" i="1"/>
  <c r="I1015" i="1"/>
  <c r="H1015" i="1"/>
  <c r="G1015" i="1"/>
  <c r="F1015" i="1"/>
  <c r="I1014" i="1"/>
  <c r="H1014" i="1"/>
  <c r="G1014" i="1"/>
  <c r="F1014" i="1"/>
  <c r="I1013" i="1"/>
  <c r="H1013" i="1"/>
  <c r="G1013" i="1"/>
  <c r="F1013" i="1"/>
  <c r="I1012" i="1"/>
  <c r="H1012" i="1"/>
  <c r="G1012" i="1"/>
  <c r="F1012" i="1"/>
  <c r="I1011" i="1"/>
  <c r="H1011" i="1"/>
  <c r="G1011" i="1"/>
  <c r="F1011" i="1"/>
  <c r="I1010" i="1"/>
  <c r="H1010" i="1"/>
  <c r="G1010" i="1"/>
  <c r="F1010" i="1"/>
  <c r="I1009" i="1"/>
  <c r="H1009" i="1"/>
  <c r="G1009" i="1"/>
  <c r="F1009" i="1"/>
  <c r="I1008" i="1"/>
  <c r="H1008" i="1"/>
  <c r="G1008" i="1"/>
  <c r="F1008" i="1"/>
  <c r="I1007" i="1"/>
  <c r="H1007" i="1"/>
  <c r="G1007" i="1"/>
  <c r="F1007" i="1"/>
  <c r="I1006" i="1"/>
  <c r="H1006" i="1"/>
  <c r="G1006" i="1"/>
  <c r="F1006" i="1"/>
  <c r="I1005" i="1"/>
  <c r="H1005" i="1"/>
  <c r="G1005" i="1"/>
  <c r="F1005" i="1"/>
  <c r="I1004" i="1"/>
  <c r="H1004" i="1"/>
  <c r="G1004" i="1"/>
  <c r="F1004" i="1"/>
  <c r="I1003" i="1"/>
  <c r="H1003" i="1"/>
  <c r="G1003" i="1"/>
  <c r="F1003" i="1"/>
  <c r="I1002" i="1"/>
  <c r="H1002" i="1"/>
  <c r="G1002" i="1"/>
  <c r="F1002" i="1"/>
  <c r="I1001" i="1"/>
  <c r="H1001" i="1"/>
  <c r="G1001" i="1"/>
  <c r="F1001" i="1"/>
  <c r="I1000" i="1"/>
  <c r="H1000" i="1"/>
  <c r="G1000" i="1"/>
  <c r="F1000" i="1"/>
  <c r="I999" i="1"/>
  <c r="H999" i="1"/>
  <c r="G999" i="1"/>
  <c r="F999" i="1"/>
  <c r="I998" i="1"/>
  <c r="H998" i="1"/>
  <c r="G998" i="1"/>
  <c r="F998" i="1"/>
  <c r="I997" i="1"/>
  <c r="H997" i="1"/>
  <c r="G997" i="1"/>
  <c r="F997" i="1"/>
  <c r="I996" i="1"/>
  <c r="H996" i="1"/>
  <c r="G996" i="1"/>
  <c r="F996" i="1"/>
  <c r="I995" i="1"/>
  <c r="H995" i="1"/>
  <c r="G995" i="1"/>
  <c r="F995" i="1"/>
  <c r="I994" i="1"/>
  <c r="H994" i="1"/>
  <c r="G994" i="1"/>
  <c r="F994" i="1"/>
  <c r="I993" i="1"/>
  <c r="H993" i="1"/>
  <c r="G993" i="1"/>
  <c r="F993" i="1"/>
  <c r="I992" i="1"/>
  <c r="H992" i="1"/>
  <c r="G992" i="1"/>
  <c r="F992" i="1"/>
  <c r="I991" i="1"/>
  <c r="H991" i="1"/>
  <c r="G991" i="1"/>
  <c r="F991" i="1"/>
  <c r="I990" i="1"/>
  <c r="H990" i="1"/>
  <c r="G990" i="1"/>
  <c r="F990" i="1"/>
  <c r="I989" i="1"/>
  <c r="H989" i="1"/>
  <c r="G989" i="1"/>
  <c r="F989" i="1"/>
  <c r="I988" i="1"/>
  <c r="H988" i="1"/>
  <c r="G988" i="1"/>
  <c r="F988" i="1"/>
  <c r="I987" i="1"/>
  <c r="H987" i="1"/>
  <c r="G987" i="1"/>
  <c r="F987" i="1"/>
  <c r="I986" i="1"/>
  <c r="H986" i="1"/>
  <c r="G986" i="1"/>
  <c r="F986" i="1"/>
  <c r="I985" i="1"/>
  <c r="H985" i="1"/>
  <c r="G985" i="1"/>
  <c r="F985" i="1"/>
  <c r="I984" i="1"/>
  <c r="H984" i="1"/>
  <c r="G984" i="1"/>
  <c r="F984" i="1"/>
  <c r="I983" i="1"/>
  <c r="H983" i="1"/>
  <c r="G983" i="1"/>
  <c r="F983" i="1"/>
  <c r="I982" i="1"/>
  <c r="H982" i="1"/>
  <c r="G982" i="1"/>
  <c r="F982" i="1"/>
  <c r="I981" i="1"/>
  <c r="H981" i="1"/>
  <c r="G981" i="1"/>
  <c r="F981" i="1"/>
  <c r="I980" i="1"/>
  <c r="H980" i="1"/>
  <c r="G980" i="1"/>
  <c r="F980" i="1"/>
  <c r="I979" i="1"/>
  <c r="H979" i="1"/>
  <c r="G979" i="1"/>
  <c r="F979" i="1"/>
  <c r="I978" i="1"/>
  <c r="H978" i="1"/>
  <c r="G978" i="1"/>
  <c r="F978" i="1"/>
  <c r="I977" i="1"/>
  <c r="H977" i="1"/>
  <c r="G977" i="1"/>
  <c r="F977" i="1"/>
  <c r="I976" i="1"/>
  <c r="H976" i="1"/>
  <c r="G976" i="1"/>
  <c r="F976" i="1"/>
  <c r="I975" i="1"/>
  <c r="H975" i="1"/>
  <c r="G975" i="1"/>
  <c r="F975" i="1"/>
  <c r="I974" i="1"/>
  <c r="H974" i="1"/>
  <c r="G974" i="1"/>
  <c r="F974" i="1"/>
  <c r="I973" i="1"/>
  <c r="H973" i="1"/>
  <c r="G973" i="1"/>
  <c r="F973" i="1"/>
  <c r="I972" i="1"/>
  <c r="H972" i="1"/>
  <c r="G972" i="1"/>
  <c r="F972" i="1"/>
  <c r="I971" i="1"/>
  <c r="H971" i="1"/>
  <c r="G971" i="1"/>
  <c r="F971" i="1"/>
  <c r="I970" i="1"/>
  <c r="H970" i="1"/>
  <c r="G970" i="1"/>
  <c r="F970" i="1"/>
  <c r="I969" i="1"/>
  <c r="H969" i="1"/>
  <c r="G969" i="1"/>
  <c r="F969" i="1"/>
  <c r="I968" i="1"/>
  <c r="H968" i="1"/>
  <c r="G968" i="1"/>
  <c r="F968" i="1"/>
  <c r="I967" i="1"/>
  <c r="H967" i="1"/>
  <c r="G967" i="1"/>
  <c r="F967" i="1"/>
  <c r="I966" i="1"/>
  <c r="H966" i="1"/>
  <c r="G966" i="1"/>
  <c r="F966" i="1"/>
  <c r="I965" i="1"/>
  <c r="H965" i="1"/>
  <c r="G965" i="1"/>
  <c r="F965" i="1"/>
  <c r="I964" i="1"/>
  <c r="H964" i="1"/>
  <c r="G964" i="1"/>
  <c r="F964" i="1"/>
  <c r="I963" i="1"/>
  <c r="H963" i="1"/>
  <c r="G963" i="1"/>
  <c r="F963" i="1"/>
  <c r="I962" i="1"/>
  <c r="H962" i="1"/>
  <c r="G962" i="1"/>
  <c r="F962" i="1"/>
  <c r="I961" i="1"/>
  <c r="H961" i="1"/>
  <c r="G961" i="1"/>
  <c r="F961" i="1"/>
  <c r="I960" i="1"/>
  <c r="H960" i="1"/>
  <c r="G960" i="1"/>
  <c r="F960" i="1"/>
  <c r="I959" i="1"/>
  <c r="H959" i="1"/>
  <c r="G959" i="1"/>
  <c r="F959" i="1"/>
  <c r="I958" i="1"/>
  <c r="H958" i="1"/>
  <c r="G958" i="1"/>
  <c r="F958" i="1"/>
  <c r="I957" i="1"/>
  <c r="H957" i="1"/>
  <c r="G957" i="1"/>
  <c r="F957" i="1"/>
  <c r="I956" i="1"/>
  <c r="H956" i="1"/>
  <c r="G956" i="1"/>
  <c r="F956" i="1"/>
  <c r="I955" i="1"/>
  <c r="H955" i="1"/>
  <c r="G955" i="1"/>
  <c r="F955" i="1"/>
  <c r="I954" i="1"/>
  <c r="H954" i="1"/>
  <c r="G954" i="1"/>
  <c r="F954" i="1"/>
  <c r="I953" i="1"/>
  <c r="H953" i="1"/>
  <c r="G953" i="1"/>
  <c r="F953" i="1"/>
  <c r="I952" i="1"/>
  <c r="H952" i="1"/>
  <c r="G952" i="1"/>
  <c r="F952" i="1"/>
  <c r="I951" i="1"/>
  <c r="H951" i="1"/>
  <c r="G951" i="1"/>
  <c r="F951" i="1"/>
  <c r="I950" i="1"/>
  <c r="H950" i="1"/>
  <c r="G950" i="1"/>
  <c r="F950" i="1"/>
  <c r="I949" i="1"/>
  <c r="H949" i="1"/>
  <c r="G949" i="1"/>
  <c r="F949" i="1"/>
  <c r="I948" i="1"/>
  <c r="H948" i="1"/>
  <c r="G948" i="1"/>
  <c r="F948" i="1"/>
  <c r="I947" i="1"/>
  <c r="H947" i="1"/>
  <c r="G947" i="1"/>
  <c r="F947" i="1"/>
  <c r="I946" i="1"/>
  <c r="H946" i="1"/>
  <c r="G946" i="1"/>
  <c r="F946" i="1"/>
  <c r="I945" i="1"/>
  <c r="H945" i="1"/>
  <c r="G945" i="1"/>
  <c r="F945" i="1"/>
  <c r="I944" i="1"/>
  <c r="H944" i="1"/>
  <c r="G944" i="1"/>
  <c r="F944" i="1"/>
  <c r="I943" i="1"/>
  <c r="H943" i="1"/>
  <c r="G943" i="1"/>
  <c r="F943" i="1"/>
  <c r="I942" i="1"/>
  <c r="H942" i="1"/>
  <c r="G942" i="1"/>
  <c r="F942" i="1"/>
  <c r="I941" i="1"/>
  <c r="H941" i="1"/>
  <c r="G941" i="1"/>
  <c r="F941" i="1"/>
  <c r="I940" i="1"/>
  <c r="H940" i="1"/>
  <c r="G940" i="1"/>
  <c r="F940" i="1"/>
  <c r="I939" i="1"/>
  <c r="H939" i="1"/>
  <c r="G939" i="1"/>
  <c r="F939" i="1"/>
  <c r="I938" i="1"/>
  <c r="H938" i="1"/>
  <c r="G938" i="1"/>
  <c r="F938" i="1"/>
  <c r="I937" i="1"/>
  <c r="H937" i="1"/>
  <c r="G937" i="1"/>
  <c r="F937" i="1"/>
  <c r="I936" i="1"/>
  <c r="H936" i="1"/>
  <c r="G936" i="1"/>
  <c r="F936" i="1"/>
  <c r="I935" i="1"/>
  <c r="H935" i="1"/>
  <c r="G935" i="1"/>
  <c r="F935" i="1"/>
  <c r="I934" i="1"/>
  <c r="H934" i="1"/>
  <c r="G934" i="1"/>
  <c r="F934" i="1"/>
  <c r="I933" i="1"/>
  <c r="H933" i="1"/>
  <c r="G933" i="1"/>
  <c r="F933" i="1"/>
  <c r="I932" i="1"/>
  <c r="H932" i="1"/>
  <c r="G932" i="1"/>
  <c r="F932" i="1"/>
  <c r="I931" i="1"/>
  <c r="H931" i="1"/>
  <c r="G931" i="1"/>
  <c r="F931" i="1"/>
  <c r="I930" i="1"/>
  <c r="H930" i="1"/>
  <c r="G930" i="1"/>
  <c r="F930" i="1"/>
  <c r="I929" i="1"/>
  <c r="H929" i="1"/>
  <c r="G929" i="1"/>
  <c r="F929" i="1"/>
  <c r="I928" i="1"/>
  <c r="H928" i="1"/>
  <c r="G928" i="1"/>
  <c r="F928" i="1"/>
  <c r="I927" i="1"/>
  <c r="H927" i="1"/>
  <c r="G927" i="1"/>
  <c r="F927" i="1"/>
  <c r="I926" i="1"/>
  <c r="H926" i="1"/>
  <c r="G926" i="1"/>
  <c r="F926" i="1"/>
  <c r="I925" i="1"/>
  <c r="H925" i="1"/>
  <c r="G925" i="1"/>
  <c r="F925" i="1"/>
  <c r="I924" i="1"/>
  <c r="H924" i="1"/>
  <c r="G924" i="1"/>
  <c r="F924" i="1"/>
  <c r="I923" i="1"/>
  <c r="H923" i="1"/>
  <c r="G923" i="1"/>
  <c r="F923" i="1"/>
  <c r="I922" i="1"/>
  <c r="H922" i="1"/>
  <c r="G922" i="1"/>
  <c r="F922" i="1"/>
  <c r="I921" i="1"/>
  <c r="H921" i="1"/>
  <c r="G921" i="1"/>
  <c r="F921" i="1"/>
  <c r="I920" i="1"/>
  <c r="H920" i="1"/>
  <c r="G920" i="1"/>
  <c r="F920" i="1"/>
  <c r="I919" i="1"/>
  <c r="H919" i="1"/>
  <c r="G919" i="1"/>
  <c r="F919" i="1"/>
  <c r="I918" i="1"/>
  <c r="H918" i="1"/>
  <c r="G918" i="1"/>
  <c r="F918" i="1"/>
  <c r="I917" i="1"/>
  <c r="H917" i="1"/>
  <c r="G917" i="1"/>
  <c r="F917" i="1"/>
  <c r="I916" i="1"/>
  <c r="H916" i="1"/>
  <c r="G916" i="1"/>
  <c r="F916" i="1"/>
  <c r="I915" i="1"/>
  <c r="H915" i="1"/>
  <c r="G915" i="1"/>
  <c r="F915" i="1"/>
  <c r="I914" i="1"/>
  <c r="H914" i="1"/>
  <c r="G914" i="1"/>
  <c r="F914" i="1"/>
  <c r="I913" i="1"/>
  <c r="H913" i="1"/>
  <c r="G913" i="1"/>
  <c r="F913" i="1"/>
  <c r="I912" i="1"/>
  <c r="H912" i="1"/>
  <c r="G912" i="1"/>
  <c r="F912" i="1"/>
  <c r="I911" i="1"/>
  <c r="H911" i="1"/>
  <c r="G911" i="1"/>
  <c r="F911" i="1"/>
  <c r="I910" i="1"/>
  <c r="H910" i="1"/>
  <c r="G910" i="1"/>
  <c r="F910" i="1"/>
  <c r="I909" i="1"/>
  <c r="H909" i="1"/>
  <c r="G909" i="1"/>
  <c r="F909" i="1"/>
  <c r="I908" i="1"/>
  <c r="H908" i="1"/>
  <c r="G908" i="1"/>
  <c r="F908" i="1"/>
  <c r="I907" i="1"/>
  <c r="H907" i="1"/>
  <c r="G907" i="1"/>
  <c r="F907" i="1"/>
  <c r="I906" i="1"/>
  <c r="H906" i="1"/>
  <c r="G906" i="1"/>
  <c r="F906" i="1"/>
  <c r="I905" i="1"/>
  <c r="H905" i="1"/>
  <c r="G905" i="1"/>
  <c r="F905" i="1"/>
  <c r="I904" i="1"/>
  <c r="H904" i="1"/>
  <c r="G904" i="1"/>
  <c r="F904" i="1"/>
  <c r="I903" i="1"/>
  <c r="H903" i="1"/>
  <c r="G903" i="1"/>
  <c r="F903" i="1"/>
  <c r="I902" i="1"/>
  <c r="H902" i="1"/>
  <c r="G902" i="1"/>
  <c r="F902" i="1"/>
  <c r="I901" i="1"/>
  <c r="H901" i="1"/>
  <c r="G901" i="1"/>
  <c r="F901" i="1"/>
  <c r="I900" i="1"/>
  <c r="H900" i="1"/>
  <c r="G900" i="1"/>
  <c r="F900" i="1"/>
  <c r="I899" i="1"/>
  <c r="H899" i="1"/>
  <c r="G899" i="1"/>
  <c r="F899" i="1"/>
  <c r="I898" i="1"/>
  <c r="H898" i="1"/>
  <c r="G898" i="1"/>
  <c r="F898" i="1"/>
  <c r="I897" i="1"/>
  <c r="H897" i="1"/>
  <c r="G897" i="1"/>
  <c r="F897" i="1"/>
  <c r="I896" i="1"/>
  <c r="H896" i="1"/>
  <c r="G896" i="1"/>
  <c r="F896" i="1"/>
  <c r="I895" i="1"/>
  <c r="H895" i="1"/>
  <c r="G895" i="1"/>
  <c r="F895" i="1"/>
  <c r="I894" i="1"/>
  <c r="H894" i="1"/>
  <c r="G894" i="1"/>
  <c r="F894" i="1"/>
  <c r="I893" i="1"/>
  <c r="H893" i="1"/>
  <c r="G893" i="1"/>
  <c r="F893" i="1"/>
  <c r="I892" i="1"/>
  <c r="H892" i="1"/>
  <c r="G892" i="1"/>
  <c r="F892" i="1"/>
  <c r="I891" i="1"/>
  <c r="H891" i="1"/>
  <c r="G891" i="1"/>
  <c r="F891" i="1"/>
  <c r="I890" i="1"/>
  <c r="H890" i="1"/>
  <c r="G890" i="1"/>
  <c r="F890" i="1"/>
  <c r="I889" i="1"/>
  <c r="H889" i="1"/>
  <c r="G889" i="1"/>
  <c r="F889" i="1"/>
  <c r="I888" i="1"/>
  <c r="H888" i="1"/>
  <c r="G888" i="1"/>
  <c r="F888" i="1"/>
  <c r="I887" i="1"/>
  <c r="H887" i="1"/>
  <c r="G887" i="1"/>
  <c r="F887" i="1"/>
  <c r="I886" i="1"/>
  <c r="H886" i="1"/>
  <c r="G886" i="1"/>
  <c r="F886" i="1"/>
  <c r="I885" i="1"/>
  <c r="H885" i="1"/>
  <c r="G885" i="1"/>
  <c r="F885" i="1"/>
  <c r="I884" i="1"/>
  <c r="H884" i="1"/>
  <c r="G884" i="1"/>
  <c r="F884" i="1"/>
  <c r="I883" i="1"/>
  <c r="H883" i="1"/>
  <c r="G883" i="1"/>
  <c r="F883" i="1"/>
  <c r="I882" i="1"/>
  <c r="H882" i="1"/>
  <c r="G882" i="1"/>
  <c r="F882" i="1"/>
  <c r="I881" i="1"/>
  <c r="H881" i="1"/>
  <c r="G881" i="1"/>
  <c r="F881" i="1"/>
  <c r="I880" i="1"/>
  <c r="H880" i="1"/>
  <c r="G880" i="1"/>
  <c r="F880" i="1"/>
  <c r="I879" i="1"/>
  <c r="H879" i="1"/>
  <c r="G879" i="1"/>
  <c r="F879" i="1"/>
  <c r="I878" i="1"/>
  <c r="H878" i="1"/>
  <c r="G878" i="1"/>
  <c r="F878" i="1"/>
  <c r="I877" i="1"/>
  <c r="H877" i="1"/>
  <c r="G877" i="1"/>
  <c r="F877" i="1"/>
  <c r="I876" i="1"/>
  <c r="H876" i="1"/>
  <c r="G876" i="1"/>
  <c r="F876" i="1"/>
  <c r="I875" i="1"/>
  <c r="H875" i="1"/>
  <c r="G875" i="1"/>
  <c r="F875" i="1"/>
  <c r="I874" i="1"/>
  <c r="H874" i="1"/>
  <c r="G874" i="1"/>
  <c r="F874" i="1"/>
  <c r="I873" i="1"/>
  <c r="H873" i="1"/>
  <c r="G873" i="1"/>
  <c r="F873" i="1"/>
  <c r="I872" i="1"/>
  <c r="H872" i="1"/>
  <c r="G872" i="1"/>
  <c r="F872" i="1"/>
  <c r="I871" i="1"/>
  <c r="H871" i="1"/>
  <c r="G871" i="1"/>
  <c r="F871" i="1"/>
  <c r="I870" i="1"/>
  <c r="H870" i="1"/>
  <c r="G870" i="1"/>
  <c r="F870" i="1"/>
  <c r="I869" i="1"/>
  <c r="H869" i="1"/>
  <c r="G869" i="1"/>
  <c r="F869" i="1"/>
  <c r="I868" i="1"/>
  <c r="H868" i="1"/>
  <c r="G868" i="1"/>
  <c r="F868" i="1"/>
  <c r="I867" i="1"/>
  <c r="H867" i="1"/>
  <c r="G867" i="1"/>
  <c r="F867" i="1"/>
  <c r="I866" i="1"/>
  <c r="H866" i="1"/>
  <c r="G866" i="1"/>
  <c r="F866" i="1"/>
  <c r="I865" i="1"/>
  <c r="H865" i="1"/>
  <c r="G865" i="1"/>
  <c r="F865" i="1"/>
  <c r="I864" i="1"/>
  <c r="H864" i="1"/>
  <c r="G864" i="1"/>
  <c r="F864" i="1"/>
  <c r="I863" i="1"/>
  <c r="H863" i="1"/>
  <c r="G863" i="1"/>
  <c r="F863" i="1"/>
  <c r="I862" i="1"/>
  <c r="H862" i="1"/>
  <c r="G862" i="1"/>
  <c r="F862" i="1"/>
  <c r="I861" i="1"/>
  <c r="H861" i="1"/>
  <c r="G861" i="1"/>
  <c r="F861" i="1"/>
  <c r="I860" i="1"/>
  <c r="H860" i="1"/>
  <c r="G860" i="1"/>
  <c r="F860" i="1"/>
  <c r="I859" i="1"/>
  <c r="H859" i="1"/>
  <c r="G859" i="1"/>
  <c r="F859" i="1"/>
  <c r="I858" i="1"/>
  <c r="H858" i="1"/>
  <c r="G858" i="1"/>
  <c r="F858" i="1"/>
  <c r="I857" i="1"/>
  <c r="H857" i="1"/>
  <c r="G857" i="1"/>
  <c r="F857" i="1"/>
  <c r="I856" i="1"/>
  <c r="H856" i="1"/>
  <c r="G856" i="1"/>
  <c r="F856" i="1"/>
  <c r="I855" i="1"/>
  <c r="H855" i="1"/>
  <c r="G855" i="1"/>
  <c r="F855" i="1"/>
  <c r="I854" i="1"/>
  <c r="H854" i="1"/>
  <c r="G854" i="1"/>
  <c r="F854" i="1"/>
  <c r="I853" i="1"/>
  <c r="H853" i="1"/>
  <c r="G853" i="1"/>
  <c r="F853" i="1"/>
  <c r="I852" i="1"/>
  <c r="H852" i="1"/>
  <c r="G852" i="1"/>
  <c r="F852" i="1"/>
  <c r="I851" i="1"/>
  <c r="H851" i="1"/>
  <c r="G851" i="1"/>
  <c r="F851" i="1"/>
  <c r="I850" i="1"/>
  <c r="H850" i="1"/>
  <c r="G850" i="1"/>
  <c r="F850" i="1"/>
  <c r="I849" i="1"/>
  <c r="H849" i="1"/>
  <c r="G849" i="1"/>
  <c r="F849" i="1"/>
  <c r="I848" i="1"/>
  <c r="H848" i="1"/>
  <c r="G848" i="1"/>
  <c r="F848" i="1"/>
  <c r="I847" i="1"/>
  <c r="H847" i="1"/>
  <c r="G847" i="1"/>
  <c r="F847" i="1"/>
  <c r="I846" i="1"/>
  <c r="H846" i="1"/>
  <c r="G846" i="1"/>
  <c r="F846" i="1"/>
  <c r="I845" i="1"/>
  <c r="H845" i="1"/>
  <c r="G845" i="1"/>
  <c r="F845" i="1"/>
  <c r="I844" i="1"/>
  <c r="H844" i="1"/>
  <c r="G844" i="1"/>
  <c r="F844" i="1"/>
  <c r="I843" i="1"/>
  <c r="H843" i="1"/>
  <c r="G843" i="1"/>
  <c r="F843" i="1"/>
  <c r="I842" i="1"/>
  <c r="H842" i="1"/>
  <c r="G842" i="1"/>
  <c r="F842" i="1"/>
  <c r="I841" i="1"/>
  <c r="H841" i="1"/>
  <c r="G841" i="1"/>
  <c r="F841" i="1"/>
  <c r="I840" i="1"/>
  <c r="H840" i="1"/>
  <c r="G840" i="1"/>
  <c r="F840" i="1"/>
  <c r="I839" i="1"/>
  <c r="H839" i="1"/>
  <c r="G839" i="1"/>
  <c r="F839" i="1"/>
  <c r="I838" i="1"/>
  <c r="H838" i="1"/>
  <c r="G838" i="1"/>
  <c r="F838" i="1"/>
  <c r="I837" i="1"/>
  <c r="H837" i="1"/>
  <c r="G837" i="1"/>
  <c r="F837" i="1"/>
  <c r="I836" i="1"/>
  <c r="H836" i="1"/>
  <c r="G836" i="1"/>
  <c r="F836" i="1"/>
  <c r="I835" i="1"/>
  <c r="H835" i="1"/>
  <c r="G835" i="1"/>
  <c r="F835" i="1"/>
  <c r="I834" i="1"/>
  <c r="H834" i="1"/>
  <c r="G834" i="1"/>
  <c r="F834" i="1"/>
  <c r="I833" i="1"/>
  <c r="H833" i="1"/>
  <c r="G833" i="1"/>
  <c r="F833" i="1"/>
  <c r="I832" i="1"/>
  <c r="H832" i="1"/>
  <c r="G832" i="1"/>
  <c r="F832" i="1"/>
  <c r="I831" i="1"/>
  <c r="H831" i="1"/>
  <c r="G831" i="1"/>
  <c r="F831" i="1"/>
  <c r="I830" i="1"/>
  <c r="H830" i="1"/>
  <c r="G830" i="1"/>
  <c r="F830" i="1"/>
  <c r="I829" i="1"/>
  <c r="H829" i="1"/>
  <c r="G829" i="1"/>
  <c r="F829" i="1"/>
  <c r="I828" i="1"/>
  <c r="H828" i="1"/>
  <c r="G828" i="1"/>
  <c r="F828" i="1"/>
  <c r="I827" i="1"/>
  <c r="H827" i="1"/>
  <c r="G827" i="1"/>
  <c r="F827" i="1"/>
  <c r="I826" i="1"/>
  <c r="H826" i="1"/>
  <c r="G826" i="1"/>
  <c r="F826" i="1"/>
  <c r="I825" i="1"/>
  <c r="H825" i="1"/>
  <c r="G825" i="1"/>
  <c r="F825" i="1"/>
  <c r="I824" i="1"/>
  <c r="H824" i="1"/>
  <c r="G824" i="1"/>
  <c r="F824" i="1"/>
  <c r="I823" i="1"/>
  <c r="H823" i="1"/>
  <c r="G823" i="1"/>
  <c r="F823" i="1"/>
  <c r="I822" i="1"/>
  <c r="H822" i="1"/>
  <c r="G822" i="1"/>
  <c r="F822" i="1"/>
  <c r="I821" i="1"/>
  <c r="H821" i="1"/>
  <c r="G821" i="1"/>
  <c r="F821" i="1"/>
  <c r="I820" i="1"/>
  <c r="H820" i="1"/>
  <c r="G820" i="1"/>
  <c r="F820" i="1"/>
  <c r="I819" i="1"/>
  <c r="H819" i="1"/>
  <c r="G819" i="1"/>
  <c r="F819" i="1"/>
  <c r="I818" i="1"/>
  <c r="H818" i="1"/>
  <c r="G818" i="1"/>
  <c r="F818" i="1"/>
  <c r="I817" i="1"/>
  <c r="H817" i="1"/>
  <c r="G817" i="1"/>
  <c r="F817" i="1"/>
  <c r="I816" i="1"/>
  <c r="H816" i="1"/>
  <c r="G816" i="1"/>
  <c r="F816" i="1"/>
  <c r="I815" i="1"/>
  <c r="H815" i="1"/>
  <c r="G815" i="1"/>
  <c r="F815" i="1"/>
  <c r="I814" i="1"/>
  <c r="H814" i="1"/>
  <c r="G814" i="1"/>
  <c r="F814" i="1"/>
  <c r="I813" i="1"/>
  <c r="H813" i="1"/>
  <c r="G813" i="1"/>
  <c r="F813" i="1"/>
  <c r="I812" i="1"/>
  <c r="H812" i="1"/>
  <c r="G812" i="1"/>
  <c r="F812" i="1"/>
  <c r="I811" i="1"/>
  <c r="H811" i="1"/>
  <c r="G811" i="1"/>
  <c r="F811" i="1"/>
  <c r="I810" i="1"/>
  <c r="H810" i="1"/>
  <c r="G810" i="1"/>
  <c r="F810" i="1"/>
  <c r="I809" i="1"/>
  <c r="H809" i="1"/>
  <c r="G809" i="1"/>
  <c r="F809" i="1"/>
  <c r="I808" i="1"/>
  <c r="H808" i="1"/>
  <c r="G808" i="1"/>
  <c r="F808" i="1"/>
  <c r="I807" i="1"/>
  <c r="H807" i="1"/>
  <c r="G807" i="1"/>
  <c r="F807" i="1"/>
  <c r="I806" i="1"/>
  <c r="H806" i="1"/>
  <c r="G806" i="1"/>
  <c r="F806" i="1"/>
  <c r="I805" i="1"/>
  <c r="H805" i="1"/>
  <c r="G805" i="1"/>
  <c r="F805" i="1"/>
  <c r="I804" i="1"/>
  <c r="H804" i="1"/>
  <c r="G804" i="1"/>
  <c r="F804" i="1"/>
  <c r="I803" i="1"/>
  <c r="H803" i="1"/>
  <c r="G803" i="1"/>
  <c r="F803" i="1"/>
  <c r="I802" i="1"/>
  <c r="H802" i="1"/>
  <c r="G802" i="1"/>
  <c r="F802" i="1"/>
  <c r="I801" i="1"/>
  <c r="H801" i="1"/>
  <c r="G801" i="1"/>
  <c r="F801" i="1"/>
  <c r="I800" i="1"/>
  <c r="H800" i="1"/>
  <c r="G800" i="1"/>
  <c r="F800" i="1"/>
  <c r="I799" i="1"/>
  <c r="H799" i="1"/>
  <c r="G799" i="1"/>
  <c r="F799" i="1"/>
  <c r="I798" i="1"/>
  <c r="H798" i="1"/>
  <c r="G798" i="1"/>
  <c r="F798" i="1"/>
  <c r="I797" i="1"/>
  <c r="H797" i="1"/>
  <c r="G797" i="1"/>
  <c r="F797" i="1"/>
  <c r="I796" i="1"/>
  <c r="H796" i="1"/>
  <c r="G796" i="1"/>
  <c r="F796" i="1"/>
  <c r="I795" i="1"/>
  <c r="H795" i="1"/>
  <c r="G795" i="1"/>
  <c r="F795" i="1"/>
  <c r="I794" i="1"/>
  <c r="H794" i="1"/>
  <c r="G794" i="1"/>
  <c r="F794" i="1"/>
  <c r="I793" i="1"/>
  <c r="H793" i="1"/>
  <c r="G793" i="1"/>
  <c r="F793" i="1"/>
  <c r="I792" i="1"/>
  <c r="H792" i="1"/>
  <c r="G792" i="1"/>
  <c r="F792" i="1"/>
  <c r="I791" i="1"/>
  <c r="H791" i="1"/>
  <c r="G791" i="1"/>
  <c r="F791" i="1"/>
  <c r="I790" i="1"/>
  <c r="H790" i="1"/>
  <c r="G790" i="1"/>
  <c r="F790" i="1"/>
  <c r="I789" i="1"/>
  <c r="H789" i="1"/>
  <c r="G789" i="1"/>
  <c r="F789" i="1"/>
  <c r="I788" i="1"/>
  <c r="H788" i="1"/>
  <c r="G788" i="1"/>
  <c r="F788" i="1"/>
  <c r="I787" i="1"/>
  <c r="H787" i="1"/>
  <c r="G787" i="1"/>
  <c r="F787" i="1"/>
  <c r="I786" i="1"/>
  <c r="H786" i="1"/>
  <c r="G786" i="1"/>
  <c r="F786" i="1"/>
  <c r="I785" i="1"/>
  <c r="H785" i="1"/>
  <c r="G785" i="1"/>
  <c r="F785" i="1"/>
  <c r="I784" i="1"/>
  <c r="H784" i="1"/>
  <c r="G784" i="1"/>
  <c r="F784" i="1"/>
  <c r="I783" i="1"/>
  <c r="H783" i="1"/>
  <c r="G783" i="1"/>
  <c r="F783" i="1"/>
  <c r="I782" i="1"/>
  <c r="H782" i="1"/>
  <c r="G782" i="1"/>
  <c r="F782" i="1"/>
  <c r="I781" i="1"/>
  <c r="H781" i="1"/>
  <c r="G781" i="1"/>
  <c r="F781" i="1"/>
  <c r="I780" i="1"/>
  <c r="H780" i="1"/>
  <c r="G780" i="1"/>
  <c r="F780" i="1"/>
  <c r="I779" i="1"/>
  <c r="H779" i="1"/>
  <c r="G779" i="1"/>
  <c r="F779" i="1"/>
  <c r="I778" i="1"/>
  <c r="H778" i="1"/>
  <c r="G778" i="1"/>
  <c r="F778" i="1"/>
  <c r="I777" i="1"/>
  <c r="H777" i="1"/>
  <c r="G777" i="1"/>
  <c r="F777" i="1"/>
  <c r="I776" i="1"/>
  <c r="H776" i="1"/>
  <c r="G776" i="1"/>
  <c r="F776" i="1"/>
  <c r="I775" i="1"/>
  <c r="H775" i="1"/>
  <c r="G775" i="1"/>
  <c r="F775" i="1"/>
  <c r="I774" i="1"/>
  <c r="H774" i="1"/>
  <c r="G774" i="1"/>
  <c r="F774" i="1"/>
  <c r="I773" i="1"/>
  <c r="H773" i="1"/>
  <c r="G773" i="1"/>
  <c r="F773" i="1"/>
  <c r="I772" i="1"/>
  <c r="H772" i="1"/>
  <c r="G772" i="1"/>
  <c r="F772" i="1"/>
  <c r="I771" i="1"/>
  <c r="H771" i="1"/>
  <c r="G771" i="1"/>
  <c r="F771" i="1"/>
  <c r="I770" i="1"/>
  <c r="H770" i="1"/>
  <c r="G770" i="1"/>
  <c r="F770" i="1"/>
  <c r="I769" i="1"/>
  <c r="H769" i="1"/>
  <c r="G769" i="1"/>
  <c r="F769" i="1"/>
  <c r="I768" i="1"/>
  <c r="H768" i="1"/>
  <c r="G768" i="1"/>
  <c r="F768" i="1"/>
  <c r="I767" i="1"/>
  <c r="H767" i="1"/>
  <c r="G767" i="1"/>
  <c r="F767" i="1"/>
  <c r="I766" i="1"/>
  <c r="H766" i="1"/>
  <c r="G766" i="1"/>
  <c r="F766" i="1"/>
  <c r="I765" i="1"/>
  <c r="H765" i="1"/>
  <c r="G765" i="1"/>
  <c r="F765" i="1"/>
  <c r="I764" i="1"/>
  <c r="H764" i="1"/>
  <c r="G764" i="1"/>
  <c r="F764" i="1"/>
  <c r="I763" i="1"/>
  <c r="H763" i="1"/>
  <c r="G763" i="1"/>
  <c r="F763" i="1"/>
  <c r="I762" i="1"/>
  <c r="H762" i="1"/>
  <c r="G762" i="1"/>
  <c r="F762" i="1"/>
  <c r="I761" i="1"/>
  <c r="H761" i="1"/>
  <c r="G761" i="1"/>
  <c r="F761" i="1"/>
  <c r="I760" i="1"/>
  <c r="H760" i="1"/>
  <c r="G760" i="1"/>
  <c r="F760" i="1"/>
  <c r="I759" i="1"/>
  <c r="H759" i="1"/>
  <c r="G759" i="1"/>
  <c r="F759" i="1"/>
  <c r="I758" i="1"/>
  <c r="H758" i="1"/>
  <c r="G758" i="1"/>
  <c r="F758" i="1"/>
  <c r="I757" i="1"/>
  <c r="H757" i="1"/>
  <c r="G757" i="1"/>
  <c r="F757" i="1"/>
  <c r="I756" i="1"/>
  <c r="H756" i="1"/>
  <c r="G756" i="1"/>
  <c r="F756" i="1"/>
  <c r="I755" i="1"/>
  <c r="H755" i="1"/>
  <c r="G755" i="1"/>
  <c r="F755" i="1"/>
  <c r="I754" i="1"/>
  <c r="H754" i="1"/>
  <c r="G754" i="1"/>
  <c r="F754" i="1"/>
  <c r="I753" i="1"/>
  <c r="H753" i="1"/>
  <c r="G753" i="1"/>
  <c r="F753" i="1"/>
  <c r="I752" i="1"/>
  <c r="H752" i="1"/>
  <c r="G752" i="1"/>
  <c r="F752" i="1"/>
  <c r="I751" i="1"/>
  <c r="H751" i="1"/>
  <c r="G751" i="1"/>
  <c r="F751" i="1"/>
  <c r="I750" i="1"/>
  <c r="H750" i="1"/>
  <c r="G750" i="1"/>
  <c r="F750" i="1"/>
  <c r="I749" i="1"/>
  <c r="H749" i="1"/>
  <c r="G749" i="1"/>
  <c r="F749" i="1"/>
  <c r="I748" i="1"/>
  <c r="H748" i="1"/>
  <c r="G748" i="1"/>
  <c r="F748" i="1"/>
  <c r="I747" i="1"/>
  <c r="H747" i="1"/>
  <c r="G747" i="1"/>
  <c r="F747" i="1"/>
  <c r="I746" i="1"/>
  <c r="H746" i="1"/>
  <c r="G746" i="1"/>
  <c r="F746" i="1"/>
  <c r="I745" i="1"/>
  <c r="H745" i="1"/>
  <c r="G745" i="1"/>
  <c r="F745" i="1"/>
  <c r="I744" i="1"/>
  <c r="H744" i="1"/>
  <c r="G744" i="1"/>
  <c r="F744" i="1"/>
  <c r="I743" i="1"/>
  <c r="H743" i="1"/>
  <c r="G743" i="1"/>
  <c r="F743" i="1"/>
  <c r="I742" i="1"/>
  <c r="H742" i="1"/>
  <c r="G742" i="1"/>
  <c r="F742" i="1"/>
  <c r="I741" i="1"/>
  <c r="H741" i="1"/>
  <c r="G741" i="1"/>
  <c r="F741" i="1"/>
  <c r="I740" i="1"/>
  <c r="H740" i="1"/>
  <c r="G740" i="1"/>
  <c r="F740" i="1"/>
  <c r="I739" i="1"/>
  <c r="H739" i="1"/>
  <c r="G739" i="1"/>
  <c r="F739" i="1"/>
  <c r="I738" i="1"/>
  <c r="H738" i="1"/>
  <c r="G738" i="1"/>
  <c r="F738" i="1"/>
  <c r="I737" i="1"/>
  <c r="H737" i="1"/>
  <c r="G737" i="1"/>
  <c r="F737" i="1"/>
  <c r="I736" i="1"/>
  <c r="H736" i="1"/>
  <c r="G736" i="1"/>
  <c r="F736" i="1"/>
  <c r="I735" i="1"/>
  <c r="H735" i="1"/>
  <c r="G735" i="1"/>
  <c r="F735" i="1"/>
  <c r="I734" i="1"/>
  <c r="H734" i="1"/>
  <c r="G734" i="1"/>
  <c r="F734" i="1"/>
  <c r="I733" i="1"/>
  <c r="H733" i="1"/>
  <c r="G733" i="1"/>
  <c r="F733" i="1"/>
  <c r="I732" i="1"/>
  <c r="H732" i="1"/>
  <c r="G732" i="1"/>
  <c r="F732" i="1"/>
  <c r="I731" i="1"/>
  <c r="H731" i="1"/>
  <c r="G731" i="1"/>
  <c r="F731" i="1"/>
  <c r="I730" i="1"/>
  <c r="H730" i="1"/>
  <c r="G730" i="1"/>
  <c r="F730" i="1"/>
  <c r="I729" i="1"/>
  <c r="H729" i="1"/>
  <c r="G729" i="1"/>
  <c r="F729" i="1"/>
  <c r="I728" i="1"/>
  <c r="H728" i="1"/>
  <c r="G728" i="1"/>
  <c r="F728" i="1"/>
  <c r="I727" i="1"/>
  <c r="H727" i="1"/>
  <c r="G727" i="1"/>
  <c r="F727" i="1"/>
  <c r="I726" i="1"/>
  <c r="H726" i="1"/>
  <c r="G726" i="1"/>
  <c r="F726" i="1"/>
  <c r="I725" i="1"/>
  <c r="H725" i="1"/>
  <c r="G725" i="1"/>
  <c r="F725" i="1"/>
  <c r="I724" i="1"/>
  <c r="H724" i="1"/>
  <c r="G724" i="1"/>
  <c r="F724" i="1"/>
  <c r="I723" i="1"/>
  <c r="H723" i="1"/>
  <c r="G723" i="1"/>
  <c r="F723" i="1"/>
  <c r="I722" i="1"/>
  <c r="H722" i="1"/>
  <c r="G722" i="1"/>
  <c r="F722" i="1"/>
  <c r="I721" i="1"/>
  <c r="H721" i="1"/>
  <c r="G721" i="1"/>
  <c r="F721" i="1"/>
  <c r="I720" i="1"/>
  <c r="H720" i="1"/>
  <c r="G720" i="1"/>
  <c r="F720" i="1"/>
  <c r="I719" i="1"/>
  <c r="H719" i="1"/>
  <c r="G719" i="1"/>
  <c r="F719" i="1"/>
  <c r="I718" i="1"/>
  <c r="H718" i="1"/>
  <c r="G718" i="1"/>
  <c r="F718" i="1"/>
  <c r="I717" i="1"/>
  <c r="H717" i="1"/>
  <c r="G717" i="1"/>
  <c r="F717" i="1"/>
  <c r="I716" i="1"/>
  <c r="H716" i="1"/>
  <c r="G716" i="1"/>
  <c r="F716" i="1"/>
  <c r="I715" i="1"/>
  <c r="H715" i="1"/>
  <c r="G715" i="1"/>
  <c r="F715" i="1"/>
  <c r="I714" i="1"/>
  <c r="H714" i="1"/>
  <c r="G714" i="1"/>
  <c r="F714" i="1"/>
  <c r="I713" i="1"/>
  <c r="H713" i="1"/>
  <c r="G713" i="1"/>
  <c r="F713" i="1"/>
  <c r="I712" i="1"/>
  <c r="H712" i="1"/>
  <c r="G712" i="1"/>
  <c r="F712" i="1"/>
  <c r="I711" i="1"/>
  <c r="H711" i="1"/>
  <c r="G711" i="1"/>
  <c r="F711" i="1"/>
  <c r="I710" i="1"/>
  <c r="H710" i="1"/>
  <c r="G710" i="1"/>
  <c r="F710" i="1"/>
  <c r="I709" i="1"/>
  <c r="H709" i="1"/>
  <c r="G709" i="1"/>
  <c r="F709" i="1"/>
  <c r="I708" i="1"/>
  <c r="H708" i="1"/>
  <c r="G708" i="1"/>
  <c r="F708" i="1"/>
  <c r="I707" i="1"/>
  <c r="H707" i="1"/>
  <c r="G707" i="1"/>
  <c r="F707" i="1"/>
  <c r="I706" i="1"/>
  <c r="H706" i="1"/>
  <c r="G706" i="1"/>
  <c r="F706" i="1"/>
  <c r="I705" i="1"/>
  <c r="H705" i="1"/>
  <c r="G705" i="1"/>
  <c r="F705" i="1"/>
  <c r="I704" i="1"/>
  <c r="H704" i="1"/>
  <c r="G704" i="1"/>
  <c r="F704" i="1"/>
  <c r="I703" i="1"/>
  <c r="H703" i="1"/>
  <c r="G703" i="1"/>
  <c r="F703" i="1"/>
  <c r="I702" i="1"/>
  <c r="H702" i="1"/>
  <c r="G702" i="1"/>
  <c r="F702" i="1"/>
  <c r="I701" i="1"/>
  <c r="H701" i="1"/>
  <c r="G701" i="1"/>
  <c r="F701" i="1"/>
  <c r="I700" i="1"/>
  <c r="H700" i="1"/>
  <c r="G700" i="1"/>
  <c r="F700" i="1"/>
  <c r="I699" i="1"/>
  <c r="H699" i="1"/>
  <c r="G699" i="1"/>
  <c r="F699" i="1"/>
  <c r="I698" i="1"/>
  <c r="H698" i="1"/>
  <c r="G698" i="1"/>
  <c r="F698" i="1"/>
  <c r="I697" i="1"/>
  <c r="H697" i="1"/>
  <c r="G697" i="1"/>
  <c r="F697" i="1"/>
  <c r="I696" i="1"/>
  <c r="H696" i="1"/>
  <c r="G696" i="1"/>
  <c r="F696" i="1"/>
  <c r="I695" i="1"/>
  <c r="H695" i="1"/>
  <c r="G695" i="1"/>
  <c r="F695" i="1"/>
  <c r="I694" i="1"/>
  <c r="H694" i="1"/>
  <c r="G694" i="1"/>
  <c r="F694" i="1"/>
  <c r="I693" i="1"/>
  <c r="H693" i="1"/>
  <c r="G693" i="1"/>
  <c r="F693" i="1"/>
  <c r="I692" i="1"/>
  <c r="H692" i="1"/>
  <c r="G692" i="1"/>
  <c r="F692" i="1"/>
  <c r="I691" i="1"/>
  <c r="H691" i="1"/>
  <c r="G691" i="1"/>
  <c r="F691" i="1"/>
  <c r="I690" i="1"/>
  <c r="H690" i="1"/>
  <c r="G690" i="1"/>
  <c r="F690" i="1"/>
  <c r="I689" i="1"/>
  <c r="H689" i="1"/>
  <c r="G689" i="1"/>
  <c r="F689" i="1"/>
  <c r="I688" i="1"/>
  <c r="H688" i="1"/>
  <c r="G688" i="1"/>
  <c r="F688" i="1"/>
  <c r="I687" i="1"/>
  <c r="H687" i="1"/>
  <c r="G687" i="1"/>
  <c r="F687" i="1"/>
  <c r="I686" i="1"/>
  <c r="H686" i="1"/>
  <c r="G686" i="1"/>
  <c r="F686" i="1"/>
  <c r="I685" i="1"/>
  <c r="H685" i="1"/>
  <c r="G685" i="1"/>
  <c r="F685" i="1"/>
  <c r="I684" i="1"/>
  <c r="H684" i="1"/>
  <c r="G684" i="1"/>
  <c r="F684" i="1"/>
  <c r="I683" i="1"/>
  <c r="H683" i="1"/>
  <c r="G683" i="1"/>
  <c r="F683" i="1"/>
  <c r="I682" i="1"/>
  <c r="H682" i="1"/>
  <c r="G682" i="1"/>
  <c r="F682" i="1"/>
  <c r="I681" i="1"/>
  <c r="H681" i="1"/>
  <c r="G681" i="1"/>
  <c r="F681" i="1"/>
  <c r="I680" i="1"/>
  <c r="H680" i="1"/>
  <c r="G680" i="1"/>
  <c r="F680" i="1"/>
  <c r="I679" i="1"/>
  <c r="H679" i="1"/>
  <c r="G679" i="1"/>
  <c r="F679" i="1"/>
  <c r="I678" i="1"/>
  <c r="H678" i="1"/>
  <c r="G678" i="1"/>
  <c r="F678" i="1"/>
  <c r="I677" i="1"/>
  <c r="H677" i="1"/>
  <c r="G677" i="1"/>
  <c r="F677" i="1"/>
  <c r="I676" i="1"/>
  <c r="H676" i="1"/>
  <c r="G676" i="1"/>
  <c r="F676" i="1"/>
  <c r="I675" i="1"/>
  <c r="H675" i="1"/>
  <c r="G675" i="1"/>
  <c r="F675" i="1"/>
  <c r="I674" i="1"/>
  <c r="H674" i="1"/>
  <c r="G674" i="1"/>
  <c r="F674" i="1"/>
  <c r="I673" i="1"/>
  <c r="H673" i="1"/>
  <c r="G673" i="1"/>
  <c r="F673" i="1"/>
  <c r="I672" i="1"/>
  <c r="H672" i="1"/>
  <c r="G672" i="1"/>
  <c r="F672" i="1"/>
  <c r="I671" i="1"/>
  <c r="H671" i="1"/>
  <c r="G671" i="1"/>
  <c r="F671" i="1"/>
  <c r="I670" i="1"/>
  <c r="H670" i="1"/>
  <c r="G670" i="1"/>
  <c r="F670" i="1"/>
  <c r="I669" i="1"/>
  <c r="H669" i="1"/>
  <c r="G669" i="1"/>
  <c r="F669" i="1"/>
  <c r="I668" i="1"/>
  <c r="H668" i="1"/>
  <c r="G668" i="1"/>
  <c r="F668" i="1"/>
  <c r="I667" i="1"/>
  <c r="H667" i="1"/>
  <c r="G667" i="1"/>
  <c r="F667" i="1"/>
  <c r="I666" i="1"/>
  <c r="H666" i="1"/>
  <c r="G666" i="1"/>
  <c r="F666" i="1"/>
  <c r="I665" i="1"/>
  <c r="H665" i="1"/>
  <c r="G665" i="1"/>
  <c r="F665" i="1"/>
  <c r="I664" i="1"/>
  <c r="H664" i="1"/>
  <c r="G664" i="1"/>
  <c r="F664" i="1"/>
  <c r="I663" i="1"/>
  <c r="H663" i="1"/>
  <c r="G663" i="1"/>
  <c r="F663" i="1"/>
  <c r="I662" i="1"/>
  <c r="H662" i="1"/>
  <c r="G662" i="1"/>
  <c r="F662" i="1"/>
  <c r="I661" i="1"/>
  <c r="H661" i="1"/>
  <c r="G661" i="1"/>
  <c r="F661" i="1"/>
  <c r="I660" i="1"/>
  <c r="H660" i="1"/>
  <c r="G660" i="1"/>
  <c r="F660" i="1"/>
  <c r="I659" i="1"/>
  <c r="H659" i="1"/>
  <c r="G659" i="1"/>
  <c r="F659" i="1"/>
  <c r="I658" i="1"/>
  <c r="H658" i="1"/>
  <c r="G658" i="1"/>
  <c r="F658" i="1"/>
  <c r="I657" i="1"/>
  <c r="H657" i="1"/>
  <c r="G657" i="1"/>
  <c r="F657" i="1"/>
  <c r="I656" i="1"/>
  <c r="H656" i="1"/>
  <c r="G656" i="1"/>
  <c r="F656" i="1"/>
  <c r="I655" i="1"/>
  <c r="H655" i="1"/>
  <c r="G655" i="1"/>
  <c r="F655" i="1"/>
  <c r="I654" i="1"/>
  <c r="H654" i="1"/>
  <c r="G654" i="1"/>
  <c r="F654" i="1"/>
  <c r="I653" i="1"/>
  <c r="H653" i="1"/>
  <c r="G653" i="1"/>
  <c r="F653" i="1"/>
  <c r="I652" i="1"/>
  <c r="H652" i="1"/>
  <c r="G652" i="1"/>
  <c r="F652" i="1"/>
  <c r="I651" i="1"/>
  <c r="H651" i="1"/>
  <c r="G651" i="1"/>
  <c r="F651" i="1"/>
  <c r="I650" i="1"/>
  <c r="H650" i="1"/>
  <c r="G650" i="1"/>
  <c r="F650" i="1"/>
  <c r="I649" i="1"/>
  <c r="H649" i="1"/>
  <c r="G649" i="1"/>
  <c r="F649" i="1"/>
  <c r="I648" i="1"/>
  <c r="H648" i="1"/>
  <c r="G648" i="1"/>
  <c r="F648" i="1"/>
  <c r="I647" i="1"/>
  <c r="H647" i="1"/>
  <c r="G647" i="1"/>
  <c r="F647" i="1"/>
  <c r="I646" i="1"/>
  <c r="H646" i="1"/>
  <c r="G646" i="1"/>
  <c r="F646" i="1"/>
  <c r="I645" i="1"/>
  <c r="H645" i="1"/>
  <c r="G645" i="1"/>
  <c r="F645" i="1"/>
  <c r="I644" i="1"/>
  <c r="H644" i="1"/>
  <c r="G644" i="1"/>
  <c r="F644" i="1"/>
  <c r="I643" i="1"/>
  <c r="H643" i="1"/>
  <c r="G643" i="1"/>
  <c r="F643" i="1"/>
  <c r="I642" i="1"/>
  <c r="H642" i="1"/>
  <c r="G642" i="1"/>
  <c r="F642" i="1"/>
  <c r="I641" i="1"/>
  <c r="H641" i="1"/>
  <c r="G641" i="1"/>
  <c r="F641" i="1"/>
  <c r="I640" i="1"/>
  <c r="H640" i="1"/>
  <c r="G640" i="1"/>
  <c r="F640" i="1"/>
  <c r="I639" i="1"/>
  <c r="H639" i="1"/>
  <c r="G639" i="1"/>
  <c r="F639" i="1"/>
  <c r="I638" i="1"/>
  <c r="H638" i="1"/>
  <c r="G638" i="1"/>
  <c r="F638" i="1"/>
  <c r="I637" i="1"/>
  <c r="H637" i="1"/>
  <c r="G637" i="1"/>
  <c r="F637" i="1"/>
  <c r="I636" i="1"/>
  <c r="H636" i="1"/>
  <c r="G636" i="1"/>
  <c r="F636" i="1"/>
  <c r="I635" i="1"/>
  <c r="H635" i="1"/>
  <c r="G635" i="1"/>
  <c r="F635" i="1"/>
  <c r="I634" i="1"/>
  <c r="H634" i="1"/>
  <c r="G634" i="1"/>
  <c r="F634" i="1"/>
  <c r="I633" i="1"/>
  <c r="H633" i="1"/>
  <c r="G633" i="1"/>
  <c r="F633" i="1"/>
  <c r="I632" i="1"/>
  <c r="H632" i="1"/>
  <c r="G632" i="1"/>
  <c r="F632" i="1"/>
  <c r="I631" i="1"/>
  <c r="H631" i="1"/>
  <c r="G631" i="1"/>
  <c r="F631" i="1"/>
  <c r="I630" i="1"/>
  <c r="H630" i="1"/>
  <c r="G630" i="1"/>
  <c r="F630" i="1"/>
  <c r="I629" i="1"/>
  <c r="H629" i="1"/>
  <c r="G629" i="1"/>
  <c r="F629" i="1"/>
  <c r="I628" i="1"/>
  <c r="H628" i="1"/>
  <c r="G628" i="1"/>
  <c r="F628" i="1"/>
  <c r="I627" i="1"/>
  <c r="H627" i="1"/>
  <c r="G627" i="1"/>
  <c r="F627" i="1"/>
  <c r="I626" i="1"/>
  <c r="H626" i="1"/>
  <c r="G626" i="1"/>
  <c r="F626" i="1"/>
  <c r="I625" i="1"/>
  <c r="H625" i="1"/>
  <c r="G625" i="1"/>
  <c r="F625" i="1"/>
  <c r="I624" i="1"/>
  <c r="H624" i="1"/>
  <c r="G624" i="1"/>
  <c r="F624" i="1"/>
  <c r="I623" i="1"/>
  <c r="H623" i="1"/>
  <c r="G623" i="1"/>
  <c r="F623" i="1"/>
  <c r="I622" i="1"/>
  <c r="H622" i="1"/>
  <c r="G622" i="1"/>
  <c r="F622" i="1"/>
  <c r="I621" i="1"/>
  <c r="H621" i="1"/>
  <c r="G621" i="1"/>
  <c r="F621" i="1"/>
  <c r="I620" i="1"/>
  <c r="H620" i="1"/>
  <c r="G620" i="1"/>
  <c r="F620" i="1"/>
  <c r="I619" i="1"/>
  <c r="H619" i="1"/>
  <c r="G619" i="1"/>
  <c r="F619" i="1"/>
  <c r="I618" i="1"/>
  <c r="H618" i="1"/>
  <c r="G618" i="1"/>
  <c r="F618" i="1"/>
  <c r="I617" i="1"/>
  <c r="H617" i="1"/>
  <c r="G617" i="1"/>
  <c r="F617" i="1"/>
  <c r="I616" i="1"/>
  <c r="H616" i="1"/>
  <c r="G616" i="1"/>
  <c r="F616" i="1"/>
  <c r="I615" i="1"/>
  <c r="H615" i="1"/>
  <c r="G615" i="1"/>
  <c r="F615" i="1"/>
  <c r="I614" i="1"/>
  <c r="H614" i="1"/>
  <c r="G614" i="1"/>
  <c r="F614" i="1"/>
  <c r="I613" i="1"/>
  <c r="H613" i="1"/>
  <c r="G613" i="1"/>
  <c r="F613" i="1"/>
  <c r="I612" i="1"/>
  <c r="H612" i="1"/>
  <c r="G612" i="1"/>
  <c r="F612" i="1"/>
  <c r="I611" i="1"/>
  <c r="H611" i="1"/>
  <c r="G611" i="1"/>
  <c r="F611" i="1"/>
  <c r="I610" i="1"/>
  <c r="H610" i="1"/>
  <c r="G610" i="1"/>
  <c r="F610" i="1"/>
  <c r="I609" i="1"/>
  <c r="H609" i="1"/>
  <c r="G609" i="1"/>
  <c r="F609" i="1"/>
  <c r="I608" i="1"/>
  <c r="H608" i="1"/>
  <c r="G608" i="1"/>
  <c r="F608" i="1"/>
  <c r="I607" i="1"/>
  <c r="H607" i="1"/>
  <c r="G607" i="1"/>
  <c r="F607" i="1"/>
  <c r="I606" i="1"/>
  <c r="H606" i="1"/>
  <c r="G606" i="1"/>
  <c r="F606" i="1"/>
  <c r="I605" i="1"/>
  <c r="H605" i="1"/>
  <c r="G605" i="1"/>
  <c r="F605" i="1"/>
  <c r="I604" i="1"/>
  <c r="H604" i="1"/>
  <c r="G604" i="1"/>
  <c r="F604" i="1"/>
  <c r="I603" i="1"/>
  <c r="H603" i="1"/>
  <c r="G603" i="1"/>
  <c r="F603" i="1"/>
  <c r="I602" i="1"/>
  <c r="H602" i="1"/>
  <c r="G602" i="1"/>
  <c r="F602" i="1"/>
  <c r="I601" i="1"/>
  <c r="H601" i="1"/>
  <c r="G601" i="1"/>
  <c r="F601" i="1"/>
  <c r="I600" i="1"/>
  <c r="H600" i="1"/>
  <c r="G600" i="1"/>
  <c r="F600" i="1"/>
  <c r="I599" i="1"/>
  <c r="H599" i="1"/>
  <c r="G599" i="1"/>
  <c r="F599" i="1"/>
  <c r="I598" i="1"/>
  <c r="H598" i="1"/>
  <c r="G598" i="1"/>
  <c r="F598" i="1"/>
  <c r="I597" i="1"/>
  <c r="H597" i="1"/>
  <c r="G597" i="1"/>
  <c r="F597" i="1"/>
  <c r="I596" i="1"/>
  <c r="H596" i="1"/>
  <c r="G596" i="1"/>
  <c r="F596" i="1"/>
  <c r="I595" i="1"/>
  <c r="H595" i="1"/>
  <c r="G595" i="1"/>
  <c r="F595" i="1"/>
  <c r="I594" i="1"/>
  <c r="H594" i="1"/>
  <c r="G594" i="1"/>
  <c r="F594" i="1"/>
  <c r="I593" i="1"/>
  <c r="H593" i="1"/>
  <c r="G593" i="1"/>
  <c r="F593" i="1"/>
  <c r="I592" i="1"/>
  <c r="H592" i="1"/>
  <c r="G592" i="1"/>
  <c r="F592" i="1"/>
  <c r="I591" i="1"/>
  <c r="H591" i="1"/>
  <c r="G591" i="1"/>
  <c r="F591" i="1"/>
  <c r="I590" i="1"/>
  <c r="H590" i="1"/>
  <c r="G590" i="1"/>
  <c r="F590" i="1"/>
  <c r="I589" i="1"/>
  <c r="H589" i="1"/>
  <c r="G589" i="1"/>
  <c r="F589" i="1"/>
  <c r="I588" i="1"/>
  <c r="H588" i="1"/>
  <c r="G588" i="1"/>
  <c r="F588" i="1"/>
  <c r="I587" i="1"/>
  <c r="H587" i="1"/>
  <c r="G587" i="1"/>
  <c r="F587" i="1"/>
  <c r="I586" i="1"/>
  <c r="H586" i="1"/>
  <c r="G586" i="1"/>
  <c r="F586" i="1"/>
  <c r="I585" i="1"/>
  <c r="H585" i="1"/>
  <c r="G585" i="1"/>
  <c r="F585" i="1"/>
  <c r="I584" i="1"/>
  <c r="H584" i="1"/>
  <c r="G584" i="1"/>
  <c r="F584" i="1"/>
  <c r="I583" i="1"/>
  <c r="H583" i="1"/>
  <c r="G583" i="1"/>
  <c r="F583" i="1"/>
  <c r="I582" i="1"/>
  <c r="H582" i="1"/>
  <c r="G582" i="1"/>
  <c r="F582" i="1"/>
  <c r="I581" i="1"/>
  <c r="H581" i="1"/>
  <c r="G581" i="1"/>
  <c r="F581" i="1"/>
  <c r="I580" i="1"/>
  <c r="H580" i="1"/>
  <c r="G580" i="1"/>
  <c r="F580" i="1"/>
  <c r="I579" i="1"/>
  <c r="H579" i="1"/>
  <c r="G579" i="1"/>
  <c r="F579" i="1"/>
  <c r="I578" i="1"/>
  <c r="H578" i="1"/>
  <c r="G578" i="1"/>
  <c r="F578" i="1"/>
  <c r="I577" i="1"/>
  <c r="H577" i="1"/>
  <c r="G577" i="1"/>
  <c r="F577" i="1"/>
  <c r="I576" i="1"/>
  <c r="H576" i="1"/>
  <c r="G576" i="1"/>
  <c r="F576" i="1"/>
  <c r="I575" i="1"/>
  <c r="H575" i="1"/>
  <c r="G575" i="1"/>
  <c r="F575" i="1"/>
  <c r="I574" i="1"/>
  <c r="H574" i="1"/>
  <c r="G574" i="1"/>
  <c r="F574" i="1"/>
  <c r="I573" i="1"/>
  <c r="H573" i="1"/>
  <c r="G573" i="1"/>
  <c r="F573" i="1"/>
  <c r="I572" i="1"/>
  <c r="H572" i="1"/>
  <c r="G572" i="1"/>
  <c r="F572" i="1"/>
  <c r="I571" i="1"/>
  <c r="H571" i="1"/>
  <c r="G571" i="1"/>
  <c r="F571" i="1"/>
  <c r="I570" i="1"/>
  <c r="H570" i="1"/>
  <c r="G570" i="1"/>
  <c r="F570" i="1"/>
  <c r="I569" i="1"/>
  <c r="H569" i="1"/>
  <c r="G569" i="1"/>
  <c r="F569" i="1"/>
  <c r="I568" i="1"/>
  <c r="H568" i="1"/>
  <c r="G568" i="1"/>
  <c r="F568" i="1"/>
  <c r="I567" i="1"/>
  <c r="H567" i="1"/>
  <c r="G567" i="1"/>
  <c r="F567" i="1"/>
  <c r="I566" i="1"/>
  <c r="H566" i="1"/>
  <c r="G566" i="1"/>
  <c r="F566" i="1"/>
  <c r="I565" i="1"/>
  <c r="H565" i="1"/>
  <c r="G565" i="1"/>
  <c r="F565" i="1"/>
  <c r="I564" i="1"/>
  <c r="H564" i="1"/>
  <c r="G564" i="1"/>
  <c r="F564" i="1"/>
  <c r="I563" i="1"/>
  <c r="H563" i="1"/>
  <c r="G563" i="1"/>
  <c r="F563" i="1"/>
  <c r="I562" i="1"/>
  <c r="H562" i="1"/>
  <c r="G562" i="1"/>
  <c r="F562" i="1"/>
  <c r="I561" i="1"/>
  <c r="H561" i="1"/>
  <c r="G561" i="1"/>
  <c r="F561" i="1"/>
  <c r="I560" i="1"/>
  <c r="H560" i="1"/>
  <c r="G560" i="1"/>
  <c r="F560" i="1"/>
  <c r="I559" i="1"/>
  <c r="H559" i="1"/>
  <c r="G559" i="1"/>
  <c r="F559" i="1"/>
  <c r="I558" i="1"/>
  <c r="H558" i="1"/>
  <c r="G558" i="1"/>
  <c r="F558" i="1"/>
  <c r="I557" i="1"/>
  <c r="H557" i="1"/>
  <c r="G557" i="1"/>
  <c r="F557" i="1"/>
  <c r="I556" i="1"/>
  <c r="H556" i="1"/>
  <c r="G556" i="1"/>
  <c r="F556" i="1"/>
  <c r="I555" i="1"/>
  <c r="H555" i="1"/>
  <c r="G555" i="1"/>
  <c r="F555" i="1"/>
  <c r="I554" i="1"/>
  <c r="H554" i="1"/>
  <c r="G554" i="1"/>
  <c r="F554" i="1"/>
  <c r="I553" i="1"/>
  <c r="H553" i="1"/>
  <c r="G553" i="1"/>
  <c r="F553" i="1"/>
  <c r="I552" i="1"/>
  <c r="H552" i="1"/>
  <c r="G552" i="1"/>
  <c r="F552" i="1"/>
  <c r="I551" i="1"/>
  <c r="H551" i="1"/>
  <c r="G551" i="1"/>
  <c r="F551" i="1"/>
  <c r="I550" i="1"/>
  <c r="H550" i="1"/>
  <c r="G550" i="1"/>
  <c r="F550" i="1"/>
  <c r="I549" i="1"/>
  <c r="H549" i="1"/>
  <c r="G549" i="1"/>
  <c r="F549" i="1"/>
  <c r="I548" i="1"/>
  <c r="H548" i="1"/>
  <c r="G548" i="1"/>
  <c r="F548" i="1"/>
  <c r="I547" i="1"/>
  <c r="H547" i="1"/>
  <c r="G547" i="1"/>
  <c r="F547" i="1"/>
  <c r="I546" i="1"/>
  <c r="H546" i="1"/>
  <c r="G546" i="1"/>
  <c r="F546" i="1"/>
  <c r="I545" i="1"/>
  <c r="H545" i="1"/>
  <c r="G545" i="1"/>
  <c r="F545" i="1"/>
  <c r="I544" i="1"/>
  <c r="H544" i="1"/>
  <c r="G544" i="1"/>
  <c r="F544" i="1"/>
  <c r="I543" i="1"/>
  <c r="H543" i="1"/>
  <c r="G543" i="1"/>
  <c r="F543" i="1"/>
  <c r="I542" i="1"/>
  <c r="H542" i="1"/>
  <c r="G542" i="1"/>
  <c r="F542" i="1"/>
  <c r="I541" i="1"/>
  <c r="H541" i="1"/>
  <c r="G541" i="1"/>
  <c r="F541" i="1"/>
  <c r="I540" i="1"/>
  <c r="H540" i="1"/>
  <c r="G540" i="1"/>
  <c r="F540" i="1"/>
  <c r="I539" i="1"/>
  <c r="H539" i="1"/>
  <c r="G539" i="1"/>
  <c r="F539" i="1"/>
  <c r="I538" i="1"/>
  <c r="H538" i="1"/>
  <c r="G538" i="1"/>
  <c r="F538" i="1"/>
  <c r="I537" i="1"/>
  <c r="H537" i="1"/>
  <c r="G537" i="1"/>
  <c r="F537" i="1"/>
  <c r="I536" i="1"/>
  <c r="H536" i="1"/>
  <c r="G536" i="1"/>
  <c r="F536" i="1"/>
  <c r="I535" i="1"/>
  <c r="H535" i="1"/>
  <c r="G535" i="1"/>
  <c r="F535" i="1"/>
  <c r="I534" i="1"/>
  <c r="H534" i="1"/>
  <c r="G534" i="1"/>
  <c r="F534" i="1"/>
  <c r="I533" i="1"/>
  <c r="H533" i="1"/>
  <c r="G533" i="1"/>
  <c r="F533" i="1"/>
  <c r="I532" i="1"/>
  <c r="H532" i="1"/>
  <c r="G532" i="1"/>
  <c r="F532" i="1"/>
  <c r="I531" i="1"/>
  <c r="H531" i="1"/>
  <c r="G531" i="1"/>
  <c r="F531" i="1"/>
  <c r="I530" i="1"/>
  <c r="H530" i="1"/>
  <c r="G530" i="1"/>
  <c r="F530" i="1"/>
  <c r="I529" i="1"/>
  <c r="H529" i="1"/>
  <c r="G529" i="1"/>
  <c r="F529" i="1"/>
  <c r="I528" i="1"/>
  <c r="H528" i="1"/>
  <c r="G528" i="1"/>
  <c r="F528" i="1"/>
  <c r="I527" i="1"/>
  <c r="H527" i="1"/>
  <c r="G527" i="1"/>
  <c r="F527" i="1"/>
  <c r="I526" i="1"/>
  <c r="H526" i="1"/>
  <c r="G526" i="1"/>
  <c r="F526" i="1"/>
  <c r="I525" i="1"/>
  <c r="H525" i="1"/>
  <c r="G525" i="1"/>
  <c r="F525" i="1"/>
  <c r="I524" i="1"/>
  <c r="H524" i="1"/>
  <c r="G524" i="1"/>
  <c r="F524" i="1"/>
  <c r="I523" i="1"/>
  <c r="H523" i="1"/>
  <c r="G523" i="1"/>
  <c r="F523" i="1"/>
  <c r="I522" i="1"/>
  <c r="H522" i="1"/>
  <c r="G522" i="1"/>
  <c r="F522" i="1"/>
  <c r="I521" i="1"/>
  <c r="H521" i="1"/>
  <c r="G521" i="1"/>
  <c r="F521" i="1"/>
  <c r="I520" i="1"/>
  <c r="H520" i="1"/>
  <c r="G520" i="1"/>
  <c r="F520" i="1"/>
  <c r="I519" i="1"/>
  <c r="H519" i="1"/>
  <c r="G519" i="1"/>
  <c r="F519" i="1"/>
  <c r="I518" i="1"/>
  <c r="H518" i="1"/>
  <c r="G518" i="1"/>
  <c r="F518" i="1"/>
  <c r="I517" i="1"/>
  <c r="H517" i="1"/>
  <c r="G517" i="1"/>
  <c r="F517" i="1"/>
  <c r="I516" i="1"/>
  <c r="H516" i="1"/>
  <c r="G516" i="1"/>
  <c r="F516" i="1"/>
  <c r="I515" i="1"/>
  <c r="H515" i="1"/>
  <c r="G515" i="1"/>
  <c r="F515" i="1"/>
  <c r="I514" i="1"/>
  <c r="H514" i="1"/>
  <c r="G514" i="1"/>
  <c r="F514" i="1"/>
  <c r="I513" i="1"/>
  <c r="H513" i="1"/>
  <c r="G513" i="1"/>
  <c r="F513" i="1"/>
  <c r="I512" i="1"/>
  <c r="H512" i="1"/>
  <c r="G512" i="1"/>
  <c r="F512" i="1"/>
  <c r="I511" i="1"/>
  <c r="H511" i="1"/>
  <c r="G511" i="1"/>
  <c r="F511" i="1"/>
  <c r="I510" i="1"/>
  <c r="H510" i="1"/>
  <c r="G510" i="1"/>
  <c r="F510" i="1"/>
  <c r="I509" i="1"/>
  <c r="H509" i="1"/>
  <c r="G509" i="1"/>
  <c r="F509" i="1"/>
  <c r="I508" i="1"/>
  <c r="H508" i="1"/>
  <c r="G508" i="1"/>
  <c r="F508" i="1"/>
  <c r="I507" i="1"/>
  <c r="H507" i="1"/>
  <c r="G507" i="1"/>
  <c r="F507" i="1"/>
  <c r="I506" i="1"/>
  <c r="H506" i="1"/>
  <c r="G506" i="1"/>
  <c r="F506" i="1"/>
  <c r="I505" i="1"/>
  <c r="H505" i="1"/>
  <c r="G505" i="1"/>
  <c r="F505" i="1"/>
  <c r="I504" i="1"/>
  <c r="H504" i="1"/>
  <c r="G504" i="1"/>
  <c r="F504" i="1"/>
  <c r="I503" i="1"/>
  <c r="H503" i="1"/>
  <c r="G503" i="1"/>
  <c r="F503" i="1"/>
  <c r="I502" i="1"/>
  <c r="H502" i="1"/>
  <c r="G502" i="1"/>
  <c r="F502" i="1"/>
  <c r="I501" i="1"/>
  <c r="H501" i="1"/>
  <c r="G501" i="1"/>
  <c r="F501" i="1"/>
  <c r="I500" i="1"/>
  <c r="H500" i="1"/>
  <c r="G500" i="1"/>
  <c r="F500" i="1"/>
  <c r="I499" i="1"/>
  <c r="H499" i="1"/>
  <c r="G499" i="1"/>
  <c r="F499" i="1"/>
  <c r="I498" i="1"/>
  <c r="H498" i="1"/>
  <c r="G498" i="1"/>
  <c r="F498" i="1"/>
  <c r="I497" i="1"/>
  <c r="H497" i="1"/>
  <c r="G497" i="1"/>
  <c r="F497" i="1"/>
  <c r="I496" i="1"/>
  <c r="H496" i="1"/>
  <c r="G496" i="1"/>
  <c r="F496" i="1"/>
  <c r="I495" i="1"/>
  <c r="H495" i="1"/>
  <c r="G495" i="1"/>
  <c r="F495" i="1"/>
  <c r="I494" i="1"/>
  <c r="H494" i="1"/>
  <c r="G494" i="1"/>
  <c r="F494" i="1"/>
  <c r="I493" i="1"/>
  <c r="H493" i="1"/>
  <c r="G493" i="1"/>
  <c r="F493" i="1"/>
  <c r="I492" i="1"/>
  <c r="H492" i="1"/>
  <c r="G492" i="1"/>
  <c r="F492" i="1"/>
  <c r="I491" i="1"/>
  <c r="H491" i="1"/>
  <c r="G491" i="1"/>
  <c r="F491" i="1"/>
  <c r="I490" i="1"/>
  <c r="H490" i="1"/>
  <c r="G490" i="1"/>
  <c r="F490" i="1"/>
  <c r="I489" i="1"/>
  <c r="H489" i="1"/>
  <c r="G489" i="1"/>
  <c r="F489" i="1"/>
  <c r="I488" i="1"/>
  <c r="H488" i="1"/>
  <c r="G488" i="1"/>
  <c r="F488" i="1"/>
  <c r="I487" i="1"/>
  <c r="H487" i="1"/>
  <c r="G487" i="1"/>
  <c r="F487" i="1"/>
  <c r="I486" i="1"/>
  <c r="H486" i="1"/>
  <c r="G486" i="1"/>
  <c r="F486" i="1"/>
  <c r="I485" i="1"/>
  <c r="H485" i="1"/>
  <c r="G485" i="1"/>
  <c r="F485" i="1"/>
  <c r="I484" i="1"/>
  <c r="H484" i="1"/>
  <c r="G484" i="1"/>
  <c r="F484" i="1"/>
  <c r="I483" i="1"/>
  <c r="H483" i="1"/>
  <c r="G483" i="1"/>
  <c r="F483" i="1"/>
  <c r="I482" i="1"/>
  <c r="H482" i="1"/>
  <c r="G482" i="1"/>
  <c r="F482" i="1"/>
  <c r="I481" i="1"/>
  <c r="H481" i="1"/>
  <c r="G481" i="1"/>
  <c r="F481" i="1"/>
  <c r="I480" i="1"/>
  <c r="H480" i="1"/>
  <c r="G480" i="1"/>
  <c r="F480" i="1"/>
  <c r="I479" i="1"/>
  <c r="H479" i="1"/>
  <c r="G479" i="1"/>
  <c r="F479" i="1"/>
  <c r="I478" i="1"/>
  <c r="H478" i="1"/>
  <c r="G478" i="1"/>
  <c r="F478" i="1"/>
  <c r="I477" i="1"/>
  <c r="H477" i="1"/>
  <c r="G477" i="1"/>
  <c r="F477" i="1"/>
  <c r="I476" i="1"/>
  <c r="H476" i="1"/>
  <c r="G476" i="1"/>
  <c r="F476" i="1"/>
  <c r="I475" i="1"/>
  <c r="H475" i="1"/>
  <c r="G475" i="1"/>
  <c r="F475" i="1"/>
  <c r="I474" i="1"/>
  <c r="H474" i="1"/>
  <c r="G474" i="1"/>
  <c r="F474" i="1"/>
  <c r="I473" i="1"/>
  <c r="H473" i="1"/>
  <c r="G473" i="1"/>
  <c r="F473" i="1"/>
  <c r="I472" i="1"/>
  <c r="H472" i="1"/>
  <c r="G472" i="1"/>
  <c r="F472" i="1"/>
  <c r="I471" i="1"/>
  <c r="H471" i="1"/>
  <c r="G471" i="1"/>
  <c r="F471" i="1"/>
  <c r="I470" i="1"/>
  <c r="H470" i="1"/>
  <c r="G470" i="1"/>
  <c r="F470" i="1"/>
  <c r="I469" i="1"/>
  <c r="H469" i="1"/>
  <c r="G469" i="1"/>
  <c r="F469" i="1"/>
  <c r="I468" i="1"/>
  <c r="H468" i="1"/>
  <c r="G468" i="1"/>
  <c r="F468" i="1"/>
  <c r="I467" i="1"/>
  <c r="H467" i="1"/>
  <c r="G467" i="1"/>
  <c r="F467" i="1"/>
  <c r="I466" i="1"/>
  <c r="H466" i="1"/>
  <c r="G466" i="1"/>
  <c r="F466" i="1"/>
  <c r="I465" i="1"/>
  <c r="H465" i="1"/>
  <c r="G465" i="1"/>
  <c r="F465" i="1"/>
  <c r="I464" i="1"/>
  <c r="H464" i="1"/>
  <c r="G464" i="1"/>
  <c r="F464" i="1"/>
  <c r="I463" i="1"/>
  <c r="H463" i="1"/>
  <c r="G463" i="1"/>
  <c r="F463" i="1"/>
  <c r="I462" i="1"/>
  <c r="H462" i="1"/>
  <c r="G462" i="1"/>
  <c r="F462" i="1"/>
  <c r="I461" i="1"/>
  <c r="H461" i="1"/>
  <c r="G461" i="1"/>
  <c r="F461" i="1"/>
  <c r="I460" i="1"/>
  <c r="H460" i="1"/>
  <c r="G460" i="1"/>
  <c r="F460" i="1"/>
  <c r="I459" i="1"/>
  <c r="H459" i="1"/>
  <c r="G459" i="1"/>
  <c r="F459" i="1"/>
  <c r="I458" i="1"/>
  <c r="H458" i="1"/>
  <c r="G458" i="1"/>
  <c r="F458" i="1"/>
  <c r="I457" i="1"/>
  <c r="H457" i="1"/>
  <c r="G457" i="1"/>
  <c r="F457" i="1"/>
  <c r="I456" i="1"/>
  <c r="H456" i="1"/>
  <c r="G456" i="1"/>
  <c r="F456" i="1"/>
  <c r="I455" i="1"/>
  <c r="H455" i="1"/>
  <c r="G455" i="1"/>
  <c r="F455" i="1"/>
  <c r="I454" i="1"/>
  <c r="H454" i="1"/>
  <c r="G454" i="1"/>
  <c r="F454" i="1"/>
  <c r="I453" i="1"/>
  <c r="H453" i="1"/>
  <c r="G453" i="1"/>
  <c r="F453" i="1"/>
  <c r="I452" i="1"/>
  <c r="H452" i="1"/>
  <c r="G452" i="1"/>
  <c r="F452" i="1"/>
  <c r="I451" i="1"/>
  <c r="H451" i="1"/>
  <c r="G451" i="1"/>
  <c r="F451" i="1"/>
  <c r="I450" i="1"/>
  <c r="H450" i="1"/>
  <c r="G450" i="1"/>
  <c r="F450" i="1"/>
  <c r="I449" i="1"/>
  <c r="H449" i="1"/>
  <c r="G449" i="1"/>
  <c r="F449" i="1"/>
  <c r="I448" i="1"/>
  <c r="H448" i="1"/>
  <c r="G448" i="1"/>
  <c r="F448" i="1"/>
  <c r="I447" i="1"/>
  <c r="H447" i="1"/>
  <c r="G447" i="1"/>
  <c r="F447" i="1"/>
  <c r="I446" i="1"/>
  <c r="H446" i="1"/>
  <c r="G446" i="1"/>
  <c r="F446" i="1"/>
  <c r="I445" i="1"/>
  <c r="H445" i="1"/>
  <c r="G445" i="1"/>
  <c r="F445" i="1"/>
  <c r="I444" i="1"/>
  <c r="H444" i="1"/>
  <c r="G444" i="1"/>
  <c r="F444" i="1"/>
  <c r="I443" i="1"/>
  <c r="H443" i="1"/>
  <c r="G443" i="1"/>
  <c r="F443" i="1"/>
  <c r="I442" i="1"/>
  <c r="H442" i="1"/>
  <c r="G442" i="1"/>
  <c r="F442" i="1"/>
  <c r="I441" i="1"/>
  <c r="H441" i="1"/>
  <c r="G441" i="1"/>
  <c r="F441" i="1"/>
  <c r="I440" i="1"/>
  <c r="H440" i="1"/>
  <c r="G440" i="1"/>
  <c r="F440" i="1"/>
  <c r="I439" i="1"/>
  <c r="H439" i="1"/>
  <c r="G439" i="1"/>
  <c r="F439" i="1"/>
  <c r="I438" i="1"/>
  <c r="H438" i="1"/>
  <c r="G438" i="1"/>
  <c r="F438" i="1"/>
  <c r="I437" i="1"/>
  <c r="H437" i="1"/>
  <c r="G437" i="1"/>
  <c r="F437" i="1"/>
  <c r="I436" i="1"/>
  <c r="H436" i="1"/>
  <c r="G436" i="1"/>
  <c r="F436" i="1"/>
  <c r="I435" i="1"/>
  <c r="H435" i="1"/>
  <c r="G435" i="1"/>
  <c r="F435" i="1"/>
  <c r="I434" i="1"/>
  <c r="H434" i="1"/>
  <c r="G434" i="1"/>
  <c r="F434" i="1"/>
  <c r="I433" i="1"/>
  <c r="H433" i="1"/>
  <c r="G433" i="1"/>
  <c r="F433" i="1"/>
  <c r="I432" i="1"/>
  <c r="H432" i="1"/>
  <c r="G432" i="1"/>
  <c r="F432" i="1"/>
  <c r="I431" i="1"/>
  <c r="H431" i="1"/>
  <c r="G431" i="1"/>
  <c r="F431" i="1"/>
  <c r="I430" i="1"/>
  <c r="H430" i="1"/>
  <c r="G430" i="1"/>
  <c r="F430" i="1"/>
  <c r="I429" i="1"/>
  <c r="H429" i="1"/>
  <c r="G429" i="1"/>
  <c r="F429" i="1"/>
  <c r="I428" i="1"/>
  <c r="H428" i="1"/>
  <c r="G428" i="1"/>
  <c r="F428" i="1"/>
  <c r="I427" i="1"/>
  <c r="H427" i="1"/>
  <c r="G427" i="1"/>
  <c r="F427" i="1"/>
  <c r="I426" i="1"/>
  <c r="H426" i="1"/>
  <c r="G426" i="1"/>
  <c r="F426" i="1"/>
  <c r="I425" i="1"/>
  <c r="H425" i="1"/>
  <c r="G425" i="1"/>
  <c r="F425" i="1"/>
  <c r="I424" i="1"/>
  <c r="H424" i="1"/>
  <c r="G424" i="1"/>
  <c r="F424" i="1"/>
  <c r="I423" i="1"/>
  <c r="H423" i="1"/>
  <c r="G423" i="1"/>
  <c r="F423" i="1"/>
  <c r="I422" i="1"/>
  <c r="H422" i="1"/>
  <c r="G422" i="1"/>
  <c r="F422" i="1"/>
  <c r="I421" i="1"/>
  <c r="H421" i="1"/>
  <c r="G421" i="1"/>
  <c r="F421" i="1"/>
  <c r="I420" i="1"/>
  <c r="H420" i="1"/>
  <c r="G420" i="1"/>
  <c r="F420" i="1"/>
  <c r="I419" i="1"/>
  <c r="H419" i="1"/>
  <c r="G419" i="1"/>
  <c r="F419" i="1"/>
  <c r="I418" i="1"/>
  <c r="H418" i="1"/>
  <c r="G418" i="1"/>
  <c r="F418" i="1"/>
  <c r="I417" i="1"/>
  <c r="H417" i="1"/>
  <c r="G417" i="1"/>
  <c r="F417" i="1"/>
  <c r="I416" i="1"/>
  <c r="H416" i="1"/>
  <c r="G416" i="1"/>
  <c r="F416" i="1"/>
  <c r="I415" i="1"/>
  <c r="H415" i="1"/>
  <c r="G415" i="1"/>
  <c r="F415" i="1"/>
  <c r="I414" i="1"/>
  <c r="H414" i="1"/>
  <c r="G414" i="1"/>
  <c r="F414" i="1"/>
  <c r="I413" i="1"/>
  <c r="H413" i="1"/>
  <c r="G413" i="1"/>
  <c r="F413" i="1"/>
  <c r="I412" i="1"/>
  <c r="H412" i="1"/>
  <c r="G412" i="1"/>
  <c r="F412" i="1"/>
  <c r="I411" i="1"/>
  <c r="H411" i="1"/>
  <c r="G411" i="1"/>
  <c r="F411" i="1"/>
  <c r="I410" i="1"/>
  <c r="H410" i="1"/>
  <c r="G410" i="1"/>
  <c r="F410" i="1"/>
  <c r="I409" i="1"/>
  <c r="H409" i="1"/>
  <c r="G409" i="1"/>
  <c r="F409" i="1"/>
  <c r="I408" i="1"/>
  <c r="H408" i="1"/>
  <c r="G408" i="1"/>
  <c r="F408" i="1"/>
  <c r="I407" i="1"/>
  <c r="H407" i="1"/>
  <c r="G407" i="1"/>
  <c r="F407" i="1"/>
  <c r="I406" i="1"/>
  <c r="H406" i="1"/>
  <c r="G406" i="1"/>
  <c r="F406" i="1"/>
  <c r="I405" i="1"/>
  <c r="H405" i="1"/>
  <c r="G405" i="1"/>
  <c r="F405" i="1"/>
  <c r="I404" i="1"/>
  <c r="H404" i="1"/>
  <c r="G404" i="1"/>
  <c r="F404" i="1"/>
  <c r="I403" i="1"/>
  <c r="H403" i="1"/>
  <c r="G403" i="1"/>
  <c r="F403" i="1"/>
  <c r="I402" i="1"/>
  <c r="H402" i="1"/>
  <c r="G402" i="1"/>
  <c r="F402" i="1"/>
  <c r="I401" i="1"/>
  <c r="H401" i="1"/>
  <c r="G401" i="1"/>
  <c r="F401" i="1"/>
  <c r="I400" i="1"/>
  <c r="H400" i="1"/>
  <c r="G400" i="1"/>
  <c r="F400" i="1"/>
  <c r="I399" i="1"/>
  <c r="H399" i="1"/>
  <c r="G399" i="1"/>
  <c r="F399" i="1"/>
  <c r="I398" i="1"/>
  <c r="H398" i="1"/>
  <c r="G398" i="1"/>
  <c r="F398" i="1"/>
  <c r="I397" i="1"/>
  <c r="H397" i="1"/>
  <c r="G397" i="1"/>
  <c r="F397" i="1"/>
  <c r="I396" i="1"/>
  <c r="H396" i="1"/>
  <c r="G396" i="1"/>
  <c r="F396" i="1"/>
  <c r="I395" i="1"/>
  <c r="H395" i="1"/>
  <c r="G395" i="1"/>
  <c r="F395" i="1"/>
  <c r="I394" i="1"/>
  <c r="H394" i="1"/>
  <c r="G394" i="1"/>
  <c r="F394" i="1"/>
  <c r="I393" i="1"/>
  <c r="H393" i="1"/>
  <c r="G393" i="1"/>
  <c r="F393" i="1"/>
  <c r="I392" i="1"/>
  <c r="H392" i="1"/>
  <c r="G392" i="1"/>
  <c r="F392" i="1"/>
  <c r="I391" i="1"/>
  <c r="H391" i="1"/>
  <c r="G391" i="1"/>
  <c r="F391" i="1"/>
  <c r="I390" i="1"/>
  <c r="H390" i="1"/>
  <c r="G390" i="1"/>
  <c r="F390" i="1"/>
  <c r="I389" i="1"/>
  <c r="H389" i="1"/>
  <c r="G389" i="1"/>
  <c r="F389" i="1"/>
  <c r="I388" i="1"/>
  <c r="H388" i="1"/>
  <c r="G388" i="1"/>
  <c r="F388" i="1"/>
  <c r="I387" i="1"/>
  <c r="H387" i="1"/>
  <c r="G387" i="1"/>
  <c r="F387" i="1"/>
  <c r="I386" i="1"/>
  <c r="H386" i="1"/>
  <c r="G386" i="1"/>
  <c r="F386" i="1"/>
  <c r="I385" i="1"/>
  <c r="H385" i="1"/>
  <c r="G385" i="1"/>
  <c r="F385" i="1"/>
  <c r="I384" i="1"/>
  <c r="H384" i="1"/>
  <c r="G384" i="1"/>
  <c r="F384" i="1"/>
  <c r="I383" i="1"/>
  <c r="H383" i="1"/>
  <c r="G383" i="1"/>
  <c r="F383" i="1"/>
  <c r="I382" i="1"/>
  <c r="H382" i="1"/>
  <c r="G382" i="1"/>
  <c r="F382" i="1"/>
  <c r="I381" i="1"/>
  <c r="H381" i="1"/>
  <c r="G381" i="1"/>
  <c r="F381" i="1"/>
  <c r="I380" i="1"/>
  <c r="H380" i="1"/>
  <c r="G380" i="1"/>
  <c r="F380" i="1"/>
  <c r="I379" i="1"/>
  <c r="H379" i="1"/>
  <c r="G379" i="1"/>
  <c r="F379" i="1"/>
  <c r="I378" i="1"/>
  <c r="H378" i="1"/>
  <c r="G378" i="1"/>
  <c r="F378" i="1"/>
  <c r="I377" i="1"/>
  <c r="H377" i="1"/>
  <c r="G377" i="1"/>
  <c r="F377" i="1"/>
  <c r="I376" i="1"/>
  <c r="H376" i="1"/>
  <c r="G376" i="1"/>
  <c r="F376" i="1"/>
  <c r="I375" i="1"/>
  <c r="H375" i="1"/>
  <c r="G375" i="1"/>
  <c r="F375" i="1"/>
  <c r="I374" i="1"/>
  <c r="H374" i="1"/>
  <c r="G374" i="1"/>
  <c r="F374" i="1"/>
  <c r="I373" i="1"/>
  <c r="H373" i="1"/>
  <c r="G373" i="1"/>
  <c r="F373" i="1"/>
  <c r="I372" i="1"/>
  <c r="H372" i="1"/>
  <c r="G372" i="1"/>
  <c r="F372" i="1"/>
  <c r="I371" i="1"/>
  <c r="H371" i="1"/>
  <c r="G371" i="1"/>
  <c r="F371" i="1"/>
  <c r="I370" i="1"/>
  <c r="H370" i="1"/>
  <c r="G370" i="1"/>
  <c r="F370" i="1"/>
  <c r="I369" i="1"/>
  <c r="H369" i="1"/>
  <c r="G369" i="1"/>
  <c r="F369" i="1"/>
  <c r="I368" i="1"/>
  <c r="H368" i="1"/>
  <c r="G368" i="1"/>
  <c r="F368" i="1"/>
  <c r="I367" i="1"/>
  <c r="H367" i="1"/>
  <c r="G367" i="1"/>
  <c r="F367" i="1"/>
  <c r="I366" i="1"/>
  <c r="H366" i="1"/>
  <c r="G366" i="1"/>
  <c r="F366" i="1"/>
  <c r="I365" i="1"/>
  <c r="H365" i="1"/>
  <c r="G365" i="1"/>
  <c r="F365" i="1"/>
  <c r="I364" i="1"/>
  <c r="H364" i="1"/>
  <c r="G364" i="1"/>
  <c r="F364" i="1"/>
  <c r="I363" i="1"/>
  <c r="H363" i="1"/>
  <c r="G363" i="1"/>
  <c r="F363" i="1"/>
  <c r="I362" i="1"/>
  <c r="H362" i="1"/>
  <c r="G362" i="1"/>
  <c r="F362" i="1"/>
  <c r="I361" i="1"/>
  <c r="H361" i="1"/>
  <c r="G361" i="1"/>
  <c r="F361" i="1"/>
  <c r="I360" i="1"/>
  <c r="H360" i="1"/>
  <c r="G360" i="1"/>
  <c r="F360" i="1"/>
  <c r="I359" i="1"/>
  <c r="H359" i="1"/>
  <c r="G359" i="1"/>
  <c r="F359" i="1"/>
  <c r="I358" i="1"/>
  <c r="H358" i="1"/>
  <c r="G358" i="1"/>
  <c r="F358" i="1"/>
  <c r="I357" i="1"/>
  <c r="H357" i="1"/>
  <c r="G357" i="1"/>
  <c r="F357" i="1"/>
  <c r="I356" i="1"/>
  <c r="H356" i="1"/>
  <c r="G356" i="1"/>
  <c r="F356" i="1"/>
  <c r="I355" i="1"/>
  <c r="H355" i="1"/>
  <c r="G355" i="1"/>
  <c r="F355" i="1"/>
  <c r="I354" i="1"/>
  <c r="H354" i="1"/>
  <c r="G354" i="1"/>
  <c r="F354" i="1"/>
  <c r="I353" i="1"/>
  <c r="H353" i="1"/>
  <c r="G353" i="1"/>
  <c r="F353" i="1"/>
  <c r="I352" i="1"/>
  <c r="H352" i="1"/>
  <c r="G352" i="1"/>
  <c r="F352" i="1"/>
  <c r="I351" i="1"/>
  <c r="H351" i="1"/>
  <c r="G351" i="1"/>
  <c r="F351" i="1"/>
  <c r="I350" i="1"/>
  <c r="H350" i="1"/>
  <c r="G350" i="1"/>
  <c r="F350" i="1"/>
  <c r="I349" i="1"/>
  <c r="H349" i="1"/>
  <c r="G349" i="1"/>
  <c r="F349" i="1"/>
  <c r="I348" i="1"/>
  <c r="H348" i="1"/>
  <c r="G348" i="1"/>
  <c r="F348" i="1"/>
  <c r="I347" i="1"/>
  <c r="H347" i="1"/>
  <c r="G347" i="1"/>
  <c r="F347" i="1"/>
  <c r="I346" i="1"/>
  <c r="H346" i="1"/>
  <c r="G346" i="1"/>
  <c r="F346" i="1"/>
  <c r="I345" i="1"/>
  <c r="H345" i="1"/>
  <c r="G345" i="1"/>
  <c r="F345" i="1"/>
  <c r="I344" i="1"/>
  <c r="H344" i="1"/>
  <c r="G344" i="1"/>
  <c r="F344" i="1"/>
  <c r="I343" i="1"/>
  <c r="H343" i="1"/>
  <c r="G343" i="1"/>
  <c r="F343" i="1"/>
  <c r="I342" i="1"/>
  <c r="H342" i="1"/>
  <c r="G342" i="1"/>
  <c r="F342" i="1"/>
  <c r="I341" i="1"/>
  <c r="H341" i="1"/>
  <c r="G341" i="1"/>
  <c r="F341" i="1"/>
  <c r="I340" i="1"/>
  <c r="H340" i="1"/>
  <c r="G340" i="1"/>
  <c r="F340" i="1"/>
  <c r="I339" i="1"/>
  <c r="H339" i="1"/>
  <c r="G339" i="1"/>
  <c r="F339" i="1"/>
  <c r="I338" i="1"/>
  <c r="H338" i="1"/>
  <c r="G338" i="1"/>
  <c r="F338" i="1"/>
  <c r="I337" i="1"/>
  <c r="H337" i="1"/>
  <c r="G337" i="1"/>
  <c r="F337" i="1"/>
  <c r="I336" i="1"/>
  <c r="H336" i="1"/>
  <c r="G336" i="1"/>
  <c r="F336" i="1"/>
  <c r="I335" i="1"/>
  <c r="H335" i="1"/>
  <c r="G335" i="1"/>
  <c r="F335" i="1"/>
  <c r="I334" i="1"/>
  <c r="H334" i="1"/>
  <c r="G334" i="1"/>
  <c r="F334" i="1"/>
  <c r="I333" i="1"/>
  <c r="H333" i="1"/>
  <c r="G333" i="1"/>
  <c r="F333" i="1"/>
  <c r="I332" i="1"/>
  <c r="H332" i="1"/>
  <c r="G332" i="1"/>
  <c r="F332" i="1"/>
  <c r="I331" i="1"/>
  <c r="H331" i="1"/>
  <c r="G331" i="1"/>
  <c r="F331" i="1"/>
  <c r="I330" i="1"/>
  <c r="H330" i="1"/>
  <c r="G330" i="1"/>
  <c r="F330" i="1"/>
  <c r="I329" i="1"/>
  <c r="H329" i="1"/>
  <c r="G329" i="1"/>
  <c r="F329" i="1"/>
  <c r="I328" i="1"/>
  <c r="H328" i="1"/>
  <c r="G328" i="1"/>
  <c r="F328" i="1"/>
  <c r="I327" i="1"/>
  <c r="H327" i="1"/>
  <c r="G327" i="1"/>
  <c r="F327" i="1"/>
  <c r="I326" i="1"/>
  <c r="H326" i="1"/>
  <c r="G326" i="1"/>
  <c r="F326" i="1"/>
  <c r="I325" i="1"/>
  <c r="H325" i="1"/>
  <c r="G325" i="1"/>
  <c r="F325" i="1"/>
  <c r="I324" i="1"/>
  <c r="H324" i="1"/>
  <c r="G324" i="1"/>
  <c r="F324" i="1"/>
  <c r="I323" i="1"/>
  <c r="H323" i="1"/>
  <c r="G323" i="1"/>
  <c r="F323" i="1"/>
  <c r="I322" i="1"/>
  <c r="H322" i="1"/>
  <c r="G322" i="1"/>
  <c r="F322" i="1"/>
  <c r="I321" i="1"/>
  <c r="H321" i="1"/>
  <c r="G321" i="1"/>
  <c r="F321" i="1"/>
  <c r="I320" i="1"/>
  <c r="H320" i="1"/>
  <c r="G320" i="1"/>
  <c r="F320" i="1"/>
  <c r="I319" i="1"/>
  <c r="H319" i="1"/>
  <c r="G319" i="1"/>
  <c r="F319" i="1"/>
  <c r="I318" i="1"/>
  <c r="H318" i="1"/>
  <c r="G318" i="1"/>
  <c r="F318" i="1"/>
  <c r="I317" i="1"/>
  <c r="H317" i="1"/>
  <c r="G317" i="1"/>
  <c r="F317" i="1"/>
  <c r="I316" i="1"/>
  <c r="H316" i="1"/>
  <c r="G316" i="1"/>
  <c r="F316" i="1"/>
  <c r="I315" i="1"/>
  <c r="H315" i="1"/>
  <c r="G315" i="1"/>
  <c r="F315" i="1"/>
  <c r="I314" i="1"/>
  <c r="H314" i="1"/>
  <c r="G314" i="1"/>
  <c r="F314" i="1"/>
  <c r="I313" i="1"/>
  <c r="H313" i="1"/>
  <c r="G313" i="1"/>
  <c r="F313" i="1"/>
  <c r="I312" i="1"/>
  <c r="H312" i="1"/>
  <c r="G312" i="1"/>
  <c r="F312" i="1"/>
  <c r="I311" i="1"/>
  <c r="H311" i="1"/>
  <c r="G311" i="1"/>
  <c r="F311" i="1"/>
  <c r="I310" i="1"/>
  <c r="H310" i="1"/>
  <c r="G310" i="1"/>
  <c r="F310" i="1"/>
  <c r="I309" i="1"/>
  <c r="H309" i="1"/>
  <c r="G309" i="1"/>
  <c r="F309" i="1"/>
  <c r="I308" i="1"/>
  <c r="H308" i="1"/>
  <c r="G308" i="1"/>
  <c r="F308" i="1"/>
  <c r="I307" i="1"/>
  <c r="H307" i="1"/>
  <c r="G307" i="1"/>
  <c r="F307" i="1"/>
  <c r="I306" i="1"/>
  <c r="H306" i="1"/>
  <c r="G306" i="1"/>
  <c r="F306" i="1"/>
  <c r="I305" i="1"/>
  <c r="H305" i="1"/>
  <c r="G305" i="1"/>
  <c r="F305" i="1"/>
  <c r="I304" i="1"/>
  <c r="H304" i="1"/>
  <c r="G304" i="1"/>
  <c r="F304" i="1"/>
  <c r="I303" i="1"/>
  <c r="H303" i="1"/>
  <c r="G303" i="1"/>
  <c r="F303" i="1"/>
  <c r="I302" i="1"/>
  <c r="H302" i="1"/>
  <c r="G302" i="1"/>
  <c r="F302" i="1"/>
  <c r="I301" i="1"/>
  <c r="H301" i="1"/>
  <c r="G301" i="1"/>
  <c r="F301" i="1"/>
  <c r="I300" i="1"/>
  <c r="H300" i="1"/>
  <c r="G300" i="1"/>
  <c r="F300" i="1"/>
  <c r="I299" i="1"/>
  <c r="H299" i="1"/>
  <c r="G299" i="1"/>
  <c r="F299" i="1"/>
  <c r="I298" i="1"/>
  <c r="H298" i="1"/>
  <c r="G298" i="1"/>
  <c r="F298" i="1"/>
  <c r="I297" i="1"/>
  <c r="H297" i="1"/>
  <c r="G297" i="1"/>
  <c r="F297" i="1"/>
  <c r="I296" i="1"/>
  <c r="H296" i="1"/>
  <c r="G296" i="1"/>
  <c r="F296" i="1"/>
  <c r="I295" i="1"/>
  <c r="H295" i="1"/>
  <c r="G295" i="1"/>
  <c r="F295" i="1"/>
  <c r="I294" i="1"/>
  <c r="H294" i="1"/>
  <c r="G294" i="1"/>
  <c r="F294" i="1"/>
  <c r="I293" i="1"/>
  <c r="H293" i="1"/>
  <c r="G293" i="1"/>
  <c r="F293" i="1"/>
  <c r="I292" i="1"/>
  <c r="H292" i="1"/>
  <c r="G292" i="1"/>
  <c r="F292" i="1"/>
  <c r="I291" i="1"/>
  <c r="H291" i="1"/>
  <c r="G291" i="1"/>
  <c r="F291" i="1"/>
  <c r="I290" i="1"/>
  <c r="H290" i="1"/>
  <c r="G290" i="1"/>
  <c r="F290" i="1"/>
  <c r="I289" i="1"/>
  <c r="H289" i="1"/>
  <c r="G289" i="1"/>
  <c r="F289" i="1"/>
  <c r="I288" i="1"/>
  <c r="H288" i="1"/>
  <c r="G288" i="1"/>
  <c r="F288" i="1"/>
  <c r="I287" i="1"/>
  <c r="H287" i="1"/>
  <c r="G287" i="1"/>
  <c r="F287" i="1"/>
  <c r="I286" i="1"/>
  <c r="H286" i="1"/>
  <c r="G286" i="1"/>
  <c r="F286" i="1"/>
  <c r="I285" i="1"/>
  <c r="H285" i="1"/>
  <c r="G285" i="1"/>
  <c r="F285" i="1"/>
  <c r="I284" i="1"/>
  <c r="H284" i="1"/>
  <c r="G284" i="1"/>
  <c r="F284" i="1"/>
  <c r="I283" i="1"/>
  <c r="H283" i="1"/>
  <c r="G283" i="1"/>
  <c r="F283" i="1"/>
  <c r="I282" i="1"/>
  <c r="H282" i="1"/>
  <c r="G282" i="1"/>
  <c r="F282" i="1"/>
  <c r="I281" i="1"/>
  <c r="H281" i="1"/>
  <c r="G281" i="1"/>
  <c r="F281" i="1"/>
  <c r="I280" i="1"/>
  <c r="H280" i="1"/>
  <c r="G280" i="1"/>
  <c r="F280" i="1"/>
  <c r="I279" i="1"/>
  <c r="H279" i="1"/>
  <c r="G279" i="1"/>
  <c r="F279" i="1"/>
  <c r="I278" i="1"/>
  <c r="H278" i="1"/>
  <c r="G278" i="1"/>
  <c r="F278" i="1"/>
  <c r="I277" i="1"/>
  <c r="H277" i="1"/>
  <c r="G277" i="1"/>
  <c r="F277" i="1"/>
  <c r="I276" i="1"/>
  <c r="H276" i="1"/>
  <c r="G276" i="1"/>
  <c r="F276" i="1"/>
  <c r="I275" i="1"/>
  <c r="H275" i="1"/>
  <c r="G275" i="1"/>
  <c r="F275" i="1"/>
  <c r="I274" i="1"/>
  <c r="H274" i="1"/>
  <c r="G274" i="1"/>
  <c r="F274" i="1"/>
  <c r="I273" i="1"/>
  <c r="H273" i="1"/>
  <c r="G273" i="1"/>
  <c r="F273" i="1"/>
  <c r="I272" i="1"/>
  <c r="H272" i="1"/>
  <c r="G272" i="1"/>
  <c r="F272" i="1"/>
  <c r="I271" i="1"/>
  <c r="H271" i="1"/>
  <c r="G271" i="1"/>
  <c r="F271" i="1"/>
  <c r="I270" i="1"/>
  <c r="H270" i="1"/>
  <c r="G270" i="1"/>
  <c r="F270" i="1"/>
  <c r="I269" i="1"/>
  <c r="H269" i="1"/>
  <c r="G269" i="1"/>
  <c r="F269" i="1"/>
  <c r="I268" i="1"/>
  <c r="H268" i="1"/>
  <c r="G268" i="1"/>
  <c r="F268" i="1"/>
  <c r="I267" i="1"/>
  <c r="H267" i="1"/>
  <c r="G267" i="1"/>
  <c r="F267" i="1"/>
  <c r="I266" i="1"/>
  <c r="H266" i="1"/>
  <c r="G266" i="1"/>
  <c r="F266" i="1"/>
  <c r="I265" i="1"/>
  <c r="H265" i="1"/>
  <c r="G265" i="1"/>
  <c r="F265" i="1"/>
  <c r="I264" i="1"/>
  <c r="H264" i="1"/>
  <c r="G264" i="1"/>
  <c r="F264" i="1"/>
  <c r="I263" i="1"/>
  <c r="H263" i="1"/>
  <c r="G263" i="1"/>
  <c r="F263" i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I256" i="1"/>
  <c r="H256" i="1"/>
  <c r="G256" i="1"/>
  <c r="F256" i="1"/>
  <c r="I255" i="1"/>
  <c r="H255" i="1"/>
  <c r="G255" i="1"/>
  <c r="F255" i="1"/>
  <c r="I254" i="1"/>
  <c r="H254" i="1"/>
  <c r="G254" i="1"/>
  <c r="F254" i="1"/>
  <c r="I253" i="1"/>
  <c r="H253" i="1"/>
  <c r="G253" i="1"/>
  <c r="F253" i="1"/>
  <c r="I252" i="1"/>
  <c r="H252" i="1"/>
  <c r="G252" i="1"/>
  <c r="F252" i="1"/>
  <c r="I251" i="1"/>
  <c r="H251" i="1"/>
  <c r="G251" i="1"/>
  <c r="F251" i="1"/>
  <c r="I250" i="1"/>
  <c r="H250" i="1"/>
  <c r="G250" i="1"/>
  <c r="F250" i="1"/>
  <c r="I249" i="1"/>
  <c r="H249" i="1"/>
  <c r="G249" i="1"/>
  <c r="F249" i="1"/>
  <c r="I248" i="1"/>
  <c r="H248" i="1"/>
  <c r="G248" i="1"/>
  <c r="F248" i="1"/>
  <c r="I247" i="1"/>
  <c r="H247" i="1"/>
  <c r="G247" i="1"/>
  <c r="F247" i="1"/>
  <c r="I246" i="1"/>
  <c r="H246" i="1"/>
  <c r="G246" i="1"/>
  <c r="F246" i="1"/>
  <c r="I245" i="1"/>
  <c r="H245" i="1"/>
  <c r="G245" i="1"/>
  <c r="F245" i="1"/>
  <c r="I244" i="1"/>
  <c r="H244" i="1"/>
  <c r="G244" i="1"/>
  <c r="F244" i="1"/>
  <c r="I243" i="1"/>
  <c r="H243" i="1"/>
  <c r="G243" i="1"/>
  <c r="F243" i="1"/>
  <c r="I242" i="1"/>
  <c r="H242" i="1"/>
  <c r="G242" i="1"/>
  <c r="F242" i="1"/>
  <c r="I241" i="1"/>
  <c r="H241" i="1"/>
  <c r="G241" i="1"/>
  <c r="F241" i="1"/>
  <c r="I240" i="1"/>
  <c r="H240" i="1"/>
  <c r="G240" i="1"/>
  <c r="F240" i="1"/>
  <c r="I239" i="1"/>
  <c r="H239" i="1"/>
  <c r="G239" i="1"/>
  <c r="F239" i="1"/>
  <c r="I238" i="1"/>
  <c r="H238" i="1"/>
  <c r="G238" i="1"/>
  <c r="F238" i="1"/>
  <c r="I237" i="1"/>
  <c r="H237" i="1"/>
  <c r="G237" i="1"/>
  <c r="F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G231" i="1"/>
  <c r="F231" i="1"/>
  <c r="I230" i="1"/>
  <c r="H230" i="1"/>
  <c r="G230" i="1"/>
  <c r="F230" i="1"/>
  <c r="I229" i="1"/>
  <c r="H229" i="1"/>
  <c r="G229" i="1"/>
  <c r="F229" i="1"/>
  <c r="I228" i="1"/>
  <c r="H228" i="1"/>
  <c r="G228" i="1"/>
  <c r="F228" i="1"/>
  <c r="I227" i="1"/>
  <c r="H227" i="1"/>
  <c r="G227" i="1"/>
  <c r="F227" i="1"/>
  <c r="I226" i="1"/>
  <c r="H226" i="1"/>
  <c r="G226" i="1"/>
  <c r="F226" i="1"/>
  <c r="I225" i="1"/>
  <c r="H225" i="1"/>
  <c r="G225" i="1"/>
  <c r="F225" i="1"/>
  <c r="I224" i="1"/>
  <c r="H224" i="1"/>
  <c r="G224" i="1"/>
  <c r="F224" i="1"/>
  <c r="I223" i="1"/>
  <c r="H223" i="1"/>
  <c r="G223" i="1"/>
  <c r="F223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I219" i="1"/>
  <c r="H219" i="1"/>
  <c r="G219" i="1"/>
  <c r="F219" i="1"/>
  <c r="I218" i="1"/>
  <c r="H218" i="1"/>
  <c r="G218" i="1"/>
  <c r="F218" i="1"/>
  <c r="I217" i="1"/>
  <c r="H217" i="1"/>
  <c r="G217" i="1"/>
  <c r="F217" i="1"/>
  <c r="I216" i="1"/>
  <c r="H216" i="1"/>
  <c r="G216" i="1"/>
  <c r="F216" i="1"/>
  <c r="I215" i="1"/>
  <c r="H215" i="1"/>
  <c r="G215" i="1"/>
  <c r="F215" i="1"/>
  <c r="I214" i="1"/>
  <c r="H214" i="1"/>
  <c r="G214" i="1"/>
  <c r="F214" i="1"/>
  <c r="I213" i="1"/>
  <c r="H213" i="1"/>
  <c r="G213" i="1"/>
  <c r="F213" i="1"/>
  <c r="I212" i="1"/>
  <c r="H212" i="1"/>
  <c r="G212" i="1"/>
  <c r="F212" i="1"/>
  <c r="I211" i="1"/>
  <c r="H211" i="1"/>
  <c r="G211" i="1"/>
  <c r="F211" i="1"/>
  <c r="I210" i="1"/>
  <c r="H210" i="1"/>
  <c r="G210" i="1"/>
  <c r="F210" i="1"/>
  <c r="I209" i="1"/>
  <c r="H209" i="1"/>
  <c r="G209" i="1"/>
  <c r="F209" i="1"/>
  <c r="I208" i="1"/>
  <c r="H208" i="1"/>
  <c r="G208" i="1"/>
  <c r="F208" i="1"/>
  <c r="I207" i="1"/>
  <c r="H207" i="1"/>
  <c r="G207" i="1"/>
  <c r="F207" i="1"/>
  <c r="I206" i="1"/>
  <c r="H206" i="1"/>
  <c r="G206" i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G201" i="1"/>
  <c r="F201" i="1"/>
  <c r="I200" i="1"/>
  <c r="H200" i="1"/>
  <c r="G200" i="1"/>
  <c r="F200" i="1"/>
  <c r="I199" i="1"/>
  <c r="H199" i="1"/>
  <c r="G199" i="1"/>
  <c r="F199" i="1"/>
  <c r="I198" i="1"/>
  <c r="H198" i="1"/>
  <c r="G198" i="1"/>
  <c r="F198" i="1"/>
  <c r="I197" i="1"/>
  <c r="H197" i="1"/>
  <c r="G197" i="1"/>
  <c r="F197" i="1"/>
  <c r="I196" i="1"/>
  <c r="H196" i="1"/>
  <c r="G196" i="1"/>
  <c r="F196" i="1"/>
  <c r="I195" i="1"/>
  <c r="H195" i="1"/>
  <c r="G195" i="1"/>
  <c r="F195" i="1"/>
  <c r="I194" i="1"/>
  <c r="H194" i="1"/>
  <c r="G194" i="1"/>
  <c r="F194" i="1"/>
  <c r="I193" i="1"/>
  <c r="H193" i="1"/>
  <c r="G193" i="1"/>
  <c r="F193" i="1"/>
  <c r="I192" i="1"/>
  <c r="H192" i="1"/>
  <c r="G192" i="1"/>
  <c r="F192" i="1"/>
  <c r="I191" i="1"/>
  <c r="H191" i="1"/>
  <c r="G191" i="1"/>
  <c r="F191" i="1"/>
  <c r="I190" i="1"/>
  <c r="H190" i="1"/>
  <c r="G190" i="1"/>
  <c r="F190" i="1"/>
  <c r="I189" i="1"/>
  <c r="H189" i="1"/>
  <c r="G189" i="1"/>
  <c r="F189" i="1"/>
  <c r="I188" i="1"/>
  <c r="H188" i="1"/>
  <c r="G188" i="1"/>
  <c r="F188" i="1"/>
  <c r="I187" i="1"/>
  <c r="H187" i="1"/>
  <c r="G187" i="1"/>
  <c r="F187" i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I182" i="1"/>
  <c r="H182" i="1"/>
  <c r="G182" i="1"/>
  <c r="F182" i="1"/>
  <c r="I181" i="1"/>
  <c r="H181" i="1"/>
  <c r="G181" i="1"/>
  <c r="F181" i="1"/>
  <c r="I180" i="1"/>
  <c r="H180" i="1"/>
  <c r="G180" i="1"/>
  <c r="F180" i="1"/>
  <c r="I179" i="1"/>
  <c r="H179" i="1"/>
  <c r="G179" i="1"/>
  <c r="F179" i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F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G167" i="1"/>
  <c r="F167" i="1"/>
  <c r="I166" i="1"/>
  <c r="H166" i="1"/>
  <c r="G166" i="1"/>
  <c r="F166" i="1"/>
  <c r="I165" i="1"/>
  <c r="H165" i="1"/>
  <c r="G165" i="1"/>
  <c r="F165" i="1"/>
  <c r="I164" i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G161" i="1"/>
  <c r="F161" i="1"/>
  <c r="I160" i="1"/>
  <c r="H160" i="1"/>
  <c r="G160" i="1"/>
  <c r="F160" i="1"/>
  <c r="I159" i="1"/>
  <c r="H159" i="1"/>
  <c r="G159" i="1"/>
  <c r="F159" i="1"/>
  <c r="I158" i="1"/>
  <c r="H158" i="1"/>
  <c r="G158" i="1"/>
  <c r="F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I153" i="1"/>
  <c r="H153" i="1"/>
  <c r="G153" i="1"/>
  <c r="F153" i="1"/>
  <c r="I152" i="1"/>
  <c r="H152" i="1"/>
  <c r="G152" i="1"/>
  <c r="F152" i="1"/>
  <c r="I151" i="1"/>
  <c r="H151" i="1"/>
  <c r="G151" i="1"/>
  <c r="F151" i="1"/>
  <c r="I150" i="1"/>
  <c r="H150" i="1"/>
  <c r="G150" i="1"/>
  <c r="F150" i="1"/>
  <c r="I149" i="1"/>
  <c r="H149" i="1"/>
  <c r="G149" i="1"/>
  <c r="F149" i="1"/>
  <c r="I148" i="1"/>
  <c r="H148" i="1"/>
  <c r="G148" i="1"/>
  <c r="F148" i="1"/>
  <c r="I147" i="1"/>
  <c r="H147" i="1"/>
  <c r="G147" i="1"/>
  <c r="F147" i="1"/>
  <c r="I146" i="1"/>
  <c r="H146" i="1"/>
  <c r="G146" i="1"/>
  <c r="F146" i="1"/>
  <c r="I145" i="1"/>
  <c r="H145" i="1"/>
  <c r="G145" i="1"/>
  <c r="F145" i="1"/>
  <c r="I144" i="1"/>
  <c r="H144" i="1"/>
  <c r="G144" i="1"/>
  <c r="F144" i="1"/>
  <c r="I143" i="1"/>
  <c r="H143" i="1"/>
  <c r="G143" i="1"/>
  <c r="F143" i="1"/>
  <c r="I142" i="1"/>
  <c r="H142" i="1"/>
  <c r="G142" i="1"/>
  <c r="F142" i="1"/>
  <c r="I141" i="1"/>
  <c r="H141" i="1"/>
  <c r="G141" i="1"/>
  <c r="F141" i="1"/>
  <c r="I140" i="1"/>
  <c r="H140" i="1"/>
  <c r="G140" i="1"/>
  <c r="F140" i="1"/>
  <c r="I139" i="1"/>
  <c r="H139" i="1"/>
  <c r="G139" i="1"/>
  <c r="F139" i="1"/>
  <c r="I138" i="1"/>
  <c r="H138" i="1"/>
  <c r="G138" i="1"/>
  <c r="F138" i="1"/>
  <c r="I137" i="1"/>
  <c r="H137" i="1"/>
  <c r="G137" i="1"/>
  <c r="F137" i="1"/>
  <c r="I136" i="1"/>
  <c r="H136" i="1"/>
  <c r="G136" i="1"/>
  <c r="F136" i="1"/>
  <c r="I135" i="1"/>
  <c r="H135" i="1"/>
  <c r="G135" i="1"/>
  <c r="F135" i="1"/>
  <c r="I134" i="1"/>
  <c r="H134" i="1"/>
  <c r="G134" i="1"/>
  <c r="F134" i="1"/>
  <c r="I133" i="1"/>
  <c r="H133" i="1"/>
  <c r="G133" i="1"/>
  <c r="F133" i="1"/>
  <c r="I132" i="1"/>
  <c r="H132" i="1"/>
  <c r="G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F129" i="1"/>
  <c r="I128" i="1"/>
  <c r="H128" i="1"/>
  <c r="G128" i="1"/>
  <c r="F128" i="1"/>
  <c r="I127" i="1"/>
  <c r="H127" i="1"/>
  <c r="G127" i="1"/>
  <c r="F127" i="1"/>
  <c r="I126" i="1"/>
  <c r="H126" i="1"/>
  <c r="G126" i="1"/>
  <c r="F126" i="1"/>
  <c r="I125" i="1"/>
  <c r="H125" i="1"/>
  <c r="G125" i="1"/>
  <c r="F125" i="1"/>
  <c r="I124" i="1"/>
  <c r="H124" i="1"/>
  <c r="G124" i="1"/>
  <c r="F124" i="1"/>
  <c r="I123" i="1"/>
  <c r="H123" i="1"/>
  <c r="G123" i="1"/>
  <c r="F123" i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I118" i="1"/>
  <c r="H118" i="1"/>
  <c r="G118" i="1"/>
  <c r="F118" i="1"/>
  <c r="I117" i="1"/>
  <c r="H117" i="1"/>
  <c r="G117" i="1"/>
  <c r="F117" i="1"/>
  <c r="I116" i="1"/>
  <c r="H116" i="1"/>
  <c r="G116" i="1"/>
  <c r="F116" i="1"/>
  <c r="I115" i="1"/>
  <c r="H115" i="1"/>
  <c r="G115" i="1"/>
  <c r="F115" i="1"/>
  <c r="I114" i="1"/>
  <c r="H114" i="1"/>
  <c r="G114" i="1"/>
  <c r="F114" i="1"/>
  <c r="I113" i="1"/>
  <c r="H113" i="1"/>
  <c r="G113" i="1"/>
  <c r="F113" i="1"/>
  <c r="I112" i="1"/>
  <c r="H112" i="1"/>
  <c r="G112" i="1"/>
  <c r="F112" i="1"/>
  <c r="I111" i="1"/>
  <c r="H111" i="1"/>
  <c r="G111" i="1"/>
  <c r="F111" i="1"/>
  <c r="I110" i="1"/>
  <c r="H110" i="1"/>
  <c r="G110" i="1"/>
  <c r="F110" i="1"/>
  <c r="I109" i="1"/>
  <c r="H109" i="1"/>
  <c r="G109" i="1"/>
  <c r="F109" i="1"/>
  <c r="I108" i="1"/>
  <c r="H108" i="1"/>
  <c r="G108" i="1"/>
  <c r="F108" i="1"/>
  <c r="I107" i="1"/>
  <c r="H107" i="1"/>
  <c r="G107" i="1"/>
  <c r="F107" i="1"/>
  <c r="I106" i="1"/>
  <c r="H106" i="1"/>
  <c r="G106" i="1"/>
  <c r="F106" i="1"/>
  <c r="I105" i="1"/>
  <c r="H105" i="1"/>
  <c r="G105" i="1"/>
  <c r="F105" i="1"/>
  <c r="I104" i="1"/>
  <c r="H104" i="1"/>
  <c r="G104" i="1"/>
  <c r="F104" i="1"/>
  <c r="I103" i="1"/>
  <c r="H103" i="1"/>
  <c r="G103" i="1"/>
  <c r="F103" i="1"/>
  <c r="I102" i="1"/>
  <c r="H102" i="1"/>
  <c r="G102" i="1"/>
  <c r="F102" i="1"/>
  <c r="I101" i="1"/>
  <c r="H101" i="1"/>
  <c r="G101" i="1"/>
  <c r="F101" i="1"/>
  <c r="I100" i="1"/>
  <c r="H100" i="1"/>
  <c r="G100" i="1"/>
  <c r="F100" i="1"/>
  <c r="I99" i="1"/>
  <c r="H99" i="1"/>
  <c r="G99" i="1"/>
  <c r="F99" i="1"/>
  <c r="I98" i="1"/>
  <c r="H98" i="1"/>
  <c r="G98" i="1"/>
  <c r="F98" i="1"/>
  <c r="I97" i="1"/>
  <c r="H97" i="1"/>
  <c r="G97" i="1"/>
  <c r="F97" i="1"/>
  <c r="I96" i="1"/>
  <c r="H96" i="1"/>
  <c r="G96" i="1"/>
  <c r="F96" i="1"/>
  <c r="I95" i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I89" i="1"/>
  <c r="H89" i="1"/>
  <c r="G89" i="1"/>
  <c r="F89" i="1"/>
  <c r="I88" i="1"/>
  <c r="H88" i="1"/>
  <c r="G88" i="1"/>
  <c r="F88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I82" i="1"/>
  <c r="H82" i="1"/>
  <c r="G82" i="1"/>
  <c r="F82" i="1"/>
  <c r="I81" i="1"/>
  <c r="H81" i="1"/>
  <c r="G81" i="1"/>
  <c r="F81" i="1"/>
  <c r="I80" i="1"/>
  <c r="H80" i="1"/>
  <c r="G80" i="1"/>
  <c r="F80" i="1"/>
  <c r="I79" i="1"/>
  <c r="H79" i="1"/>
  <c r="G79" i="1"/>
  <c r="F79" i="1"/>
  <c r="I78" i="1"/>
  <c r="H78" i="1"/>
  <c r="G78" i="1"/>
  <c r="F78" i="1"/>
  <c r="I77" i="1"/>
  <c r="H77" i="1"/>
  <c r="G77" i="1"/>
  <c r="F77" i="1"/>
  <c r="I76" i="1"/>
  <c r="H76" i="1"/>
  <c r="G76" i="1"/>
  <c r="F76" i="1"/>
  <c r="I75" i="1"/>
  <c r="H75" i="1"/>
  <c r="G75" i="1"/>
  <c r="F75" i="1"/>
  <c r="I74" i="1"/>
  <c r="H74" i="1"/>
  <c r="G74" i="1"/>
  <c r="F74" i="1"/>
  <c r="I73" i="1"/>
  <c r="H73" i="1"/>
  <c r="G73" i="1"/>
  <c r="F73" i="1"/>
  <c r="I72" i="1"/>
  <c r="H72" i="1"/>
  <c r="G72" i="1"/>
  <c r="F72" i="1"/>
  <c r="I71" i="1"/>
  <c r="H71" i="1"/>
  <c r="G71" i="1"/>
  <c r="F71" i="1"/>
  <c r="I70" i="1"/>
  <c r="H70" i="1"/>
  <c r="G70" i="1"/>
  <c r="F70" i="1"/>
  <c r="I69" i="1"/>
  <c r="H69" i="1"/>
  <c r="G69" i="1"/>
  <c r="F69" i="1"/>
  <c r="I68" i="1"/>
  <c r="H68" i="1"/>
  <c r="G68" i="1"/>
  <c r="F68" i="1"/>
  <c r="I67" i="1"/>
  <c r="H67" i="1"/>
  <c r="G67" i="1"/>
  <c r="F67" i="1"/>
  <c r="I66" i="1"/>
  <c r="H66" i="1"/>
  <c r="G66" i="1"/>
  <c r="F66" i="1"/>
  <c r="I65" i="1"/>
  <c r="H65" i="1"/>
  <c r="G65" i="1"/>
  <c r="F65" i="1"/>
  <c r="I64" i="1"/>
  <c r="H64" i="1"/>
  <c r="G64" i="1"/>
  <c r="F64" i="1"/>
  <c r="I63" i="1"/>
  <c r="H63" i="1"/>
  <c r="G63" i="1"/>
  <c r="F63" i="1"/>
  <c r="I62" i="1"/>
  <c r="H62" i="1"/>
  <c r="G62" i="1"/>
  <c r="F62" i="1"/>
  <c r="I61" i="1"/>
  <c r="H61" i="1"/>
  <c r="G61" i="1"/>
  <c r="F61" i="1"/>
  <c r="I60" i="1"/>
  <c r="H60" i="1"/>
  <c r="G60" i="1"/>
  <c r="F60" i="1"/>
  <c r="I59" i="1"/>
  <c r="H59" i="1"/>
  <c r="G59" i="1"/>
  <c r="F59" i="1"/>
  <c r="I58" i="1"/>
  <c r="H58" i="1"/>
  <c r="G58" i="1"/>
  <c r="F58" i="1"/>
  <c r="I57" i="1"/>
  <c r="H57" i="1"/>
  <c r="G57" i="1"/>
  <c r="F57" i="1"/>
  <c r="I56" i="1"/>
  <c r="H56" i="1"/>
  <c r="G56" i="1"/>
  <c r="F56" i="1"/>
  <c r="I55" i="1"/>
  <c r="H55" i="1"/>
  <c r="G55" i="1"/>
  <c r="F55" i="1"/>
  <c r="I54" i="1"/>
  <c r="H54" i="1"/>
  <c r="G54" i="1"/>
  <c r="F54" i="1"/>
  <c r="I53" i="1"/>
  <c r="H53" i="1"/>
  <c r="G53" i="1"/>
  <c r="F53" i="1"/>
  <c r="I52" i="1"/>
  <c r="H52" i="1"/>
  <c r="G52" i="1"/>
  <c r="F52" i="1"/>
  <c r="I51" i="1"/>
  <c r="H51" i="1"/>
  <c r="G51" i="1"/>
  <c r="F51" i="1"/>
  <c r="I50" i="1"/>
  <c r="H50" i="1"/>
  <c r="G50" i="1"/>
  <c r="F50" i="1"/>
  <c r="I49" i="1"/>
  <c r="H49" i="1"/>
  <c r="G49" i="1"/>
  <c r="F49" i="1"/>
  <c r="I48" i="1"/>
  <c r="H48" i="1"/>
  <c r="G48" i="1"/>
  <c r="F48" i="1"/>
  <c r="I47" i="1"/>
  <c r="H47" i="1"/>
  <c r="G47" i="1"/>
  <c r="F47" i="1"/>
  <c r="I46" i="1"/>
  <c r="H46" i="1"/>
  <c r="G46" i="1"/>
  <c r="F46" i="1"/>
  <c r="I45" i="1"/>
  <c r="H45" i="1"/>
  <c r="G45" i="1"/>
  <c r="F45" i="1"/>
  <c r="I44" i="1"/>
  <c r="H44" i="1"/>
  <c r="G44" i="1"/>
  <c r="F44" i="1"/>
  <c r="I43" i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I39" i="1"/>
  <c r="H39" i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I31" i="1"/>
  <c r="H31" i="1"/>
  <c r="G31" i="1"/>
  <c r="F31" i="1"/>
  <c r="I30" i="1"/>
  <c r="H30" i="1"/>
  <c r="G30" i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I17" i="1"/>
  <c r="H17" i="1"/>
  <c r="G17" i="1"/>
  <c r="F17" i="1"/>
  <c r="I16" i="1"/>
  <c r="H16" i="1"/>
  <c r="G16" i="1"/>
  <c r="F16" i="1"/>
  <c r="I15" i="1"/>
  <c r="H15" i="1"/>
  <c r="G15" i="1"/>
  <c r="F15" i="1"/>
  <c r="I14" i="1"/>
  <c r="H14" i="1"/>
  <c r="G14" i="1"/>
  <c r="F14" i="1"/>
  <c r="I13" i="1"/>
  <c r="H13" i="1"/>
  <c r="G13" i="1"/>
  <c r="F13" i="1"/>
  <c r="I12" i="1"/>
  <c r="H12" i="1"/>
  <c r="G12" i="1"/>
  <c r="F12" i="1"/>
  <c r="I11" i="1"/>
  <c r="H11" i="1"/>
  <c r="G11" i="1"/>
  <c r="F11" i="1"/>
  <c r="I10" i="1"/>
  <c r="H10" i="1"/>
  <c r="G10" i="1"/>
  <c r="F10" i="1"/>
  <c r="I9" i="1"/>
  <c r="H9" i="1"/>
  <c r="G9" i="1"/>
  <c r="F9" i="1"/>
  <c r="G8" i="1"/>
  <c r="I8" i="1"/>
  <c r="H8" i="1"/>
  <c r="F8" i="1"/>
  <c r="E7" i="1"/>
  <c r="D7" i="1"/>
  <c r="C7" i="1"/>
  <c r="B7" i="1"/>
  <c r="G7" i="1" l="1"/>
  <c r="H7" i="1"/>
  <c r="F7" i="1"/>
  <c r="I7" i="1"/>
</calcChain>
</file>

<file path=xl/sharedStrings.xml><?xml version="1.0" encoding="utf-8"?>
<sst xmlns="http://schemas.openxmlformats.org/spreadsheetml/2006/main" count="4782" uniqueCount="1794">
  <si>
    <t>Cuadro No. 7</t>
  </si>
  <si>
    <t>Ejecución del Presupuesto General de la Nación detallado por sector, entidad y rubro presupuestal</t>
  </si>
  <si>
    <t>Cifras en Pesos</t>
  </si>
  <si>
    <t>Entidad/Detalle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</si>
  <si>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</si>
  <si>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</si>
  <si>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</si>
  <si>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</si>
  <si>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</si>
  <si>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</si>
  <si>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Comp/ Aprop</t>
  </si>
  <si>
    <t>Oblig/ Aprop</t>
  </si>
  <si>
    <t>Pago/ Aprop</t>
  </si>
  <si>
    <t>TOTAL</t>
  </si>
  <si>
    <t>TOTAL SIN DEUDA</t>
  </si>
  <si>
    <t>AGRICULTURA Y DESARROLLO RURAL</t>
  </si>
  <si>
    <t>170101 Ministerio de Agricultura</t>
  </si>
  <si>
    <t>Funcionamiento</t>
  </si>
  <si>
    <t>Gastos de Personal</t>
  </si>
  <si>
    <t>01-01-01-- SALARIO</t>
  </si>
  <si>
    <t>01-01-02-- CONTRIBUCIONES INHERENTES A LA NÓMINA</t>
  </si>
  <si>
    <t>01-01-03-- REMUNERACIONES NO CONSTITUTIVAS DE FACTOR SALARIAL</t>
  </si>
  <si>
    <t>Adquisiciones de Bienes y Servicios</t>
  </si>
  <si>
    <t>02-02--- ADQUISICIONES DIFERENTES DE ACTIVOS</t>
  </si>
  <si>
    <t>Transferencias</t>
  </si>
  <si>
    <t>03-02-02-065- ORGANIZACION DE LAS NACIONES UNIDAS PARA LA AGRICULTURA Y LA ALIMENTACION. APORTE CONVENIO INTERNACIONAL. FAO. (LEY 181 DE 1948)</t>
  </si>
  <si>
    <t>03-02-02-135- CONTRIBUCION A LA COMISION INTERAMERICANA DEL ATUN TROPICAL - CIAT, LEY 579/2000</t>
  </si>
  <si>
    <t>03-03-01-020- FONDO DE FOMENTO AGROPECUARIO DECRETO LEY  1279 DE 1994</t>
  </si>
  <si>
    <t>03-04-02-004- BONOS PENSIONALES (DE PENSIONES)</t>
  </si>
  <si>
    <t>03-04-02-009- OBLIGACIONES CONVENCIONALES PENSIONADOS DEL IDEMA (DE PENSIONES)</t>
  </si>
  <si>
    <t>03-04-02-012- INCAPACIDADES Y LICENCIAS DE MATERNIDAD Y PATERNIDAD (NO DE PENSIONES)</t>
  </si>
  <si>
    <t>03-04-02-080- MESADAS PENSIONALES DEL IDEMA (DE PENSIONES)</t>
  </si>
  <si>
    <t>03-06-01-001- FORTALECIMIENTO DE LAS ASOCIACIONES Y LIGAS DE CONSUMIDORES (LEY 73 DE 1981 Y DECRETO 1320 DE 1982)</t>
  </si>
  <si>
    <t>03-10-01-001- SENTENCIAS</t>
  </si>
  <si>
    <t>03-02-02-105- ORGANIZACIÓN PARA LA COOPERACIÓN Y EL DESARROLLO ECONÓMICO OCDE-ARTICULO 47 LEY 1450 DE 2011 Y LEY 1950 DE 2019</t>
  </si>
  <si>
    <t>03-03-01-067- DESARROLLO DE FUNCIONES DE APOYO AL SECTOR AGROPECUARIO EN CIENCIA, TECNOLOGÍA E INNOVACIÓN A CARGO DE CORPOICA A NIVEL NACIONAL. LEY 1731 DE 2014</t>
  </si>
  <si>
    <t>03-03-04-050- TRANSFERENCIA A LA SOCIEDAD FIDUCIARIA DE DESARROLLO AGROPECUARIO S.A. FIDUAGRARIA - PATRIMONIO AUTÓNOMO DE REMANENTES - INCODER EN LIQUIDACIÓN</t>
  </si>
  <si>
    <t>03-11-02-001- TRANSFERENCIAS AL SECTOR AGRÍCOLA Y SECTOR INDUSTRIAL PARA APOYO A LA PRODUCCIÓN - ARTÍCULO 1 LEY 16 DE 1990 Y ARTÍCULO 1 LEY 101 DE 1993; LEY 795 DE 2003</t>
  </si>
  <si>
    <t>03-11-06-004- APERTURA Y/U OPERACIÓN OFICINAS DE LA RED SOCIAL DEL BANCO AGRARIO A NIVEL NACIONAL. LEY 795 DE 2003</t>
  </si>
  <si>
    <t>Gastos por Tributos, Multas, Sanciones e Intereses de Mora</t>
  </si>
  <si>
    <t>08-01--- IMPUESTOS</t>
  </si>
  <si>
    <t>08-03--- TASAS Y DERECHOS ADMINISTRATIVOS</t>
  </si>
  <si>
    <t>08-04-01-- CUOTA DE FISCALIZACIÓN Y AUDITAJE</t>
  </si>
  <si>
    <t>Inversión</t>
  </si>
  <si>
    <t>1701-1100-3-- SUBSIDIO PARA LA CONSTRUCCIÓN O MEJORAMIENTO DE VIVIENDA DE INTERÉS SOCIAL RURAL PARA LA POBLACIÓN RURAL   NACIONAL-[PREVIO CONCEPTO DNP]</t>
  </si>
  <si>
    <t>1702-1100-11-- APOYO PARA GENERAR OPORTUNIDADES A LOS JÓVENES RURALES PARA SU INTEGRACIÓN GENERACIONAL EN EL CAMPO  NACIONAL</t>
  </si>
  <si>
    <t>1702-1100-13-- CONSTRUCCIÓN Y FORTALECIMIENTO DE POLÍTICAS DE GENERACIÓN DE INGRESOS Y FORTALECIMIENTO DE LAS CAPACIDADES PRODUCTIVAS QUE PERMITAN EL DESARROLLO AGROPECUARIO Y RURAL  NACIONAL</t>
  </si>
  <si>
    <t>1702-1100-7-- FORTALECIMIENTO DEL MODELO DE APOYO A ALIANZAS PRODUCTIVAS DEL SECTOR AGROPECUARIO A NIVEL  NACIONAL</t>
  </si>
  <si>
    <t>1702-1100-9-- CONSTRUCCIÓN DE CAPACIDADES EMPRESARIALES RURALES: CONFIANZA Y OPORTUNIDAD A NIVEL  NACIONAL</t>
  </si>
  <si>
    <t>1704-1100-2-- FORTALECIMIENTO A LA FORMULACIÓN, COORDINACIÓN Y SEGUIMIENTO DE LA POLÍTICA PÚBLICA PARA EL ORDENAMIENTO PRODUCTIVO Y SOCIAL DE LA PROPIEDAD RURAL CON ENFOQUE TERRITORIAL  NACIONAL</t>
  </si>
  <si>
    <t>1706-1100-2-- APROVECHAMIENTO DE LAS OPORTUNIDADES AGROEXPORTADORAS   NACIONAL</t>
  </si>
  <si>
    <t>1707-1100-1-- FORTALECIMIENTO DEL ESTATUS SANITARIO, FITOSANITARIO Y DE INOCUIDAD DEL SECTOR AGROPECUARIO A NIVEL  NACIONAL</t>
  </si>
  <si>
    <t>1708-1100-1-- IMPLEMENTACIÓN DE ESTRATEGIAS TECNOLOGICAS DIRIGIDAS AL DESARROLLO DE LA CADENA LACTEA   NACIONAL</t>
  </si>
  <si>
    <t>1708-1100-2-- MEJORAMIENTO DE LA SOSTENIBILIDAD DE LA PRODUCCIÓN AGROPECUARIA FRENTE A LOS FENÓMENOS CLIMÁTICOS  NACIONAL</t>
  </si>
  <si>
    <t>1709-1100-3-- FORTALECIMIENTO PARA  EL DESARROLLO DE LA CADENA FORESTAL PRODUCTIVA  NACIONAL</t>
  </si>
  <si>
    <t>1799-1100-12-- FORTALECIMIENTO DEL DISEÑO, SEGUIMIENTO Y EVALUACIÓN DE POLÍTICAS PÚBLICAS PARA EL DESARROLLO AGROPECUARIO   NACIONAL</t>
  </si>
  <si>
    <t>1799-1100-13-- FORTALECIMIENTO DE LAS CAPACIDADES PARA LA GESTIÓN Y ARTICULACIÓN DE LA POLÍTICA DE DESARROLLO RURAL   NACIONAL</t>
  </si>
  <si>
    <t>1799-1100-14-- FORTALECIMIENTO DE LA PLANEACIÓN ESTRATÉGICA Y LA GESTIÓN A NIVEL INSTITUCIONAL Y SECTORIAL, NACIONAL</t>
  </si>
  <si>
    <t xml:space="preserve">1799-1100-15-- FORTALECIMIENTO DE LA GESTIÓN DE TECNOLOGÍAS DE LA INFORMACIÓN - TI EN EL MINISTERIO DE AGRICULTURA Y DESARROLLO RURAL EN FUNCIÓN DE LA TRANSFORMACIÓN DIGITAL DEL SECTOR AGROPECUARIO.  BOGOTÁ </t>
  </si>
  <si>
    <t>1799-1100-9-- ADECUACIÓN A LAS INSTALACIONES DEL MINISTERIO DE AGRICULTURA Y DESARROLLO RURAL EN MATERIA DE INFRAESTRUCTURA FÍSICA Y GESTIÓN DOCUMENTAL   BOGOTÁ</t>
  </si>
  <si>
    <t>1702-1100-12-- FORTALECIMIENTO DE ACTIVIDADES QUE IMPULSEN Y CONTRIBUYAN AL DESARROLLO DEL SECTOR AGROPECUARIO, PESQUERO Y DE DESARROLLO RURAL – FONDO DE FOMENTO AGROPECUARIO - FFA  NACIONAL-[PREVIO CONCEPTO DNP]</t>
  </si>
  <si>
    <t>1702-1100-14-- FORTALECIMIENTO DE LOS MECANISMOS DE ATENCIÓN A LAS MUJERES RURALES Y CAMPESINAS PARA LA SUPERACIÓN DE LAS BRECHAS DE GENERO Y SOCIOECONÓMICAS A NIVEL NACIONAL</t>
  </si>
  <si>
    <t>1703-1100-5-- IMPLEMENTACIÓN DE ESTRATEGIAS PARA LA INCLUSIÓN FINANCIERA EN EL SECTOR AGROPECUARIO  NACIONAL-[PREVIO CONCEPTO DNP]</t>
  </si>
  <si>
    <t>1708-1100-3-- DESARROLLO DE INICIATIVAS CLIMÁTICAMENTE INTELIGENTES PARA LA ADAPTACIÓN AL CAMBIO CLIMÁTICO Y LA SOSTENIBILIDAD EN SISTEMAS PRODUCTIVOS AGROPECUARIOS PRIORIZADOS (ARROZ, MAÍZ, BANANO, CAÑA DE AZÚCAR, PAPA Y GANADERÍA BOVINA).  NACIONAL-[PREVIO CONC</t>
  </si>
  <si>
    <t>1709-1100-4-- FORTALECIMIENTO DE LA COMPETITIVIDAD DE LAS CADENAS PRODUCTIVAS AGROPECUARIAS A NIVEL  NACIONAL-[PREVIO CONCEPTO DNP]</t>
  </si>
  <si>
    <t>170106 Unidad de Planificación de Tierras Rurales</t>
  </si>
  <si>
    <t>02-01--- ADQUISICIÓN DE ACTIVOS NO FINANCIEROS</t>
  </si>
  <si>
    <t>1704-1100-7-- DESARROLLO DE LA PLANIFICACIÓN Y GESTIÓN DEL TERRITORIO RURAL PARA USOS AGROPECUARIOS EN EL ÁMBITO  NACIONAL</t>
  </si>
  <si>
    <t>1704-1100-8-- FORTALECIMIENTO DE LA GESTIÓN DE INFORMACIÓN Y SUS TECNOLOGÍAS PARA LA PLANIFICACIÓN Y ORIENTACIÓN DE LA POLÍTICA DE GESTIÓN DEL TERRITORIO PARA USOS AGROPECUARIOS EN EL ÁMBITO  NACIONAL</t>
  </si>
  <si>
    <t>1799-1100-2-- FORTALECIMIENTO DE LA CAPACIDAD DE DESARROLLO INSTITUCIONAL DE LA UPRA PARA LA GESTIÓN DEL TERRITORIO RURAL EN EL ÁMBITO  NACIONAL</t>
  </si>
  <si>
    <t>170200 ICA</t>
  </si>
  <si>
    <t>01-02-01-- SALARIO</t>
  </si>
  <si>
    <t xml:space="preserve">01-02-02-- CONTRIBUCIONES INHERENTES A LA NÓMINA </t>
  </si>
  <si>
    <t>01-02-03-- REMUNERACIONES NO CONSTITUTIVAS DE FACTOR SALARIAL</t>
  </si>
  <si>
    <t>03-02-02-095- OFICINA INTER. DE EPIZOOTIAS DL 1149/1956</t>
  </si>
  <si>
    <t>03-04-02-001- MESADAS PENSIONALES (DE PENSIONES)</t>
  </si>
  <si>
    <t>03-04-02-002- CUOTAS PARTES PENSIONALES (DE PENSIONES)</t>
  </si>
  <si>
    <t>03-04-02-022- PROGRAMAS DE VIVIENDA Y OTROS (NO DE PENSIONES)</t>
  </si>
  <si>
    <t>03-10-01-002- CONCILIACIONES</t>
  </si>
  <si>
    <t>Adquisición de Activos Financieros</t>
  </si>
  <si>
    <t>06-01-04-011- PRÉSTAMOS DE CONSUMO</t>
  </si>
  <si>
    <t>1707-1100-5-- PREVENCIÓN Y CONTROL DE PLAGAS Y ENFERMEDADES, E INOCUIDAD EN LA PRODUCCIÓN PRIMARIA  NACIONAL</t>
  </si>
  <si>
    <t>1799-1100-2-- MEJORAMIENTO Y FORTALECIMIENTO DE LA CAPACIDAD DE GESTIÓN DEL ICA A NIVEL  NACIONAL</t>
  </si>
  <si>
    <t>171500 AUNAP</t>
  </si>
  <si>
    <t>1707-1100-4-- DESARROLLO DE LAS ACTIVIDADES DE INSPECCIÓN Y VIGILANCIA PARA EL MEJORAMIENTO DEL EJERCICIO DE LA ACTIVIDAD PESQUERA Y LA ACUICULTURA A NIVEL  NACIONAL</t>
  </si>
  <si>
    <t>1708-1100-5-- DESARROLLO DE ACTIVIDADES DE INVESTIGACIÓN PARA LA GENERACIÓN DE CONOCIMIENTO CIENTÍFICO, TÉCNICO, SOCIAL Y ECONÓMICO DE LA PESCA Y LA ACUICULTURA A NIVEL  NACIONAL</t>
  </si>
  <si>
    <t>1799-1100-2-- FORTALECIMIENTO DE LA CAPACIDAD DE GESTIÓN DE LA AUTORIDAD NACIONAL DE ACUICULTURA Y PESCA - AUNAP  NACIONAL</t>
  </si>
  <si>
    <t>1707-1100-5-- FORTALECIMIENTO DE LA SOSTENIBILIDAD DEL SECTOR PESQUERO Y DE LA ACUICULTURA EN EL TERRITORIO   NACIONAL-[PREVIO CONCEPTO DNP]</t>
  </si>
  <si>
    <t>1708-1100-4-- FORTALECIMIENTO DEL SERVICIO ESTADÍSTICO PESQUERO COLOMBIANO A NIVEL  NACIONAL-[PREVIO CONCEPTO DNP]</t>
  </si>
  <si>
    <t>171600 Gestión de Restitución de Tierras Despojadas</t>
  </si>
  <si>
    <t>1705-1100-3-- IMPLEMENTACIÓN PROGRAMA PROYECTOS PRODUCTIVOS  - ACCESO A INSTRUMENTOS PARA EL DESARROLLO PRODUCTIVO DE LAS FAMILIAS CAMPESINAS CON RESTITUCIÓN Y POSESIÓN DE SUS PREDIOS, CON EL PROPÓSITO DE CONTRIBUIR EN LA GENERACIÓN DE INGRESOS  A NIVEL   NACIONAL</t>
  </si>
  <si>
    <t>1705-1100-5-- CONTRIBUCIÓN A LA MEJORA DE LA GESTIÓN DEL PROCESO DE PROTECCIÓN Y RESTITUCIÓN DE LAS TIERRAS Y TERRITORIOS DESPOJADOS O ABANDONADOS FORZOSAMENTE A NIVEL  NACIONAL</t>
  </si>
  <si>
    <t>1799-1100-1-- FORTALECIMIENTO DE LA GESTIÓN ADMINISTRATIVA DE LA UNIDAD DE RESTITUCIÓN DE TIERRAS   NACIONAL</t>
  </si>
  <si>
    <t>171700 Agencia Nacional de Tierras - ANT</t>
  </si>
  <si>
    <t>Servicio de la Deuda</t>
  </si>
  <si>
    <t>Servicio de la Deuda Pública Externa</t>
  </si>
  <si>
    <t>09-01-02-- PRÉSTAMOS</t>
  </si>
  <si>
    <t>1704-1100-16-- IMPLEMENTACIÓN DEL PROGRAMA DE LEGALIZACIÓN DE TIERRAS Y FOMENTO AL DESARROLLO RURAL PARA COMUNIDADES INDÍGENAS A NIVEL  NACIONAL</t>
  </si>
  <si>
    <t>1704-1100-17-- IMPLEMENTACIÓN  PROGRAMA DE LEGALIZACIÓN DE TIERRAS Y FOMENTO AL DESARROLLO RURAL PARA COMUNIDADES NEGRAS A NIVEL   NACIONAL</t>
  </si>
  <si>
    <t>1799-1100-4-- FORTALECIMIENTO GESTIÓN INTEGRAL DEL FONDO DOCUMENTAL DE LA AGENCIA NACIONAL DE TIERRAS NIVEL  NACIONAL</t>
  </si>
  <si>
    <t>1799-1100-6-- ADECUACIÓN Y MEJORAMIENTO DE LA INFRAESTRUCTURA FÍSICA DE LA AGENCIA NACIONAL DE TIERRAS A NIVEL   NACIONAL</t>
  </si>
  <si>
    <t>1799-1100-7-- FORTALECIMIENTO DEL PROCESO DE DESARROLLO Y GESTIÓN DE LA ARQUITECTURA EMPRESARIAL INSTITUCIONAL.  NACIONAL</t>
  </si>
  <si>
    <t>1704-1100-18-- IMPLEMENTACIÓN DEL ORDENAMIENTO SOCIAL DE LA PROPIEDAD RURAL A NIVEL NACIONAL</t>
  </si>
  <si>
    <t>1799-1100-8-- MEJORAMIENTO CAPACIDAD DE GESTIÓN ADMINISTRATIVA DE LA AGENCIA NACIONAL DE TIERRAS NACIONAL</t>
  </si>
  <si>
    <t>171800 Agencia de Desarrollo Rural - ADR</t>
  </si>
  <si>
    <t>03-03-04-007- PROVISIÓN PARA GASTOS INSTITUCIONALES Y/O SECTORIALES CONTINGENTES- PREVIO CONCEPTO DGPPN</t>
  </si>
  <si>
    <t>1702-1100-10-- IMPLEMENTACIÓN DE UN MODELO DE ATENCIÓN Y PRESTACIÓN DE SERVICIOS DE APOYO A LA COMERCIALIZACIÓN, NIVEL  NACIONAL</t>
  </si>
  <si>
    <t>1799-1100-10-- ADQUISICIÓN ADECUACIÓN Y MANTENIMIENTO DE SEDES ADMINISTRATIVAS A NIVEL NACIONAL  NACIONAL</t>
  </si>
  <si>
    <t>1799-1100-7-- ADMINISTRACIÓN INTEGRAL DE LA GESTIÓN DOCUMENTAL DE LA AGENCIA DE DESARROLLO RURAL  NACIONAL</t>
  </si>
  <si>
    <t>1702-1100-12-- FORTALECIMIENTO DE LAS COMPETENCIAS ORGANIZACIONALES ASOCIATIVAS Y DE PARTICIPACIÓN DE PRODUCTORES AGROPECUARIOS Y SUS ORGANIZACIONES, EN EL TERRITORIO NACIONAL</t>
  </si>
  <si>
    <t>1702-1100-13-- OPTIMIZACION DE LA GENERACION DE INGRESOS SOSTENIBLES DE PRODUCTORES RURALES A NIVEL  NACIONAL-[PREVIO CONCEPTO DNP]</t>
  </si>
  <si>
    <t>1708-1100-4-- FORTALECIMIENTO A LA PRESTACIÓN DEL SERVICIO PÚBLICO DE EXTENSIÓN AGROPECUARIA  NACIONAL-[PREVIO CONCEPTO DNP]</t>
  </si>
  <si>
    <t>1709-1100-5-- APOYO A LA FORMULACIÓN E IMPLEMENTACIÓN DE DISTRITOS DE ADECUACIÓN DE TIERRAS Y A LA PRESTACIÓN DEL SERVICIO PÚBLICO DE ADECUACIÓN DE TIERRAS A NIVEL  NACIONAL-[PREVIO CONCEPTO DNP]</t>
  </si>
  <si>
    <t>1799-1100-11-- FORTALECIMIENTO DEL DESEMPEÑO INSTITUCIONAL DE LA AGENCIA DE DESARROLLO RURAL A NIVEL NACIONAL</t>
  </si>
  <si>
    <t>1799-1100-12-- MEJORAMIENTO DE LA GESTIÓN DE CAPACIDADES TECNOLÓGICAS QUE PERMITAN LA GENERACIÓN VALOR PUBLICO EN LA ADR NACIONAL</t>
  </si>
  <si>
    <t>AMBIENTE Y DESARROLLO SOSTENIBLE</t>
  </si>
  <si>
    <t>320101 Ministerio de Ambiente</t>
  </si>
  <si>
    <t>03-03-01-034- FORTALECIMIENTO A LA CONSULTA PREVIA. CONVENIO 169 OIT, LEY 21 DE 1991, LEY 70 DE 1993</t>
  </si>
  <si>
    <t>03-03-01-999- OTRAS TRANSFERENCIAS - DISTRIBUCIÓN PREVIO CONCEPTO DGPPN</t>
  </si>
  <si>
    <t>03-03-04-016- A INSTITUTOS DE INVESTIGACIÓN LEY 99 DE 1993</t>
  </si>
  <si>
    <t>03-03-01-021- FONDO DE COMPENSACIÓN AMBIENTAL DISTRIBUCIÓN COMITÉ FONDO-MINISTERIO DEL MEDIO AMBIENTE ARTÍCULO 24 LEY 344 DE 1996.</t>
  </si>
  <si>
    <t>3201-0900-3-- FORTALECIMIENTO DE LA OFERTA INSTITUCIONAL PARA LA SOSTENIBILIDAD AMBIENTAL DEL TERRITORIO EN EL MARCO DE LOS NEGOCIOS VERDES Y SOSTENIBLES. NIVEL  NACIONAL</t>
  </si>
  <si>
    <t>3201-0900-4-- FORTALECIMIENTO DE LA GESTIÓN AMBIENTAL SECTORIAL Y URBANA A NIVEL NACIONAL  NACIONAL</t>
  </si>
  <si>
    <t>3201-0900-5-- IMPLEMENTACIÓN DE LAS ESTRATEGIAS, INSTRUMENTOS Y RECOMENDACIONES DE LA OCDE EN MATERIA DE GESTIÓN AMBIENTAL A NIVEL   NACIONAL</t>
  </si>
  <si>
    <t>3201-0900-6-- APOYO A LAS CORPORACIONES AUTÓNOMAS REGIONALES Y DE DESARROLLO SOSTENIBLE, BENEFICIARIAS DEL FONDO DE COMPENSACIÓN AMBIENTAL – FCA,  NACIONAL-[DISTRIBUCION PREVIO CONCEPTO DNP]</t>
  </si>
  <si>
    <t>3203-0900-2-- FORTALECIMIENTO INSTITUCIONAL PARA LA IMPLEMENTACIÓN DE LA POLÍTICA NACIONAL PARA LA GESTIÓN INTEGRAL DEL RECURSO HÍDRICO  NACIONAL</t>
  </si>
  <si>
    <t>3204-0900-11-- FORTALECIMIENTO DEL SISTEMA DE OPERACIONES ESTADÍSTICAS AMBIENTALES DEL INSTITUTO DE INVESTIGACIONES MARINAS Y COSTERAS - INVEMAR-  NACIONAL</t>
  </si>
  <si>
    <t>3205-0900-2-- GENERACIÓN CAPACIDADES PARA EL ADECUADO DESEMPEÑO AMBIENTAL DEL SINA EN EL TERRITORIO  NACIONAL</t>
  </si>
  <si>
    <t>3206-0900-3-- FORTALECIMIENTO DE LA GESTIÓN DE CAMBIO CLIMÁTICO EN LA PLANEACIÓN SECTORIAL Y TERRITORIAL  NACIONAL</t>
  </si>
  <si>
    <t>3207-0900-2-- FORTALECIMIENTO FORTALECER LA GESTIÓN AMBIENTAL DEL ESTADO COLOMBIANO SOBRE LAS ZONAS MARINAS Y COSTERAS Y RECURSOS ACUÁTICOS  NACIONAL</t>
  </si>
  <si>
    <t>3208-0900-2-- IMPLEMENTACIÓN DE ESTRATEGIAS DE LA POLÍTICA NACIONAL DE EDUCACIÓN AMBIENTAL Y PARTICIPACIÓN HACIA LA GOBERNANZA AMBIENTAL EN COLOMBIA.  NACIONAL</t>
  </si>
  <si>
    <t>3299-0900-10-- FORTALECIMIENTO DE LA INFRAESTRUCTURA FÍSICA, TECNOLÓGICA Y DE LA GESTIÓN ADMINISTRATIVA DEL INVEMAR  NACIONAL</t>
  </si>
  <si>
    <t>3299-0900-11-- FORTALECIMIENTO DE LA CAPACIDAD DEL ENTORNO FISCO Y LOGÍSTICO REQUERIDO PARA EL LEVANTAMIENTO Y GESTIÓN DE LA INFORMACIÓN AMBIENTAL DE LA AMAZONIA COLOMBIANA.  AMAZONAS, CAQUETÁ, VAUPÉS, GUAVIARE, GUAINÍA</t>
  </si>
  <si>
    <t>3299-0900-12-- ADECUACIÓN , OPTIMIZACIÓN Y MANTENIMIENTO DE LA INFRAESTRUCTURA FÍSICA Y TECNOLÓGICA EN LAS ESTACIONES DE INVESTIGACIÓN Y LAS SEDES DEL INSTITUTO ALEXANDER VON HUMBOLDT  NACIONAL</t>
  </si>
  <si>
    <t>3299-0900-13-- FORTALECIMIENTO AMPLIACIÓN DE LA CAPACIDAD INSTALADA DE INFRAESTRUCTURA FÍSICA, TECNOLÓGICA Y ADMINISTRATIVA DEL INSTITUTO DE INVESTIGACIONES AMBIENTALES DEL PACÍFICO  ANTIOQUIA, CAUCA, CHOCÓ, NARIÑO, RISARALDA, VALLE DEL CAUCA, CÓRDOBA</t>
  </si>
  <si>
    <t>3299-0900-15-- FORTALECIMIENTO DE LA ESTRATEGIA DE TI Y TRANSFORMACIÓN DIGITAL EN EL MINISTERIO DE AMBIENTE Y DESARROLLO SOSTENIBLE  NACIONAL</t>
  </si>
  <si>
    <t>3299-0900-17-- FORTALECIMIENTO EN EL CONTROL Y SEGUIMIENTO A LOS COMPROMISOS ADQUIRIDOS EN ESCENARIOS INTERNACIONALES DE LA GESTIÓN AMBIENTAL.  NACIONAL</t>
  </si>
  <si>
    <t>3299-0900-9-- IMPLEMENTACIÓN DE LA ESTRATEGIA DE DIVULGACIÓN Y COMUNICACIÓN DE LA INFORMACIÓN AMBIENTAL A NIVEL  NACIONAL</t>
  </si>
  <si>
    <t>3202-0900-6-- CONSERVACIÓN DE LA BIODIVERSIDAD Y LOS SERVICIOS ECOSISTÉMICOS A NIVEL  NACIONAL-[PREVIO CONCEPTO DNP]</t>
  </si>
  <si>
    <t>3204-0900-6-- INVESTIGACIÓN GENERACIÓN  Y DIFUSIÓN DE CONOCIMIENTO CIENTÍFICO SOBRE LA REALIDAD AMBIENTAL, SOCIO PRODUCTIVA Y CULTURAL DEL CHOCÓ BIOGEOGRÁFICO  ANTIOQUIA, CAUCA, CHOCÓ, NARIÑO, VALLE DEL CAUCA, RISARALDA, CÓRDOBA-[PREVIO CONCEPTO DNP]</t>
  </si>
  <si>
    <t>3204-0900-7-- INVESTIGACIÓN CONSERVACIÓN Y APROVECHAMIENTO SOSTENIBLE DE LA DIVERSIDAD BIOLÓGICA, SOCIOECONOMICA Y CULTURAL DE LA AMAZONIA COLOMBIANA  AMAZONAS, CAQUETÁ, PUTUMAYO, GUAVIARE, VAUPÉS, GUAINÍA-[PREVIO CONCEPTO DNP]</t>
  </si>
  <si>
    <t>3204-0900-8-- INVESTIGACIÓN CIENTÍFICA HACIA LA GENERACIÓN DE INFORMACIÓN Y CONOCIMIENTO DE  LAS  ZONAS MARINAS Y COSTERAS DE INTERES DE LA NACIÓN  NACIONAL-[PREVIO CONCEPTO DNP]</t>
  </si>
  <si>
    <t>3204-0900-9-- INVESTIGACIÓN CIENTÍFICA Y PRODUCCIÓN DE CONOCIMIENTO E INFORMACIÓN PARA LA GESTIÓN INTEGRAL DE LA BIODIVERSIDAD Y LOS SERVICIOS ECOSISTÉMICOS DE INTERÉS  NACIONAL-[PREVIO CONCEPTO DNP]</t>
  </si>
  <si>
    <t>3204-0900-10-- CONSOLIDACIÓN SISTEMA DE INFORMACIÓN AMBIENTAL SIAC COMO EJE CENTRAL DE INFORMACIÓN AMBIENTAL OFICIAL Y SOPORTE PARA LA TOMA DE DECISIONES A NIVEL REGIONAL Y NACIONAL Y CONOCIMIENTO EN MATERIA AMBIENTAL A NIVEL NACIONAL Y REGIONAL  BOGOTÁ-[PREVIO CO</t>
  </si>
  <si>
    <t>3299-0900-14-- FORTALECIMIENTO DE LA GESTIÓN INSTITUCIONAL  DE LA SECRETARÍA GENERAL DEL MINISTERIO DE AMBIENTE Y DESARROLLO SOSTENIBLE.  BOGOTÁ-[PREVIO CONCEPTO DNP]</t>
  </si>
  <si>
    <t>3299-0900-16-- FORTALECIMIENTO DE LOS PROCESOS DE PLANEACION, EVALUACION Y SEGUIMIENTO A LA GESTION ADELANTADA POR EL SECTOR AMBIENTAL  NACIONAL-[PREVIO CONCEPTO DNP]</t>
  </si>
  <si>
    <t>320102 Unidad de Parques Nacionales</t>
  </si>
  <si>
    <t>3202-0900-4-- ADMINISTRACIÓN DE LAS ÁREAS DEL SISTEMA DE PARQUES NACIONALES  NATURALES Y COORDINACIÓN DEL SISTEMA NACIONAL DE ÁREAS PROTEGIDAS.  NACIONAL-[PREVIO CONCEPTO DNP]</t>
  </si>
  <si>
    <t>3299-0900-2-- FORTALECIMIENTO DE LA CAPACIDAD INSTITUCIONAL DE PARQUES NACIONALES NATURALES A NIVEL   NACIONAL-[PREVIO CONCEPTO DNP]</t>
  </si>
  <si>
    <t>320104 Autoridad Nacional de Licencias Ambientales</t>
  </si>
  <si>
    <t>01-01-04-- OTROS GASTOS DE PERSONAL - DISTRIBUCIÓN PREVIO CONCEPTO DGPPN</t>
  </si>
  <si>
    <t>3299-0900-2-- FORTALECIMIENTO DE LA GESTION INSTITUCIONAL Y TECNOLOGICA DE LA AUTORIDAD NACIONAL DE LICENCIAS AMBIENTALES EN EL TERRITORIO  NACIONAL</t>
  </si>
  <si>
    <t>320200 IDEAM</t>
  </si>
  <si>
    <t>3299-0900-1-- FORTALECIMIENTO DE LA GESTIÓN Y DIRECCIÓN DEL INSTITUTO DE HIDROLOGÍA, METEOROLOGÍA Y ESTUDIOS AMBIENTALES  NACIONAL</t>
  </si>
  <si>
    <t>3204-0900-3-- FORTALECIMIENTO DE LA GESTIÓN DEL CONOCIMIENTO HIDROLÓGICO, METEOROLÓGICO Y AMBIENTAL  NACIONAL-[PREVIO CONCEPTO DNP]</t>
  </si>
  <si>
    <t>320401 FONAM</t>
  </si>
  <si>
    <t>03-03-01-010- TRANSFERIR A LA AUTORIDAD NACIONAL DE LICENCIAS AMBIENTALES ANLA. ARTÍCULO 96 LEY 633 DE 2000</t>
  </si>
  <si>
    <t>3201-0900-2-- APOYO A LAS ENTIDADES DEL SECTOR DE AMBIENTE Y DESARROLLO SOSTENIBLE, BENEFICIARIAS DEL FONDO NACIONAL AMBIENTAL NACIONAL - FONAM  NACIONAL-[DISTRIBUCION PREVIO CONCEPTO DNP]</t>
  </si>
  <si>
    <t>3202-0900-6-- ADMINISTRACIÓN DE LAS ÁREAS DEL SISTEMA DE PARQUES NACIONALES  NATURALES Y COORDINACIÓN DEL SISTEMA NACIONAL DE ÁREAS PROTEGIDAS.  NACIONAL</t>
  </si>
  <si>
    <t>3202-0900-7-- CONSERVACIÓN DE CUENCAS HIDROGRAFICAS ABASTECEDORAS DE ACUEDUCTOS MUNICIPALES A NIVEL  NACIONAL</t>
  </si>
  <si>
    <t>3202-0900-8-- ADMINISTRACIÓN DE LOS RECURSOS PROVENIENTES DE LA TASA POR USO DE AGUA PARA LA PROTECCIÓN Y RECUPERACIÓN DEL RECURSO HÍDRICO EN  ÁREAS DEL SISTEMA DE PARQUES NACIONALES NATURALES DE COLOMBIA  NACIONAL</t>
  </si>
  <si>
    <t>3202-0900-9-- FORMULACIÓN ADMINISTRACIÓN DE  LOS RECURSOS FONAM PARA EL USO SOSTENIBLE Y PROTECCIÓN DE LAS ESPECIES CITES  NACIONAL</t>
  </si>
  <si>
    <t>3201-0900-3-- FORTALECIMIENTO DE LOS PROCESOS DE LA EVALUACIÓN Y EL SEGUIMIENTO DE LAS LICENCIAS, PERMISOS Y TRAMITES AMBIENTALES EN EL TERRITORIO NACIONAL</t>
  </si>
  <si>
    <t>3299-0900-6-- FORTALECIMIENTO DE LA GESTION INSTITUCIONAL Y TECNOLOGICA DE LA AUTORIDAD NACIONAL DE LICENCIAS AMBIENTALES EN EL TERRITORIO  NACIONAL</t>
  </si>
  <si>
    <t>320800 C.V.S.</t>
  </si>
  <si>
    <t>320900 C.R.Q.</t>
  </si>
  <si>
    <t>321000 Corpouraba</t>
  </si>
  <si>
    <t>3203-0900-8-- ESTUDIO HIDROGEOLOGICO DE LA CUENCA DEL RIO SAN JUAN, DEPARTAMENTO DE  ANTIOQUIA</t>
  </si>
  <si>
    <t>3204-0900-2-- IMPLEMENTACIÓN DE SISTEMAS DE MONITOREO, PRONÓSTICOS Y ALERTAS PARA LA REDUCCIÓN DE LA VULNERABILIDAD DE LA POBLACIÓN DE LA JURISDICCIÓN DE CORPOURABA, DEPARTAMENTO DE ANTIOQUIA</t>
  </si>
  <si>
    <t>321100 Corpocaldas</t>
  </si>
  <si>
    <t>321200 Codechoco</t>
  </si>
  <si>
    <t>3202-0900-8-- RECUPERACIÓN DE ÁREAS BOSCOSAS DEGRADADAS POR ACTIVIDAD MINERA EN EL MUNICIPIO DE UNIÓN PANAMERICANA</t>
  </si>
  <si>
    <t>3202-0900-9-- RESTAURACIÓN DE ÁREAS BOSCOSAS DEGRADADAS POR ACTIVIDADES ANTRÓPICAS EN LOS MUNICIPIOS DE BAGADO, LLORO, ATRATO</t>
  </si>
  <si>
    <t>321300 CDMB</t>
  </si>
  <si>
    <t>321400 Cortolima</t>
  </si>
  <si>
    <t>321500 Carder</t>
  </si>
  <si>
    <t>321600 Corponariño</t>
  </si>
  <si>
    <t>3202-0900-6-- REHABILITACIÓN ECOLÓGICA EN ZONAS DE IMPORTANCIA AMBIENTAL EN OCHO MUNICIPIOS PRIORIZADOS DEL DEPARTAMENTO DE NARIÑO</t>
  </si>
  <si>
    <t>321700 Corponor</t>
  </si>
  <si>
    <t>3203-0900-6-- IMPLEMENTACION DE ACCIONES PARA MITIGAR LA SOCAVACION ACELERADA DEL SUELO DE LADERA EN LA MARGEN DERECHA DEL RIO PAMPLONITA, 330 M AGUAS ABAJO DEL PUENTE ENRIQUE CUADROS CORREDOR, MUNICIPIO DE CUCUTA, NORTE DE SANTANDER</t>
  </si>
  <si>
    <t>321800 Corpoguajira</t>
  </si>
  <si>
    <t>3202-0900-3-- ESTUDIO DEL ESTADO DE CONSERVACION DEL  CAIMAN Y  LA TORTUGA MARINA  EN LA ZONA COSTERA COMPRENDIDA ENTRE LOS RIOS PALOMINO Y RANCHERIA, MUNICIPIOS DE DIBULLA Y RIOHACHA,  Y EN BAHIA HONDITA,  MUNICIPIO DE URIBIA  LA GUAJIRA</t>
  </si>
  <si>
    <t>321900 Corpocesar</t>
  </si>
  <si>
    <t>3202-0900-7-- RESTAURACION DE AREAS DEGRADADAS EN LAS MICROCUENCAS DEL RIO MAGIRIAIMO, JURISDICCION DE CORPOCESAR   CESAR</t>
  </si>
  <si>
    <t>322100 C.R.C.</t>
  </si>
  <si>
    <t>322200 Corpamag</t>
  </si>
  <si>
    <t>322300 Corpoamazonia</t>
  </si>
  <si>
    <t>3201-0900-4-- MEJORAMIENTO DEL ENCADENAMIENTO PRODUCTIVO Y EL POSICIONAMIENTO COMERCIAL DE LOS BIENES Y SERVICIOS GENERADOS POR LOS EMPRESARIOS DE NEGOCIOS VERDES DEL SUR DE LA AMAZONIA COLOMBIANA EN LOS DEPARTAMENTOS DEL   AMAZONAS, CAQUETA, PUTUMAYO</t>
  </si>
  <si>
    <t>3202-0900-6-- IMPLEMENTACIÓN DEL MANEJO FORESTAL SOSTENIBLE Y FORTALECIMIENTO COMUNITARIO, COMO ESTRATEGIA EN EL CONTROL DE LA DEFORESTACIÓN Y CONTRIBUCIÓN A LA MITIGACIÓN Y ADAPTACIÓN AL CAMBIO CLIMÁTICO EN EL DEPARTAMENTO DE PUTUMAYO</t>
  </si>
  <si>
    <t>322400 C.D.A.</t>
  </si>
  <si>
    <t>3202-0900-11-- RESTAURACIÓN ACTIVA DE SUELOS DEGRADADOS EN EL DISTRITO DE MANEJO INTEGRADO GUAYABERO DMI-AG, DEPARTAMENTO DEL GUAVIARE. MUNICIPIOS, SAN JOSE DEL GUAVIARE, EL RETORNO, CALAMAR</t>
  </si>
  <si>
    <t>3202-0900-12-- IMPLEMENTACIÓN DE MECANISMOS ORIENTADOS A LA CONSERVACIÓN DE LOS ECOSISTEMAS DEL NORTE Y EL ORIENTE AMAZÓNICO MEDIANTE LA GENERACIÓN DEL CONOCIMIENTO Y LA PARTICIPACIÓN CIUDADANA EN LA JURISDICCIÓN DE LA CORPORACIÓN CDA GUAINÍA, GUAVIARE, VAUPÉS</t>
  </si>
  <si>
    <t>3202-0900-13-- IMPLEMENTACIÓN DE ACCIONES EN CUMPLIMIENTO DE LAS SENTENCIAS Y ACCIONES JUDICIALES CONTRARRESTANDO LA PÉRDIDA DE BIODIVERSIDAD Y SERVICIOS ECOSISTÉMICOS, ETAPA I, DEPARTAMENTOS DE   GUAVIARE, GUAINÍA, VAUPÉS</t>
  </si>
  <si>
    <t>322600 Coralina</t>
  </si>
  <si>
    <t>322700 Cormacarena</t>
  </si>
  <si>
    <t>3202-0900-2-- REHABILITACIÓN DE LAS ÁREAS DE SOPORTE AMBIENTAL EN EL DEPARTAMENTO DEL META</t>
  </si>
  <si>
    <t>322800 Corpomojana</t>
  </si>
  <si>
    <t>3202-0900-15-- MANTENIMIENTO A PLANTACIONES FORESTALES PROTECTORAS EN ÁREAS CON PROCESOS DE RESTAURACIÓN EN LA JURISDICCIÓN DE CORPOMOJANA, SUCRE</t>
  </si>
  <si>
    <t>3202-0900-16-- ADMINISTRACION, MANEJO SOSTENIBLE Y SEGUIMIENTO A LOS RECURSOS NATURALES RENOVABLES EN LOS MUNICIPIOS DE SAN BENITO ABAD, CAIMITO, SAN MARCOS, LA UNIÓN, SUCRE, GUARANDA Y MAJAGUAL, DEPARTAMENTO DE SUCRE</t>
  </si>
  <si>
    <t>322900 Corporinoquia</t>
  </si>
  <si>
    <t>323000 CARSUCRE</t>
  </si>
  <si>
    <t>3202-0900-10-- RESTAURACIÓN Y MANTENIMIENTO DE ÁREAS BOSCOSAS EN JURISDICCIÓN DE CARSUCRE SUCRE</t>
  </si>
  <si>
    <t>3203-0900-7-- IDENTIFICACIÓN Y ACOTAMIENTO DE LA RONDA HÍDRICA DEL ARROYO MANCOMOJAN Y SECUNDARIOS Y DE LOS ARROYOS SAN ANTONIO, PACHOTO, VERDE, MEMBRILLAL Y VILLEROS EN LA JURISDICCIÓN DE CARSUCRE, SUCRE</t>
  </si>
  <si>
    <t>323100 C.A.M.</t>
  </si>
  <si>
    <t>323200 Corantioquia</t>
  </si>
  <si>
    <t>323300 C.R.A.</t>
  </si>
  <si>
    <t>323400 C.A.S.</t>
  </si>
  <si>
    <t>323500 Corpoboyaca</t>
  </si>
  <si>
    <t>323600 Corpochivor</t>
  </si>
  <si>
    <t>3202-0900-5-- CONSERVACIÓN E IMPLEMENTACIÓN DE ESTRATEGIA DE RESTAURACIÓN ECOLÓGICA BAJO EL ESQUEMA DE PAGOS POR SERVICIOS AMBIENTALES EN ÁREAS PRIORIZADAS DEL DRMI MAMAPACHA Y BIJAGUAL - BOYACÁ</t>
  </si>
  <si>
    <t>3203-0900-3-- FORMULACIÓN DEL PLAN DE ORDENAMIENTO PARA EL RECURSO HÍDRICO SUPERFICIAL EN LA PARTE MEDIA Y BAJA DE LA SUBZONA HIDROGRÁFICA DEL RIO GARAGOA Y SUS PRINCIPALES TRIBUTARIOS EN LA JURISDICCIÓN DE CORPOCHIVOR, BOYACÁ</t>
  </si>
  <si>
    <t>3203-0900-4-- ESTUDIO DE ACOTAMIENTO DE LA RONDA HÍDRICA DE LA QUEBRADA DELICIAS DE LA SUBCUENCA DEL RIO JUYASIA, EN EL MUNICIPIO DE CIENEGA, JURISDICCIÓN DE CORPOCHIVOR - BOYACÁ</t>
  </si>
  <si>
    <t>323700 Corpoguavio</t>
  </si>
  <si>
    <t>323800 Cardique</t>
  </si>
  <si>
    <t>323900 C.S.B.</t>
  </si>
  <si>
    <t>3201-0900-5-- CONTRIBUCIÓN AMBIENTAL EN EL MARCO DE LA GESTIÓN INTEGRADA DEL MERCURIO EN LA MINERÍA ARTESANAL Y DE PEQUEÑA ESCALA EN LA JURISDICCIÓN DE LA CORPORACIÓN AUTÓNOMA REGIONAL DEL SUR DE BOLÍVAR, ETAPA 1, DEPARTAMENTO DE BOLÍVAR</t>
  </si>
  <si>
    <t>CIENCIA, TECNOLOGÍA E INNOVACIÓN</t>
  </si>
  <si>
    <t>390101 Ministerio de Ciencia, tecnología e innovación</t>
  </si>
  <si>
    <t>03-06-01-008- CENTRO INTERNACIONAL DE FÍSICA (DECRETO 267 DE 1984)</t>
  </si>
  <si>
    <t>03-06-01-009- CENTRO INTERNACIONAL DE INVESTIGACIONES MÉDICAS - CIDEIM (DECRETO 578 DE 1990)</t>
  </si>
  <si>
    <t>3901-1000-5-- APOYO AL PROCESO DE TRANSFORMACIÓN DIGITAL PARA LA GESTIÓN Y PRESTACIÓN DE SERVICIOS DE TI EN EL SECTOR CTI Y A NIVEL  NACIONAL</t>
  </si>
  <si>
    <t>3901-1000-6-- ADMINISTRACIÓN SISTEMA NACIONAL DE CIENCIA Y TECNOLOGÍA  NACIONAL</t>
  </si>
  <si>
    <t>3901-1000-7-- APOYO AL FORTALECIMIENTO DE LA TRANSFERENCIA INTERNACIONAL DE CONOCIMIENTO A LOS ACTORES DEL SNCTI NIVEL NACIONAL  NACIONAL</t>
  </si>
  <si>
    <t>3902-1000-5-- MEJORAMIENTO DEL IMPACTO DE LA INVESTIGACIÓN CIENTÍFICA EN EL SECTOR SALUD.  NACIONAL</t>
  </si>
  <si>
    <t>3902-1000-6-- CAPACITACIÓN DE RECURSOS HUMANOS PARA LA INVESTIGACIÓN  NACIONAL</t>
  </si>
  <si>
    <t>3902-1000-7-- FORTALECIMIENTO DE LAS CAPACIDADES DE LOS ACTORES DEL SNCTEI PARA LA GENERACIÓN DE CONOCIMIENTO A NIVEL  NACIONAL</t>
  </si>
  <si>
    <t>3903-1000-5-- INCREMENTO DE LAS ACTIVIDADES DE CIENCIA, TECNOLOGÍA E INNOVACIÓN EN LA CONSTRUCCIÓN DE LA BIOECONOMÍA A NIVEL   NACIONAL</t>
  </si>
  <si>
    <t>3904-1000-4-- DESARROLLO DE VOCACIONES CIENTÍFICAS Y CAPACIDADES PARA LA INVESTIGACIÓN EN NIÑOS Y JÓVENES A NIVEL  NACIONAL</t>
  </si>
  <si>
    <t>3904-1000-5-- APOYO  AL FOMENTO Y DESARROLLO DE LA APROPIACIÓN SOCIAL DE LA CTEI - ASCTI  NACIONAL</t>
  </si>
  <si>
    <t>3901-1000-8-- FORTALECIMIENTO CAPACIDADES REGIONALES EN CIENCIA, TECNOLOGÍA E INNOVACIÓN NACIONAL</t>
  </si>
  <si>
    <t>3903-1000-6-- FORTALECIMIENTO DE LAS CAPACIDADES DE TRANSFERENCIA Y USO DEL CONOCIMIENTO PARA LA INNOVACIÓN A NIVEL NACIONAL</t>
  </si>
  <si>
    <t>COMERCIO, INDUSTRIA Y TURISMO</t>
  </si>
  <si>
    <t>350101 Ministerio de Comercio</t>
  </si>
  <si>
    <t>03-02-02-098- COMITE GLOBAL DE PREFERENCIAS COMERCIALES ENTRE PAISES EN DESARROLLO (LEY 8 DE 1992)</t>
  </si>
  <si>
    <t>03-02-02-099- ORGANIZACION MUNDIAL DE TURISMO O.M.T. (LEY 63 DE 1989)</t>
  </si>
  <si>
    <t>03-02-02-100- ORGANIZACION MUNDIAL DEL COMERCIO. OMC. (LEY 170 DE 1994)</t>
  </si>
  <si>
    <t>03-02-02-101- SECRETARIA GENERAL DE LA COMUNIDAD ANDINA. (LEY 8 DE 1973)</t>
  </si>
  <si>
    <t>03-02-02-102- TRIBUNAL DE JUSTICIA DE LA COMUNIDAD ANDINA. (LEY 17 DE 1980)</t>
  </si>
  <si>
    <t>03-03-04-028- RECURSOS A BANCOLDEX</t>
  </si>
  <si>
    <t>03-03-04-058- PROGRAMAS PARA EL APOYO A LAS MYPIMES LEY 590 DE 2000</t>
  </si>
  <si>
    <t>03-04-02-078- MESADAS PENSIONALES CONCESIÓN DE SALINAS (DE PENSIONES</t>
  </si>
  <si>
    <t>03-04-02-081- MESADAS PENSIONALES ÁLCALIS DE COLOMBIA LTDA. EN LIQUIDACIÓN (DE PENSIONES)</t>
  </si>
  <si>
    <t>03-11-09-001- TRANSFERENCIA A ARTESANÍAS DE COLOMBIA S.A.</t>
  </si>
  <si>
    <t>03-04-02-077- MESADAS PENSIONALES - ZONAS FRANCAS (DE PENSIONES)</t>
  </si>
  <si>
    <t>03-01-01-001- TRANSFERENCIA DE RECURSOS AL PATRIMONIO AUTÓNOMO FIDEICOMISO DE PROMOCIÓN DE EXPORTACIONES - PROEXPORT. ARTÍCULO 33 LEY 1328 DE 2009</t>
  </si>
  <si>
    <t>03-03-04-029- RECURSOS AL FONDO FÍLMICO COLOMBIA (FFC) - LEY 1556 DE 2012</t>
  </si>
  <si>
    <t>3501-0200-2-- APOYO AL GOBIERNO EN UNA CORRECTA INSERCIÓN DE COLOMBIA EN LOS MERCADOS INTERNACIONALES, APERTURA DE NUEVOS MERCADOS Y LA PROFUNDIZACIÓN DE LOS EXISTENTES -   NACIONAL</t>
  </si>
  <si>
    <t>3502-0200-16-- DESARROLLO  DE ESTRATEGIAS CON ENFOQUE TERRITORIAL PARA LA PROMOCIÓN Y COMPETITIVIDAD TURÍSTICA A NIVEL  NACIONAL</t>
  </si>
  <si>
    <t>3502-0200-18-- IMPLEMENTACIÓN  DE INSTRUMENTOS QUE MEJOREN LA PRODUCTIVIDAD Y COMPETITIVIDAD DE LAS EMPRESAS PARA INCREMENTAR, DIVERSIFICAR Y SOFISTICAR LA OFERTA  NACIONAL</t>
  </si>
  <si>
    <t>3502-0200-20-- FORTALECIMIENTO DE LA POLÍTICA DE PRODUCTIVIDAD Y COMPETITIVIDAD A NIVEL  NACIONAL</t>
  </si>
  <si>
    <t>3502-0200-21-- APOYO PARA EL ACCESO A LOS MERCADOS DE LAS UNIDADES PRODUCTIVAS DE LA POBLACIÓN VÍCTIMA DEL CONFLICTO ARMADO  NACIONAL</t>
  </si>
  <si>
    <t>3502-0200-23-- APOYO PARA EL FOMENTO Y PROMOCIÓN DE LA SOFISTICACIÓN E INNOVACIÓN EN LAS MIPYMES COLOMBIANAS.  NACIONAL</t>
  </si>
  <si>
    <t>3502-0200-24-- FORTALECIMIENTO DE LOS ESTÁNDARES DE CALIDAD EN LA INFRAESTRUCTURA PRODUCTIVA NACIONAL A PARTIR DEL RECONOCIMIENTO Y DESARROLLO NACIONAL E INTERNACIONAL DEL SUBSISTEMA NACIONAL DE LA CALIDAD   NACIONAL</t>
  </si>
  <si>
    <t>3503-0200-4-- IMPLEMENTACIÓN REGISTRO SUSTANCIAS QUÍMICAS DE USO INDUSTRIAL A NIVEL  NACIONAL</t>
  </si>
  <si>
    <t>3503-0200-5-- ACTUALIZACIÓN DE LA NORMATIVIDAD SOBRE CONTABILIDAD, INFORMACIÓN FINANCIERA Y ASEGURAMIENTO DE LA INFORMACIÓN DE ACEPTACIÓN MUNDIAL, EN EL MARCO DE LAS MEJORES PRÁCTICAS Y RÁPIDA EVOLUCIÓN DE LOS NEGOCIOS A NIVEL  NACIONAL</t>
  </si>
  <si>
    <t>3503-0200-6-- MEJORAMIENTO EN LA APLICACIÓN Y CONVERGENCIA HACIA ESTÁNDARES INTERNACIONALES DE INFORMACIÓN FINANCIERA Y DE ASEGURAMIENTO DE LA INFORMACIÓN A NIVEL   NACIONAL</t>
  </si>
  <si>
    <t>3599-0200-4-- AMPLIACIÓN DE LA CAPACIDAD DE LOS SERVICIOS DE LAS TECNOLOGÍAS DE INFORMACIÓN EN EL MINCIT  NACIONAL</t>
  </si>
  <si>
    <t>3599-0200-5-- FORTALECIMIENTO EN LA GESTIÓN ADMINISTRATIVA E INSTITUCIONAL DEL MINISTERIO DE COMERCIO, INDUSTRIA Y TURISMO A NIVEL   NACIONAL</t>
  </si>
  <si>
    <t>3502-0200-17-- IMPLEMENTACIÓN DE ESTRATEGIAS PARA EL MEJORAMIENTO DE CAPACIDADES Y FORTALECIMIENTO DE LAS MIPYMES A NIVEL   NACIONAL-[PREVIO CONCEPTO DNP]</t>
  </si>
  <si>
    <t>3502-0200-19-- APOYO A LA PROMOCION DE LA ECONOMIA CIRCULAR Y LA EFICIENCIA EN EL USO DE LOS RECURSOS EN LAS EMPRESAS A NIVEL   NACIONAL-[PREVIO CONCEPTO DNP]</t>
  </si>
  <si>
    <t>3502-0200-22-- APOYO AL SECTOR TURÍSTICO PARA LA PROMOCIÓN Y COMPETITIVIDAD LEY 1101 DE 2006 A NIVEL   NACIONAL-[PREVIO CONCEPTO DNP]</t>
  </si>
  <si>
    <t>3502-0200-25-- FORTALECIMIENTO DEL ENTORNO COMPETITIVO EN LA INDUSTRIA A NIVEL  NACIONAL-[PREVIO CONCEPTO DNP]</t>
  </si>
  <si>
    <t>350102 Dirección General de Comercio Exterior</t>
  </si>
  <si>
    <t>3501-0200-2-- FORTALECIMIENTO DE LOS SERVICIOS BRINDADOS A LOS USUARIOS DE COMERCIO EXTERIOR A NIVEL  NACIONAL</t>
  </si>
  <si>
    <t>350200 Superintendencia de Sociedades</t>
  </si>
  <si>
    <t>03-04-02-014- AUXILIOS FUNERARIOS</t>
  </si>
  <si>
    <t>03-04-02-082- MESADAS PENSIONALES DE LA SUPERINTENDENCIA DE SOCIEDADES A TRAVÉS DEL FOPEP (DE PENSIONES)</t>
  </si>
  <si>
    <t>03-11-03-001- SUBSIDIO LIQUIDACIONES LEYES 550 DE 1999 Y 1116 DE 2006.</t>
  </si>
  <si>
    <t>03-04-02-029- PLANES COMPLEMENTARIOS DE SALUD (NO DE PENSIONES).</t>
  </si>
  <si>
    <t>03-03-01-026- GASTOS INHERENTES A LA INTERVENCIÓN ADMINISTRATIVA PARÁGRAFO  3,  ART. 10, DECRETO 4334 DE 2008, ART. 1   DECRETO 1761 DE 2009</t>
  </si>
  <si>
    <t>06-01-04-010- PRÉSTAMOS DE VIVIENDA</t>
  </si>
  <si>
    <t>08-05--- MULTAS, SANCIONES E INTERESES DE MORA</t>
  </si>
  <si>
    <t>3502-0200-2-- FORTALECIMIENTO DE LA COMPETITIVIDAD DE LAS SOCIEDADES DEL SECTOR REAL A NIVEL  NACIONAL</t>
  </si>
  <si>
    <t>3599-0200-8-- FORTALECIMIENTO DE LA INFRAESTRUCTURA FÍSICA DE LA SUPERINTENDENCIA DE SOCIEDADES A NIVEL  NACIONAL</t>
  </si>
  <si>
    <t>3599-0200-9-- FORTALECIMIENTO INTERNO DE LOS PROCESOS Y DE LA INFRAESTRUCTURA TECNOLÓGICA DE LA SUPERINTENDENCIA DE SOCIEDADES A NIVEL  NACIONAL</t>
  </si>
  <si>
    <t>3503-0200-2-- FORTALECIMIENTO DEL MODELO OPERACIONAL PARA LA ATENCIÓN DE TRAMITES Y SERVICIOS ASOCIADOS A LA INSOLVENCIA EMPRESARIAL A NIVEL NACIONAL</t>
  </si>
  <si>
    <t>3599-0200-10-- MEJORAMIENTO DE LOS PROCESOS ARCHIVÍSTICOS DEL SISTEMA DE GESTIÓN DOCUMENTAL DE LA SUPERINTENDENCIA DE SOCIEDADES A NIVEL NACIONAL</t>
  </si>
  <si>
    <t>350300 Superintendencia de Industria y Comercio</t>
  </si>
  <si>
    <t>03-02-02-097- CONVENCION DEL METRO - OFICINA INTERNACIONAL DE PESAS Y MEDIDAS - BIPM. LEY 1512 DE 2012</t>
  </si>
  <si>
    <t>3503-0200-10-- MEJORAMIENTO DEL CONTROL Y VIGILANCIA A LAS CÁMARAS DE COMERCIO Y COMERCIANTES A NIVEL  NACIONAL</t>
  </si>
  <si>
    <t>3503-0200-11-- FORTALECIMIENTO DE LA FUNCIÓN JURISDICCIONAL DE LA SUPERINTENDENCIA DE INDUSTRIA Y COMERCIO A NIVEL  NACIONAL</t>
  </si>
  <si>
    <t>3503-0200-12-- FORTALECIMIENTO DE LA PROTECCIÓN DE DATOS PERSONALES A NIVEL  NACIONAL</t>
  </si>
  <si>
    <t>3503-0200-13-- FORTALECIMIENTO DEL RÉGIMEN DE PROTECCIÓN DE LA LIBRE COMPETENCIA ECONÓMICA EN LOS MERCADOS A NIVEL  NACIONAL</t>
  </si>
  <si>
    <t>3503-0200-14-- FORTALECIMIENTO DE LA ATENCIÓN Y PROMOCIÓN DE TRÁMITES Y SERVICIOS EN EL MARCO DEL SISTEMA DE PROPIEDAD INDUSTRIAL A NIVEL  NACIONAL</t>
  </si>
  <si>
    <t>3503-0200-15-- MEJORAMIENTO EN LA EJECUCIÓN DE LAS FUNCIONES ASIGNADAS EN MATERIA DE PROTECCIÓN AL CONSUMIDOR A NIVEL  NACIONAL</t>
  </si>
  <si>
    <t>3503-0200-16-- FORTALECIMIENTO DE LA FUNCIÓN DE INSPECCIÓN, CONTROL Y VIGILANCIA DE LA SUPERINTENDENCIA DE INDUSTRIA Y COMERCIO EN EL MARCO DEL SUBSISTEMA NACIONAL DE CALIDAD, EL RÉGIMEN DE CONTROL DE PRECIOS Y EL SECTOR VALUATORIO A NIVEL  NACIONAL</t>
  </si>
  <si>
    <t>3503-0200-9-- INCREMENTO DE LA COBERTURA DE LOS SERVICIOS DE LA RED NACIONAL DE PROTECCIÓN AL CONSUMIDOR EN EL TERRITORIO  NACIONAL</t>
  </si>
  <si>
    <t>3599-0200-5-- FORTALECIMIENTO DEL SISTEMA DE ATENCIÓN AL CIUDADANO DE LA SUPERINTENDENCIA DE INDUSTRIA Y COMERCIO A NIVEL  NACIONAL</t>
  </si>
  <si>
    <t>3599-0200-6-- MEJORAMIENTO DE LOS SISTEMAS DE INFORMACIÓN Y SERVICIOS TECNOLÓGICOS DE LA SUPERINTENDENCIA DE INDUSTRIA Y COMERCIO EN EL TERRITORIO  NACIONAL</t>
  </si>
  <si>
    <t>3599-0200-8-- MEJORAMIENTO EN LA CALIDAD DE LA GESTIÓN ESTRATÉGICA DE LA SUPERINTENDENCIA DE INDUSTRIA Y COMERCIO A NIVEL  NACIONAL</t>
  </si>
  <si>
    <t>350400 Junta Central de Contadores</t>
  </si>
  <si>
    <t>3503-0200-2-- MEJORAMIENTO DE LA CAPACIDAD DE INSPECCION Y VIGILANCIA A CONTADORES PUBLICOS Y SOCIEDADES PRESTADORAS DE SERVICIOS CONTABLES.  NACIONAL</t>
  </si>
  <si>
    <t>3599-0200-6-- FORTALECIMIENTO DE LA GESTION INSTITUCIONAL DE LA JUNTA CENTRAL DE CONTADORES NACIONAL</t>
  </si>
  <si>
    <t>350500 Instituto Nacional de Metrología</t>
  </si>
  <si>
    <t>03-04-02-015- APORTE PREVISIÓN SOCIAL SERVICIOS MÉDICOS (NO DE PENSIONES)</t>
  </si>
  <si>
    <t>3502-0200-5-- FORTALECIMIENTO DE LA COMERCIALIZACIÓN DE LOS SERVICIOS METROLÓGICOS A NIVEL   NACIONAL</t>
  </si>
  <si>
    <t>3502-0200-6-- FORTALECIMIENTO DE LA CAPACIDAD ANALÍTICA EN METROLOGÍA QUÍMICA Y BIOMEDICINA A NIVEL  NACIONAL</t>
  </si>
  <si>
    <t>3502-0200-7-- DESARROLLO DE LA OFERTA DE SERVICIOS EN METROLOGÍA FÍSICA EN EL ÁMBITO  NACIONAL</t>
  </si>
  <si>
    <t>3599-0200-4-- INNOVACIÓN DE LAS TECNOLOGÍAS DE INFORMACIÓN EN EL INSTITUTO DE METROLOGIA  NACIONAL</t>
  </si>
  <si>
    <t>3599-0200-6-- MEJORAMIENTO Y SOSTENIBILIDAD DE LA SEDE DEL INSTITUTO NACIONAL DE METROLOGÍA  BOGOTÁ</t>
  </si>
  <si>
    <t>CONGRESO DE LA REPÚBLICA</t>
  </si>
  <si>
    <t>010101 Senado de la República</t>
  </si>
  <si>
    <t>03-02-02-007- FORO INTERPARLAMENTARIO PARA LAS AMERICAS - FIPA (LEY 1096 DE 2006)</t>
  </si>
  <si>
    <t>03-02-02-008- PARLAMENTO LATINOAMERICANO (LEY 83 DE 1988)</t>
  </si>
  <si>
    <t>03-02-02-010- UNION INTERPARLAMENTARIA (LEY 204 DE 1995)</t>
  </si>
  <si>
    <t>0101-1000-3-- DESARROLLO DE ESTRATEGIAS PARA LA GENERACIÓN Y SOCIALIZACIÓN DE LA INFORMACIÓN LEGISLATIVA A NIVEL NACIONAL</t>
  </si>
  <si>
    <t>0199-1000-10-- ADECUACIÓN DE LA INFRAESTRUCTURA FÍSICA DEL SENADO DE LA REPÚBLICA, A NIVEL  NACIONAL</t>
  </si>
  <si>
    <t>0199-1000-6-- MEJORAMIENTO DE LAS CONDICIONES DE SEGURIDAD Y OPORTUNIDAD EN LOS DESPLAZAMIENTOS DE LOS SERVIDORES PÚBLICOS DEL SENADO DE LA REPÚBLICA  NACIONAL</t>
  </si>
  <si>
    <t>0199-1000-7-- FORTALECIMIENTO Y ACTUALIZACIÓN DE LOS SISTEMAS DE INFORMACIÓN Y DE LA PLATAFORMA TECNOLÓGICA DEL  SENADO DE LA REPÚBLICA EN EL TERRITORIO  NACIONAL</t>
  </si>
  <si>
    <t>0199-1000-8-- AMPLIACIÓN Y ACTUALIZACIÓN DEL SISTEMA INTEGRADO DE SEGURIDAD DEL CONGRESO EN EL TERRITORIO  NACIONAL</t>
  </si>
  <si>
    <t>0199-1000-9-- RESTAURACION DE LAS SEDES DEL SENADO DE LA REPUBLICA, A NIVEL NACIONAL</t>
  </si>
  <si>
    <t>010102 Cámara de Representantes</t>
  </si>
  <si>
    <t>0199-1000-2-- MEJORAMIENTO DE LAS CONDICIONES DE SEGURIDAD Y PROTECCIÓN EN LOS DESPLAZAMIENTOS DE LOS REPRESENTANTES A LA CÁMARA.  NACIONAL</t>
  </si>
  <si>
    <t>CULTURA</t>
  </si>
  <si>
    <t xml:space="preserve">330101 Ministerio de Cultura </t>
  </si>
  <si>
    <t>03-03-02-005- RECURSOS A MUNICIPIOS, ESPECTÁCULOS PÚBLICOS ART. 7 DE LA LEY 1493 DEL 26 DE DICIEMBRE DE 2011</t>
  </si>
  <si>
    <t>03-03-02-023- DISTRIBUCIÓN DE RECURSOS IMPUESTO NACIONAL AL CONSUMO SOBRE LOS SERVICIOS DE TELEFONÍA MÓVIL - SECTOR CULTURA, ART 201 LEY 1819 DE 2016</t>
  </si>
  <si>
    <t>03-03-04-002- ACTIVIDADES DE PROMOCIÓN Y DESARROLLO DE LA CULTURA. LEY  397 DE 1997</t>
  </si>
  <si>
    <t>03-06-01-015- ACTIVIDADES DE PROMOCIÓN Y DESARROLLO DE LA CULTURA</t>
  </si>
  <si>
    <t>08-04-03-- CONTRIBUCIÓN NACIONAL DE VALORIZACIÓN</t>
  </si>
  <si>
    <t>3301-1603-24-- FORTALECIMIENTO DE LA GESTIÓN CULTURAL A NIVEL  NACIONAL</t>
  </si>
  <si>
    <t>3301-1603-28-- AMPLIACIÓN MANTENIMIENTO, DOTACIÓN Y OPERACIÓN DEL TEATRO NACIONAL DE CRISTÓBAL COLÓN  BOGOTÁ</t>
  </si>
  <si>
    <t>3301-1603-32-- APOYO AL DESARROLLO DE LA MUSICA SINFONICA  NACIONAL</t>
  </si>
  <si>
    <t>3301-1603-33-- FORTALECIMIENTO Y FOMENTO DE LAS INDUSTRIAS CREATIVAS Y CULTURALES DE COLOMBIA EN EL MARCO DE LA ECONOMÍA NARANJA  NACIONAL</t>
  </si>
  <si>
    <t>3399-1603-10-- IMPLEMENTACIÓN DE LA PLATAFORMA TECNOLOGICA DEL MINISTERIO DE CULTURA EN   BOGOTÁ</t>
  </si>
  <si>
    <t>3399-1603-11-- MANTENIMIENTO DE LOS MUEBLES E INMUEBLES PROPIEDAD DEL MINISTERIO DE CULTURA A NIVEL   NACIONAL</t>
  </si>
  <si>
    <t>3399-1603-12-- APOYO A LA GESTIÓN INSTITUCIONAL EN LA IMPLEMENTACIÓN DE LA  POLÍTICA CULTURAL  NACIONAL</t>
  </si>
  <si>
    <t>3399-1603-9-- FORTALECIMIENTO DE LA INFRAESTRUCTURA DE LA BIBLIOTECA NACIONAL DE COLOMBIA PARA EL ACCESO AL CONOCIMIENTO  BOGOTÁ</t>
  </si>
  <si>
    <t>3301-1603-22-- CONSTRUCCIÓN ADECUACION, MANTENIMIENTO, RESTAURACION Y DOTACION DE INFRAESTRUCTURA CULTURAL  NACIONAL-[PREVIO CONCEPTO DNP]</t>
  </si>
  <si>
    <t>3301-1603-23-- ASISTENCIA PARA LA INCORPORACIÓN DEL ENFOQUE DIFERENCIAL DE DIVERSIDAD Y DE ACCIÓN SIN DAÑO EN PLANES, PROGRAMAS Y PROYECTOS EN ENTIDADES DE ESTADO Y DE GOBIERNO  NACIONAL-[PREVIO CONCEPTO DNP]</t>
  </si>
  <si>
    <t>3301-1603-25-- DISEÑO Y REALIZACIÓN DE LA CONVOCATORIA NACIONAL DE ESTÍMULOS  NACIONAL-[PREVIO CONCEPTO DNP]</t>
  </si>
  <si>
    <t>3301-1603-26-- IMPLEMENTACIÓN DEL PLAN PARA LAS ARTES A NIVEL   NACIONAL-[PREVIO CONCEPTO DNP]</t>
  </si>
  <si>
    <t>3301-1603-31-- FORTALECIMIENTO EN EL ACCESO AL CONOCIMIENTO  NACIONAL-[PREVIO CONCEPTO DNP]</t>
  </si>
  <si>
    <t>3301-1603-35-- FORTALECIMIENTO DEL ECOSISTEMA AUDIOVISUAL, CINEMATOGRÁFICO Y DE MEDIOS INTERACTIVOS NACIONAL</t>
  </si>
  <si>
    <t>3301-1603-36-- CONSOLIDACIÓN DE LA CULTURA Y LA CREATIVIDAD COMO PILARES DE LA AGENDA DE DESARROLLO ECONÓMICO Y SOCIAL NACIONAL-[PREVIO CONCEPTO DNP]</t>
  </si>
  <si>
    <t>3302-1603-10-- RECUPERACIÓN Y SALVAGUARDIA DEL PATRIMONIO CULTURAL  NACIONAL-[PREVIO CONCEPTO DNP]</t>
  </si>
  <si>
    <t>3302-1603-11-- OPTIMIZACIÓN DE LA APROPIACIÓN DEL PATRIMONIO DE LOS MUSEOS  NACIONAL-[PREVIO CONCEPTO DNP]</t>
  </si>
  <si>
    <t>330400 Archivo General</t>
  </si>
  <si>
    <t>03-02-02-001- CONSEJO INTERNACIONAL DE ARCHIVOS (ICA) LEY 927 DE 2004</t>
  </si>
  <si>
    <t>03-02-02-006- PROGRAMA DE APOYO AL DESARROLLO DE ARCHIVOS IBEROAMERICANOS -ADAI- LEY 558 DE 2000.</t>
  </si>
  <si>
    <t>3302-1603-7-- FORTALECIMIENTO EN LA CAPACIDAD DE RESPUESTAS A LAS SOLICITUDES DE ARCHIVOS DE LAS ENTIDADES LIQUIDADAS A NIVEL   NACIONAL</t>
  </si>
  <si>
    <t>3302-1603-8-- MODERNIZACIÓN DIGITAL DE ARCHIVOS Y LA GESTIÓN DOCUMENTAL ELECTRÓNICA NACIONAL</t>
  </si>
  <si>
    <t>3302-1603-9-- FORTALECIMIENTO DE LA POLÍTICA ARCHIVISTICA EN LOS GRUPOS DE VALOR DEL SISTEMA NACIONAL DE ARCHIVOS NACIONAL</t>
  </si>
  <si>
    <t>3302-1603-10-- FORTALECIMIENTO DE LA FUNCIÓN ARCHIVÍSTICA NACIONAL</t>
  </si>
  <si>
    <t>3302-1603-11-- FORTALECIMIENTO DEL PATRIMONIO DOCUMENTAL ARCHIVISTICO NACIONAL</t>
  </si>
  <si>
    <t>3399-1603-6-- FORTALECIMIENTO DE LA PLANEACIÓN Y GESTIÓN INSTITUCIONAL EN EL ARCHIVO GENERAL DE LA NACIÓN NACIONAL</t>
  </si>
  <si>
    <t>330500 Antropología e Historia</t>
  </si>
  <si>
    <t>3302-1603-5-- PROTECCIÓN DEL PATRIMONIO ARQUEOLÓGICO, ANTROPOLÓGICO E HISTÓRICO DE LA NACIÓN   BOGOTÁ, NACIONAL, SAN AGUSTÍN, ISNOS, UNGUÍA, SANTA MARTA</t>
  </si>
  <si>
    <t>3302-1603-6-- GENERACIÓN  DE CONOCIMIENTOS ESPECIALIZADOS EN LA DIVERSIDAD SOCIOCULTURAL, INTERCULTURAL, EN LAS RELACIONES SOCIOCULTURALES Y EN EL PATRIMONIO ARQUEOLÓGICO A NIVEL   NACIONAL</t>
  </si>
  <si>
    <t>3399-1603-2-- FORTALECIMIENTO DE LA INFRAESTRUCTURA FÍSICA, ADMINISTRATIVA, TECNOLÓGICA E INFORMÁTICA DEL ICANH A NIVEL   NACIONAL</t>
  </si>
  <si>
    <t>330700 Caro y Cuervo</t>
  </si>
  <si>
    <t>3301-1603-2-- INCREMENTO  DE RECURSOS FÍSICOS PARA EL APOYO ACADÉMICO Y MUSEAL DEL INSTITUTO CARO Y CUERVO  BOGOTÁ</t>
  </si>
  <si>
    <t>3302-1603-2-- CONSOLIDACIÓN DE LAS FUNCIONES MISIONALES, FORMACIÓN, DOCENCIA Y APROPIACIÓN SOCIAL DEL CONOCIMIENTO, DEL INSTITUTO CARO Y CUERVO A NIVEL NACIONAL  BOGOTÁ, CHÍA</t>
  </si>
  <si>
    <t>3399-1603-4-- FORTALECIMIENTO DE LOS SISTEMAS DE GESTIÓN PARA LA ADECUACIÓN, PROTECCIÓN Y SALVAGUARDIA DEL PATRIMONIO CULTURAL DEL INSTITUTO CARO Y CUERVO   BOGOTÁ</t>
  </si>
  <si>
    <t>DEFENSA Y POLICÍA</t>
  </si>
  <si>
    <t>150101 Ministerio de Defensa</t>
  </si>
  <si>
    <t>03-01-02-001- SUBVENCIONES A SATENA S.A. COMO ÚNICO OPERADOR DE RUTAS SOCIALES. (ART. 240 LEY 1753 DE 2015)</t>
  </si>
  <si>
    <t>03-03-04-030- FONDO DE DEFENSA TÉCNICA Y ESPECIALIZADA DE LOS MIEMBROS DE LA FUERZA PÚBLICA</t>
  </si>
  <si>
    <t>03-04-01-006- DERECHOS DE LOS SOLDADOS CUANDO RECIBEN LESIONES PERMANENTES, LITERAL F, ART. 40, LEY 48 DE 1993 (NO DE PENSIONES)</t>
  </si>
  <si>
    <t>03-08-01-002- TRANSFERENCIA CONVENIOS ICETEX</t>
  </si>
  <si>
    <t>03-02-02-139- COMITÉ CIENTÍFICO  DE INVESTIGACIÓN EN LA ANTARTIDA - SCAR (LEY 67 DE 1988)</t>
  </si>
  <si>
    <t>03-03-01-023- PROGRAMA DE DESMOVILIZACIÓN Y SOMETIMIENTO (DECRETO 128 DE 2003 Y 965 DE 2020)</t>
  </si>
  <si>
    <t>03-04-02-023- INDEMNIZACIÓN POR DISMINUCIÓN DE LA CAPACIDAD PSICOFÍSICA (NO DE PENSIONES)</t>
  </si>
  <si>
    <t>03-04-01-007- SUBSIDIO VETERANOS GUERRA DE KOREA Y CONFLICTO CON EL PERÚ. LEY 683 DE 2001 (NO DE PENSIONES)</t>
  </si>
  <si>
    <t>03-04-02-024- TRANSFERIR AL FONDO DE SOLIDARIDAD DE LA CAJA DE VIVIENDA MILITAR Y DE POLICÍA. NUMERAL 5 PARÁGRAFO 2 ARTICULO 1 LEY 1305 DE 2009 (NO DE PENSIONES)</t>
  </si>
  <si>
    <t>Disminución de Pasivos</t>
  </si>
  <si>
    <t>07-01--- CESANTÍAS</t>
  </si>
  <si>
    <t>1502-0100-3-- TRASLADO DE LAS TECNOLOGÍAS DE LA INFORMACIÓN Y COMUNICACIONES DE LAS FUERZAS MILITARES Y EL  MINISTERIO DE DEFENSA. PRIMERA FASE FORTALEZA  NACIONAL</t>
  </si>
  <si>
    <t>1502-0100-4-- FORTALECIMIENTO DEL SISTEMA DE CIENCIA, TECNOLOGÍA E INNOVACIÓN EN EL SECTOR DEFENSA Y SEGURIDAD A NIVEL  NACIONAL</t>
  </si>
  <si>
    <t>1599-0100-3-- CONSTRUCCIÓN DE LA NUEVA SEDE PARA EL SECTOR SEGURIDAD Y DEFENSA. PRIMERA FASE FUERZAS MILITARES Y MINISTERIO DE DEFENSA  NACIONAL</t>
  </si>
  <si>
    <t>1599-0100-4-- OPTIMIZACIÓN DEL SISTEMA DE INFORMACIÓN LOGÍSTICO ""SILOG"" A NIVEL  NACIONAL</t>
  </si>
  <si>
    <t>1599-0100-5-- FORTALECIMIENTO DE LOS SERVICIOS TECNOLÓGICOS DE LA UNIDAD DE GESTIÓN GENERAL DEL MINISTERIO DE DEFENSA  NACIONAL</t>
  </si>
  <si>
    <t>1599-0100-6-- APOYO A  LOS SISTEMAS DE EDUCACIÓN Y GESTIÓN DEL TALENTO HUMANO DE LA FUERZA PÚBLICA A NIVEL  NACIONAL</t>
  </si>
  <si>
    <t>1599-0100-7-- FORTALECIMIENTO DE LAS CAPACIDADES DEL COLCERT PARA LA GESTIÓN Y RESPUESTA A INCIDENTES DE CIBERSEGURIDAD A NIVEL  NACIONAL</t>
  </si>
  <si>
    <t>150102 Mindefensa - Comando General</t>
  </si>
  <si>
    <t>1502-0100-13-- FORTALECIMIENTO DE LAS CAPACIDADES DE CIBERDEFENSA Y CIBERSEGURIDAD DEL COMANDO GENERAL DE LAS FF.MM  NACIONAL</t>
  </si>
  <si>
    <t>1502-0100-14-- FORTALECIMIENTO DE CAPACIDADES DE OPERACIONES ESPECIALES (THOR) NACIONAL</t>
  </si>
  <si>
    <t>1502-0100-15-- FORTALECIMIENTO DE LA INFRAESTRUCTURA DE LA ESCUELA SUPERIOR DE GUERRA EN  BOGOTÁ</t>
  </si>
  <si>
    <t>1502-0100-16-- FORTALECIMIENTO DE LA PLATAFORMA E INFRAESTRUCTURA DE LA RED INTEGRADA DE COMUNICACIONES DE LAS FF.MM  NACIONAL</t>
  </si>
  <si>
    <t>1502-0100-18-- OPTIMIZACIÓN DEL CENTRO DE SIMULACIÓN Y ANÁLISIS DE CRISIS DE LA ESCUELA SUPERIOR DE GUERRA EN  BOGOTÁ</t>
  </si>
  <si>
    <t>1502-0100-21-- FORTALECIMIENTO  DE  LA INFRAESTRUCTURA TECNOLOGICA DEL SISTEMA MISIONAL SIAEM   NACIONAL</t>
  </si>
  <si>
    <t>1502-0100-22-- CONFORMACIÓN DEL CENTRO DE INTEGRACIÓN DE INFORMACIÓN GEOESPACIAL ESTRATÉGICO-MILITAR PARA LA DEFENSA Y SEGURIDAD NACIONAL</t>
  </si>
  <si>
    <t>1502-0100-23-- IMPLEMENTACION DE ACCIONES INTEGRALES PARA LA PREVENCION, INTELIGENCIA E INVESTIGACION DE DELITOS ASOCIADOS A LA CIBER EXTORSION A NIVEL  NACIONAL-[PREVIO CONCEPTO DNP]</t>
  </si>
  <si>
    <t>1599-0100-4-- MEJORAMIENTO DE LA SEGURIDAD E INFRAESTRUCTURA DEL COMPLEJO MILITAR CAN   BOGOTÁ</t>
  </si>
  <si>
    <t>150103 Mindefensa - Ejercito</t>
  </si>
  <si>
    <t>1502-0100-26-- DESARROLLO DEL SOSTENIMIENTO DE LA AVIACIÓN DEL EJÉRCITO  NACIONAL</t>
  </si>
  <si>
    <t>1502-0100-27-- FORTALECIMIENTO DE LOS SISTEMAS DE MANDO Y CONTROL DEL EJÉRCITO  NACIONAL</t>
  </si>
  <si>
    <t>1502-0100-28-- FORTALECIMIENTO DEL MATERIAL Y EQUIPO PARA LAS TROPAS DE PRIMERA LÍNEA DE COMBATE DEL EJÉRCITO  NACIONAL</t>
  </si>
  <si>
    <t>1502-0100-29-- FORTALECIMIENTO DEL SISTEMA DE DEFENSA ESTRATÉGICO DEL EJERCITO  NACIONAL</t>
  </si>
  <si>
    <t>1502-0100-30-- IMPLEMENTACIÓN SISTEMA INTEGRADO DE INFORMACIÓN DE INTELIGENCIA DEL EJERCITO  NACIONAL</t>
  </si>
  <si>
    <t>1502-0100-31-- FORTALECIMIENTO DE LOS MEDIOS CIBERNÉTICOS DEL EJERCITO  NACIONAL</t>
  </si>
  <si>
    <t>1502-0100-32-- FORTALECIMIENTO DE LA INFRAESTRUCTURA ESTRATÉGICA OPERACIONAL DEL EJERCITO NACIONAL</t>
  </si>
  <si>
    <t>1502-0100-33-- FORTALECIMIENTO INFRAESTRUCTURA DE SOPORTE DEL EJÉRCITO  NACIONAL</t>
  </si>
  <si>
    <t>1502-0100-34-- FORTALECIMIENTO DEL EQUIPO DE INGENIEROS MILITARES DEL EJERCITO  NACIONAL</t>
  </si>
  <si>
    <t>1502-0100-36-- FORTALECIMIENTO DE LOS GRUPOS ANTI EXPLOSIVOS DEL EJERCITO  NACIONAL</t>
  </si>
  <si>
    <t>1599-0100-1-- FORTALECIMIENTO DE LAS TECNOLOGÍAS DE LA INFORMACIÓN Y LAS COMUNICACIONES DEL EJÉRCITO  NACIONAL</t>
  </si>
  <si>
    <t>150104 Mindefensa - Armada</t>
  </si>
  <si>
    <t>08-04-04-- CONTRIBUCIÓN DE VALORIZACIÓN MUNICIPAL</t>
  </si>
  <si>
    <t>1502-0100-25-- FORTALECIMIENTO DE LOS MEDIOS NAVALES PARA LA PROTECCIÓN DE LA SOBERANIA  NACIONAL</t>
  </si>
  <si>
    <t>1502-0100-26-- ACTUALIZACIÓN DE LAS CAPACIDADES OFENSIVAS, DE VIGILANCIA Y SISTEMAS ELECTRÓNICOS PARA LAS UNIDADES DE LA ARMADA   NACIONAL</t>
  </si>
  <si>
    <t>1502-0100-27-- FORTALECIMIENTO DE LAS INSTALACIONES DE LAS ESCUELAS DE FORMACION DE LA ARMADA NACIONAL EN    CARTAGENA, BARRANQUILLA, COVEÑAS</t>
  </si>
  <si>
    <t>1502-0100-28-- FORTALECIMIENTO DE LA INTELIGENCIA NAVAL A NIVEL  NACIONAL</t>
  </si>
  <si>
    <t>1502-0100-29-- FORTALECIMIENTO DEL COMPONENTE DE FUERZAS ESPECIALES NAVALES A NIVEL  NACIONAL</t>
  </si>
  <si>
    <t>1502-0100-30-- FORTALECIMIENTO DE LAS REDES DE COMUNICACIONES A NIVEL  NACIONAL</t>
  </si>
  <si>
    <t>1502-0100-31-- FORTALECIMIENTO DE LAS CAPACIDADES DE GUARDACOSTAS A NIVEL   NACIONAL</t>
  </si>
  <si>
    <t>1502-0100-32-- FORTALECIMIENTO DE LA INFRAESTRUCTURA PARA EL APOYO LOGÍSTICO EN LAS OPERACIONES MILITARES A NIVEL  NACIONAL</t>
  </si>
  <si>
    <t>1502-0100-34-- CONSOLIDACIÓN DEL COMPONENTE DE INFANTERIA DE MARINA A NIVEL  NACIONAL</t>
  </si>
  <si>
    <t>1502-0100-35-- FORTALECIMIENTO DE MEDIOS E INFRAESTRUCTURA DE LA AVIACIÓN NAVAL A NIVEL  NACIONAL</t>
  </si>
  <si>
    <t>1502-0100-36-- MEJORAMIENTO  DE LOS SERVICIOS DE CARGA DE MATERIAL Y PERSONAL A NIVEL  NACIONAL</t>
  </si>
  <si>
    <t>150105 Mindefensa - Fuerza Aérea</t>
  </si>
  <si>
    <t>1502-0100-28-- FORTALECIMIENTO DE LA CAPACIDAD DE MANTENIMIENTO AERONÁUTICO PARA LAS AERONAVES Y COMPONENTES DE LA FAC A NIVEL  NACIONAL</t>
  </si>
  <si>
    <t>1502-0100-29-- FORTALECIMIENTO DEL MANDO Y CONTROL DE LA FUERZA AÉREA COLOMBIANA A NIVEL  NACIONAL</t>
  </si>
  <si>
    <t>1502-0100-30-- FORTALECIMIENTO DE LA INTELIGENCIA,CONTRAINTELIGENCIA Y CIBERINTELIGENCIA DE LA FAC  NACIONAL</t>
  </si>
  <si>
    <t>1502-0100-31-- FORTALECIMIENTO Y SOPORTE DE LOS SERVICIOS A LA NAVEGACION AÉREA DE LA FUERZA AÉREA PARA LA AVIACIÓN DE ESTADO A NIVEL  NACIONAL</t>
  </si>
  <si>
    <t>1502-0100-32-- AMPLIACIÓN Y MODERNIZACIÓN DE LOS SISTEMAS DE COMBUSTIBLE DE AVIACIÓN EN LAS UNIDADES FAC A NIVEL  NACIONAL</t>
  </si>
  <si>
    <t>1502-0100-33-- MEJORAMIENTO DE LA INVESTIGACIÓN, CIENCIA Y TECNOLOGÍA EN LA FUERZA AÉREA A NIVEL   NACIONAL</t>
  </si>
  <si>
    <t>1502-0100-34-- FORTALECIMIENTO DE LA INFRAESTRUCTURA EN LA FUERZA AÉREA COLOMBIANA CON EL FIN DE SOPORTAR LAS OPERACIONES AÉREAS A NIVEL   NACIONAL</t>
  </si>
  <si>
    <t>1502-0100-35-- FORTALECIMIENTO Y RENOVACIÓN DE LA CAPACIDAD DE MOVILIDAD TERRESTRE Y DESPLIEGUE DE LA FUERZA AÉREA COLOMBIANA A NIVEL  NACIONAL</t>
  </si>
  <si>
    <t>1502-0100-37-- INCREMENTO DE LA CAPACIDAD DE SEGURIDAD Y DEFENSA DE LA FUERZA AEREA COLOMBIANA  NACIONAL</t>
  </si>
  <si>
    <t>1502-0100-38-- FORTALECIMIENTO DE LA CALIDAD EDUCATIVA DE LAS INSTITUCIONES DE EDUCACIÓN SUPERIOR Y SUS PROGRAMAS EN LA FUERZA AÉREA COLOMBIANA  NACIONAL</t>
  </si>
  <si>
    <t>1502-0100-39-- FORTALECIMIENTO DE LOS SISTEMAS DE ARMAS, AUTO PROTECCIÓN Y SUMINISTRO DE ARMAMENTO AÉREO PARA LA FAC A NIVEL  NACIONAL</t>
  </si>
  <si>
    <t>1599-0100-1-- FORTALECIMIENTO DE LA PLATAFORMA TECNOLÓGICA PARA EL ACCESO A RECURSOS Y SERVICIOS TIC E IMPLEMENTACIÓN DE NUEVAS TECNOLOGÍAS EN LA FUERZA AÉREA COLOMBIANA A NIVEL   NACIONAL</t>
  </si>
  <si>
    <t>1599-0100-2-- FORTALECIMIENTO DE LAS COMPETENCIAS FORMATIVAS Y LABORALES DEL PERSONAL MILITAR DE LA FUERZA AÉREA COLOMBIANA A NIVEL  NACIONAL</t>
  </si>
  <si>
    <t>1502-0100-27-- RENOVACIÓN Y MODERNIZACIÓN DEL EQUIPO AERONÁUTICO DE LA FAC A NIVEL  NACIONAL-[PREVIO CONCEPTO DNP]</t>
  </si>
  <si>
    <t>1502-0100-40-- FORTALECIMIENTO DE LAS HABILIDADES TECNICAS DEL PERSONAL DE LA FUERZA AEREA COLOMBIANA A NIVEL  NACIONAL</t>
  </si>
  <si>
    <t>150111 Mindefensa - Salud</t>
  </si>
  <si>
    <t>03-03-01-024- TRANSFERENCIA AL HOSPITAL MILITAR CENTRAL</t>
  </si>
  <si>
    <t>03-11-01-004- FINANCIACIÓN DE BENEFICIARIOS DEL RÉGIMEN SUBSIDIADO EN SALUD. ART.10 DE LA LEY 1122 DE 2017</t>
  </si>
  <si>
    <t>1505-0100-2-- FORTALECIMIENTO DE LA PRESTACIÓN DE LOS SERVICIOS DE SALUD DE LOS ESTABLECIMIENTOS DE SANIDAD MILITAR DE LAS FUERZAS MILITARES   NACIONAL</t>
  </si>
  <si>
    <t>1505-0100-5-- FORTALECIMIENTO DE LA PRESTACIÓN DE LOS SERVICIOS DE SALUD DEL HOSPITAL NAVAL DE   CARTAGENA DE INDIAS</t>
  </si>
  <si>
    <t>1599-0100-2-- FORMULACIÓN DISEÑO E IMPLEMENTACIÓN DEL SISTEMA DE INFORMACIÓN PARA EL SUBSISTEMA DE SALUD DE LAS FUERZAS MILITARES A NIVEL  NACIONAL</t>
  </si>
  <si>
    <t>150112 Dimar</t>
  </si>
  <si>
    <t>03-02-02-069- ORGANIZACION INTERNACIONAL HIDROGRAFICA. OIH. (LEY 408 DE 1997)</t>
  </si>
  <si>
    <t>03-02-02-072- ORGANIZACION MARITIMA INTERNACIONAL.OMI. (LEY 6  DE 1974 Y LEY 45 DE 1994)</t>
  </si>
  <si>
    <t>Gastos de Comercialización y Producción</t>
  </si>
  <si>
    <t>05-01-01-- MATERIALES Y SUMINISTROS</t>
  </si>
  <si>
    <t>05-01-02-- ADQUISICIÓN DE SERVICIOS</t>
  </si>
  <si>
    <t>1504-0100-10-- FORTALECIMIENTO DEL SISTEMA DE SEGURIDAD INTEGRAL MARÍTIMA Y FLUVIAL A NIVEL  NACIONAL</t>
  </si>
  <si>
    <t>1504-0100-8-- IMPLEMENTACIÓN DEL PLAN NACIONAL DE INFRAESTRUCTURA A NIVEL  NACIONAL</t>
  </si>
  <si>
    <t>1504-0100-9-- DESARROLLO DE LA AGENDA CIENTÍFICA PARA LA AUTORIDAD MARÍTIMA Y FLUVIAL A NIVEL  NACIONAL</t>
  </si>
  <si>
    <t>1599-0100-1-- CONSOLIDACIÓN DEL POTENCIAL DE LA AUTORIDAD MARÍTIMA EN EL TERRITORIO   NACIONAL</t>
  </si>
  <si>
    <t>1504-0100-12-- FORTALECIMIENTO DEL SERVICIO HIDROGRÁFICO NACIONAL</t>
  </si>
  <si>
    <t>150113 Centro de Rehabilitación Inclusiva</t>
  </si>
  <si>
    <t>150300 Caja de Retiro Militar</t>
  </si>
  <si>
    <t>03-04-02-013- ASIGNACIONES DE RETIRO (NO DE PENSIONES)</t>
  </si>
  <si>
    <t>03-04-02-037- BIENESTAR SOCIAL AFILIADOS DE LA CAJA DE RETIRO DE LAS FUERZAS MILITARES Y LA CAJA DE SUELDOS DE RETIRO DE LA POLICÍA NACIONAL, DECRETOS 2002 Y 2003 DE 1984 (NO DE PENSIONES)</t>
  </si>
  <si>
    <t>1507-0100-3-- APOYO EN LA ESTRUCTURACIÓN DE LA FACTIBILIDAD PARA LA RESTAURACIÓN FÍSICA Y PUESTA EN OPERACIÓN DE LOS BIENES INMUEBLES DE CREMIL EN EL CENTRO INTERNACIONAL TEQUENDAMA  BOGOTÁ</t>
  </si>
  <si>
    <t>1599-0100-2-- FORTALECIMIENTO DE LA GESTIÓN DE CREMIL CON EL APOYO DE LAS TIC  BOGOTÁ</t>
  </si>
  <si>
    <t>1599-0100-3-- MANTENIMIENTO DE LOS BIENES INMUEBLES DE CREMIL EN EL CENTRO INTERNACIONAL TEQUENDAMA (CIT) BOGOTÁ</t>
  </si>
  <si>
    <t>150700 Casas Fiscales Ejercito</t>
  </si>
  <si>
    <t>07-03--- DEPÓSITO EN PRENDA</t>
  </si>
  <si>
    <t>1505-0100-3-- MANTENIMIENTO RECUPERATIVO Y ESTRUCTURAL DE VIVIENDAS FISCALES Y SUS AREAS COMUNES A NIVEL  NACIONAL</t>
  </si>
  <si>
    <t>1505-0100-4-- CONSTRUCCIÓN DE VIVIENDAS FISCALES Y SUS ÁREAS COMUNES A NIVEL  NACIONAL</t>
  </si>
  <si>
    <t>150800 Defensa Civil</t>
  </si>
  <si>
    <t>03-03-04-015- FONDO NACIONAL DE EMERGENCIAS</t>
  </si>
  <si>
    <t>1506-0100-4-- MEJORAMIENTO DE LA CAPACIDAD DE RESPUESTA PARA INTERVENIR ANTE LA OCURRENCIA DE DESASTRES EN EL TERRITORIO   NACIONAL</t>
  </si>
  <si>
    <t>1506-0100-3-- FORTALECIMIENTO DE LOS SERVICIOS DE LA DEFENSA CIVIL COLOMBIANA EN  MOCOA</t>
  </si>
  <si>
    <t>1506-0100-5-- FORTALECIMIENTO DE LA INFRAESTRUCTURA OPERATIVA DE LA DEFENSA CIVIL COLOMBIANA A NIVEL NACIONAL</t>
  </si>
  <si>
    <t>151000 Club Militar</t>
  </si>
  <si>
    <t>151100 Caja de Sueldos Policía</t>
  </si>
  <si>
    <t>1507-0100-4-- FORTALECIMIENTO DE LA ESTRUCTURA FÍSICA DE LOS INMUEBLES DE CASUR PARA SU RENTABILIDAD Y SOSTENIBILIDAD  NACIONAL</t>
  </si>
  <si>
    <t>1507-0100-5-- ACTUALIZACIÓN Y MEJORAMIENTO DE  LA PRESTACIÓN DE SERVICIOS TECNOLÓGICOS A LOS GRUPOS SOCIALES OBJETIVO DE CASUR  NACIONAL</t>
  </si>
  <si>
    <t>1507-0100-6-- MEJORAMIENTO E INNOVACIÓN DEL MODELO DE NEGOCIO DE CASUR PARA GENERAR BIENESTAR A LOS AFILIADOS Y SUS FAMILIAS  NACIONAL</t>
  </si>
  <si>
    <t>1599-0100-1-- FORTALECIMIENTO DE LOS PROCESOS DE GESTIÓN DOCUMENTAL Y ARCHIVÍSTICO DE CASUR EN   BOGOTÁ</t>
  </si>
  <si>
    <t xml:space="preserve">151201 Fondo Policía </t>
  </si>
  <si>
    <t>1599-0100-1-- FORTALECIMIENTO  DE LA INFRAESTRUCTURA FÍSICA DEL FONDO ROTATORIO DE LA POLICÍA A NIVEL  NACIONAL</t>
  </si>
  <si>
    <t>1599-0100-2-- FORTALECIMIENTO DE LA INFRAESTRUCTURA TECNOLÓGICA DEL FONDO ROTATORIO DE LA POLICÍA A NIVEL   NACIONAL</t>
  </si>
  <si>
    <t xml:space="preserve">151600 Superintendencia de Vigilancia y Seguridad </t>
  </si>
  <si>
    <t>1599-0100-1-- IMPLEMENTACIÓN DEL SISTEMA PARA LA ADMINISTRACIÓN DEL RIESGO DE LAVADO DE ACTIVOS Y FINANCIACIÓN DEL TERRORISMO EN LA SUPERINTENDENCIA DE SEGURIDAD Y VIGILANCIA PRIVADA  BOGOTÁ</t>
  </si>
  <si>
    <t>1599-0100-2-- OPTIMIZACIÓN DE LOS PROCESOS DE CONTROL, INSPECCIÓN Y VIGILANCIA FORTALECIÉNDOLA CON LOS SISTEMAS DE INFORMACIÓN DE LA SUPERINTENDENCIA DE VIGILANCIA Y SEGURIDAD PRIVADA.   BOGOTÁ</t>
  </si>
  <si>
    <t>1599-0100-3-- CONSTRUCCIÓN DE UN OBSERVATORIO PARA EL SECTOR DE VIGILANCIA Y SEGURIDAD PRIVADA. BOGOTÁ</t>
  </si>
  <si>
    <t>151900 Hospital Militar</t>
  </si>
  <si>
    <t>1505-0100-6-- AMPLIACIÓN DE LA CAPACIDAD DE LA INFRAESTRUCTURA Y DOTACIÓN DEL HOSPITAL MILITAR CENTRAL   BOGOTÁ</t>
  </si>
  <si>
    <t>1599-0100-1-- FORTALECIMIENTO DE  LA TECNOLOGÍA INFORMÁTICA DEL HOSPITAL MILITAR CENTRAL  BOGOTÁ</t>
  </si>
  <si>
    <t>1599-0100-3-- MEJORAMIENTO DEL SISTEMA DE GESTIÓN DOCUMENTAL DEL HOSPITAL MILITAR CENTRAL  BOGOTÁ</t>
  </si>
  <si>
    <t>152000 Agencia Logística de las Fuerzas Militares</t>
  </si>
  <si>
    <t>1599-0100-3-- DISEÑO E IMPLEMENTACIÓN DEL MODELO DE GESTIÓN DOCUMENTAL Y ADMINISTRACIÓN DE ARCHIVOS DE LA AGENCIA LOGÍSTICA DE LAS FUERZAS MILITARES  BOGOTÁ</t>
  </si>
  <si>
    <t>1502-0100-1-- ADQUISICIÓN PARQUE AUTOMOTOR MISIONAL DE LA AGENCIA LOGÍSTICA DE LAS FUERZAS MILITARES NACIONAL</t>
  </si>
  <si>
    <t>160101 Policía Nacional</t>
  </si>
  <si>
    <t>03-02-02-113- ORGANIZACION INTERNACIONAL DE POLICIA CRIMINAL. INTERPOL. (D.L.3169 DE 1968 Y D.L. 1717 DE 1960)</t>
  </si>
  <si>
    <t>03-03-01-009- PROGRAMA DE PROTECCIÓN A PERSONAS QUE SE ENCUENTRAN EN SITUACIÓN DE RIESGO CONTRA SU VIDA, INTEGRIDAD, SEGURIDAD O LIBERTAD, POR CAUSAS RELACIONADAS CON LA VIOLENCIA EN COLOMBIA</t>
  </si>
  <si>
    <t>03-04-02-084- AUXILIO MUTUO (NO DE PRÉSTAMOS) (NO DE PENSIONES)</t>
  </si>
  <si>
    <t>1501-0100-17-- FORTALECIMIENTO DE LA INFRAESTRUCTURA ESTRATÉGICA OPERACIONAL ORIENTADA A CONSOLIDAR LA CONVIVENCIA Y SEGURIDAD CIUDADANA A NIVEL  NACIONAL</t>
  </si>
  <si>
    <t>1501-0100-18-- FORTALECIMIENTO DE LOS EQUIPOS DE ARMAMENTO, SEGURIDAD Y PROTECCIÓN, ORIENTADOS A CONSOLIDAR LA CONVIVENCIA Y SEGURIDAD CIUDADANA EN EL TERRITORIO   NACIONAL</t>
  </si>
  <si>
    <t>1501-0100-19-- MEJORAMIENTO DE LA MOVILIDAD ESTRATÉGICA, ORIENTADA AL SERVICIO DE POLICÍA EN EL TERRITORIO  NACIONAL</t>
  </si>
  <si>
    <t>1501-0100-20-- FORTALECIMIENTO DE LAS MISIONES AÉREAS POLICIALES EN EL TERRITORIO  NACIONAL</t>
  </si>
  <si>
    <t>1501-0100-21-- FORTALECIMIENTO DE LA INFRAESTRUCTURA EDUCATIVA Y ADMINISTRATIVA DE LA POLICÍA   NACIONAL</t>
  </si>
  <si>
    <t>1501-0100-22-- DESARROLLO TECNOLÓGICO POLICIA  NACIONAL</t>
  </si>
  <si>
    <t>1501-0100-23-- FORTALECIMIENTO  DE LA INFRAESTRUCTURA DE SOPORTE PARA EL BIENESTAR DE SOCIAL DE LOS FUNCIONARIOS DE LA POLICÍA   NACIONAL</t>
  </si>
  <si>
    <t>1505-0100-5-- FORTALECIMIENTO DE LA INFRAESTRUCTURA DE LOS CENTROS VACACIONALES DE LA POLICÍA  NACIONAL</t>
  </si>
  <si>
    <t>1599-0100-1-- MEJORAMIENTO POLÍTICA EDUCATIVA DE LA POLICÍA  NACIONAL</t>
  </si>
  <si>
    <t>160102 Policía Nacional - Salud</t>
  </si>
  <si>
    <t>1505-0100-3-- FORTALECIMIENTO DE LAS INSTALACIONES DE SALUD DE LA POLICÍA   NACIONAL</t>
  </si>
  <si>
    <t>152100 Unidad Administrativa Especial de la Justicia Penal Militar y Policial</t>
  </si>
  <si>
    <t>DEPORTE Y RECREACIÓN</t>
  </si>
  <si>
    <t>430101 Ministerio del Deporte</t>
  </si>
  <si>
    <t>03-03-04-048- ESCUELA NACIONAL DEL DEPORTE - ART. 51 DECRETO 2845 DE 1984</t>
  </si>
  <si>
    <t>4301-1604-10-- DESARROLLO DE LA RECREACIÓN A NIVEL   NACIONAL</t>
  </si>
  <si>
    <t>4301-1604-11-- DESARROLLO AL DEPORTE SOCIAL COMUNITARIO  NACIONAL</t>
  </si>
  <si>
    <t>4301-1604-12-- DESARROLLO DEL DEPORTE ESCOLAR COMO HERRAMIENTA DE CONVIVENCIA Y PAZ   NACIONAL</t>
  </si>
  <si>
    <t>4301-1604-8-- APOYO A LA EDUCACIÓN FÍSICA EXTRAESCOLAR Y EL DEPORTE FORMATIVO PARA LA INFANCIA, ADOLESCENCIA Y JUVENTUD A NIVEL   NACIONAL</t>
  </si>
  <si>
    <t>4301-1604-9-- DESARROLLO DE LA ACTIVIDAD FÍSICA Y LOS HÁBITOS Y ESTILOS DE VIDA SALUDABLE A NIVEL   NACIONAL</t>
  </si>
  <si>
    <t>4302-1604-18-- DESARROLLO  DEL  SISTEMA PARALÍMPICO PARA EL POSICIONAMIENTO Y LIDERAZGO DEPORTIVO  NACIONAL</t>
  </si>
  <si>
    <t>4302-1604-19-- DESARROLLO  AL DEPORTE DEL SISTEMA OLÍMPICO Y CONVENCIONAL PARA EL POSICIONAMIENTO Y LIDERAZGO DEPORTIVO    NACIONAL</t>
  </si>
  <si>
    <t>4302-1604-20-- DESARROLLO DE POLÍTICAS PÚBLICAS E INVESTIGACIÓN SECTORIAL A NIVEL    NACIONAL</t>
  </si>
  <si>
    <t>4302-1604-21-- ASISTENCIA A LA COOPERACIÓN INTERNACIONAL DEL SECTOR A NIVEL  NACIONAL</t>
  </si>
  <si>
    <t>4302-1604-22-- APOYO A LA ORGANIZACIÓN DE EVENTOS DEPORTIVOS PARA LA PREPARACIÓN DE ATLETAS Y LA PROMOCIÓN DEL DEPORTE  NACIONAL</t>
  </si>
  <si>
    <t>4302-1604-23-- APOYO A LA INSPECCIÓN, VIGILANCIA Y CONTROL A NIVEL   NACIONAL</t>
  </si>
  <si>
    <t>4302-1604-24-- APOYO  AL PROGRAMA AL CONTROL DOPAJE   NACIONAL</t>
  </si>
  <si>
    <t>4302-1604-25-- DESARROLLO AL LABORATORIO DEL CONTROL AL DOPAJE   NACIONAL</t>
  </si>
  <si>
    <t>4399-1604-7-- IMPLEMENTACIÓN DE LAS TECNOLOGÍAS DE LA INFORMACIÓN Y COMUNICACIÓN PARA EL SISTEMA NACIONAL DEL DEPORTE A NIVEL    NACIONAL</t>
  </si>
  <si>
    <t>4399-1604-8-- MEJORAMIENTO SEDES COLDEPORTES  BOGOTÁ</t>
  </si>
  <si>
    <t>4399-1604-9-- APOYO AL FORTALECIMIENTO DEL SECTOR A NIVEL   NACIONAL</t>
  </si>
  <si>
    <t>4302-1604-16-- APOYO A LA INFRAESTRUCTURA DEPORTIVA, RECREATIVA Y DE LA ACTIVIDAD FÍSICA A NIVEL   NACIONAL-[PREVIO CONCEPTO DNP]</t>
  </si>
  <si>
    <t>4302-1604-17-- APOYO A LA INFRAESTRUCTURA DE ALTA COMPETENCIA A NIVEL   NACIONAL-[PREVIO CONCEPTO DNP]</t>
  </si>
  <si>
    <t>EDUCACIÓN</t>
  </si>
  <si>
    <t>220101 Ministerio de Educación</t>
  </si>
  <si>
    <t>03-02-02-022- CENTRO REGIONAL PARA EL FOMENTO DEL LIBRO EN AMERICA LATINA Y EL CARIBE.CERLALC. (LEY 65 DE 1986)</t>
  </si>
  <si>
    <t>03-02-02-111- ORGANIZACIÓN DE LOS ESTADOS IBEROAMERICANOS PARA LA EDUCACION, LA CIENCIA Y LA CULTURA -OEI- LEY 28 DE 1960, LEY 30 DE 1989.</t>
  </si>
  <si>
    <t>03-02-02-112- SECRETARIA EJECUTIVA PERMANENTE DEL CONVENIO ANDRES BELLO LEY 122 DE 1985; LEY 20 DE 1973 Y LEY 20 DE 1992. -SECAB.</t>
  </si>
  <si>
    <t>03-03-02-039- A INSTITUCIONES DE EDUCACIÓN SUPERIOR -ESTABLECIMIENTOS PÚBLICOS DEL ORDEN TERRITORIAL, ARTÍCULO 183 DE LA LEY 1955 DE 2019</t>
  </si>
  <si>
    <t>03-03-04-009- LEY 37 DE 1987 - APORTES CONSERVATORIO DEL TOLIMA.</t>
  </si>
  <si>
    <t>03-03-04-017- A UNIVERSIDADES PARA FUNCIONAMIENTO LEY 30 DE 1992 ARTÍCULO 86</t>
  </si>
  <si>
    <t>03-03-04-020- COMISIÓN NACIONAL INTERSECTORIAL DE ASEGURAMIENTO DE LA CALIDAD DE LA EDUCACIÓN SUPERIOR - CONACES</t>
  </si>
  <si>
    <t>03-03-04-021- CONSEJO NACIONAL DE ACREDITACIÓN - CNA</t>
  </si>
  <si>
    <t>03-03-04-022- CONSEJO NACIONAL DE EDUCACIÓN SUPERIOR - CESU (LEY 30 DE 1992)</t>
  </si>
  <si>
    <t>03-03-04-031- CUERPOS CONSULTIVOS</t>
  </si>
  <si>
    <t>03-03-04-037- COLEGIO BOYACÁ (DECRETO 3176 DE 2005 ARTÍCULO 2)</t>
  </si>
  <si>
    <t>03-03-04-057- A INSTITUTOS TÉCNICOS, TECNOLÓGICOS Y COLEGIOS MAYORES - DECRETO 1052 DE 2006</t>
  </si>
  <si>
    <t>03-03-04-059- RECURSOS PARA TRANSFERIR A INSTITUCIONES DE EDUCACIÓN SUPERIOR PÚBLICAS, ARTÍCULO 142 DE LA LEY 1819 DE 2016.</t>
  </si>
  <si>
    <t>03-03-05-001- PARTICIPACIÓN PARA EDUCACIÓN - DISTRIBUCIÓN PREVIO CONCEPTO DNP</t>
  </si>
  <si>
    <t>03-04-02-007- FONDO NACIONAL DE PRESTACIONES SOCIALES DEL MAGISTERIO (DE PENSIONES)</t>
  </si>
  <si>
    <t>03-04-02-031- FONDO NACIONAL DE PRESTACIONES SOCIALES DEL MAGISTERIO (NO DE PENSIONES)</t>
  </si>
  <si>
    <t>03-04-02-083- RECURSOS PARA TRANSFERIR AL FONDO NACIONAL DE PRESTACIONES SOCIALES DEL MAGISTERIO, PREVIA REVISIÓN FALTANTE DE CESANTÍAS</t>
  </si>
  <si>
    <t>03-06-01-002- PROGRAMAS DE REHABILITACIÓN PARA ADULTOS CIEGOS - CONVENIO CON EL CENTRO DE REHABILITACIÓN PARA ADULTOS CIEGOS -CRAC-</t>
  </si>
  <si>
    <t>03-06-01-017- CUERPOS CONSULTIVOS</t>
  </si>
  <si>
    <t>03-11-05-001- FUNDACIÓN COLEGIO MAYOR DE SAN BARTOLOMÉ (LEY 72/83)</t>
  </si>
  <si>
    <t xml:space="preserve">03-03-01-082- FONDO DE MITIGACIÓN DE EMERGENCIAS - FOME </t>
  </si>
  <si>
    <t>03-03-01-042- EDUCACIÓN DE NIÑAS Y NIÑOS EN SITUACIONES ESPECIALES</t>
  </si>
  <si>
    <t>03-03-01-050- MEJORAMIENTO DE LA ENSEÑANZA DE LAS LENGUAS EXTRANJERAS EN EDUCACIÓN BÁSICA</t>
  </si>
  <si>
    <t>03-03-04-061- A  INSTITUCIONES  DE EDUCACIÓN SUPERIOR PÚBLICAS – DESCUENTO DE MATRÍCULAS POR VOTACIONES (LEY 2019 DE 2020)</t>
  </si>
  <si>
    <t>03-04-03-006- CONCURRENCIA NACIÓN PASIVO PENSIONAL LEYES 1151 DE 2007 Y 1371 DE 2009 (DE PENSIONES)</t>
  </si>
  <si>
    <t>2201-0700-12-- FORTALECIMIENTO A LA GESTIÓN TERRITORIAL DE LA EDUCACIÓN INICIAL, PREESCOLAR, BÁSICA Y MEDIA.   NACIONAL</t>
  </si>
  <si>
    <t>2201-0700-16-- CONSTRUCCIÓN , MEJORAMIENTO Y DOTACIÓN DE ESPACIOS DE APRENDIZAJE PARA PRESTACIÓN DEL SERVICIO EDUCATIVO E IMPLEMENTACIÓN DE ESTRATEGIAS DE CALIDAD Y COBERTURA   NACIONAL</t>
  </si>
  <si>
    <t>2201-0700-18-- FORTALECIMIENTO DE LAS CONDICIONES PARA EL LOGRO DE TRAYECTORIAS EDUCATIVAS EN LA EDUCACIÓN INICIAL PREESCOLAR, BÁSICA Y MEDIA  NACIONAL</t>
  </si>
  <si>
    <t>2201-0700-19-- IMPLEMENTACIÓN DE ESTRATEGIAS EDUCATIVAS INTEGRALES, PERTINENTES Y DE CALIDAD EN ZONAS RURALES  NACIONAL</t>
  </si>
  <si>
    <t>2202-0700-27-- APORTES PARA LA FINANCIACIÓN DE LA UNIVERSIDAD PEDAGÓGICA NACIONAL -   NACIONAL</t>
  </si>
  <si>
    <t>2202-0700-28-- APORTES PARA LA FINANCIACIÓN DE LA UNIVERSIDAD DEL CAUCA -   NACIONAL</t>
  </si>
  <si>
    <t>2202-0700-29-- APORTES PARA LA FINANCIACIÓN DE LA UNIVERSIDAD TECNOLÓGICA DEL CHOCO-DIEGO LUIS CÓRDOBA -   NACIONAL</t>
  </si>
  <si>
    <t>2202-0700-30-- APORTES PARA LA FINANCIACIÓN DE LA UNIVERSIDAD POPULAR DEL CESAR -   NACIONAL</t>
  </si>
  <si>
    <t>2202-0700-32-- INCREMENTO DE LA CALIDAD EN LA PRESTACIÓN DEL SERVICIO PUBLICO DE EDUCACIÓN SUPERIOR EN COLOMBIA   NACIONAL</t>
  </si>
  <si>
    <t>2202-0700-33-- FORTALECIMIENTO DE LAS UNIVERSIDADES ESTATALES- LEY 1697 DE 2013, A NIVEL  NACIONAL</t>
  </si>
  <si>
    <t>2202-0700-34-- APORTES PARA LA FINANCIACIÓN DE LA UNIVERSIDAD NACIONAL ABIERTA Y A DISTANCIA UNAD  NACIONAL</t>
  </si>
  <si>
    <t>2202-0700-35-- APORTES PARA LA FINANCIACIÓN DE LA UNIVERSIDAD NACIONAL -   NACIONAL</t>
  </si>
  <si>
    <t>2202-0700-36-- APORTES PARA LA FINANCIACIÓN DE LA UNIVERSIDAD PEDAGÓGICA Y TECNOLÓGICA DE COLOMBIA - UPTC -   NACIONAL</t>
  </si>
  <si>
    <t>2202-0700-37-- APORTES PARA LA FINANCIACIÓN DE LA UNIVERSIDAD TECNOLÓGICA DE PEREIRA - UTP -   NACIONAL</t>
  </si>
  <si>
    <t>2202-0700-38-- APORTES PARA LA FINANCIACIÓN DE LA UNIVERSIDAD DE CALDAS -   NACIONAL</t>
  </si>
  <si>
    <t>2202-0700-39-- APORTES PARA LA FINANCIACIÓN DE LA UNIVERSIDAD DE CÓRDOBA -   NACIONAL</t>
  </si>
  <si>
    <t>2202-0700-40-- APORTES PARA LA FINANCIACIÓN DE LA UNIVERSIDAD SURCOLOMBIANA -   NACIONAL</t>
  </si>
  <si>
    <t>2202-0700-41-- APORTES PARA LA FINANCIACIÓN DE LA UNIVERSIDAD DE LA AMAZONIA -   NACIONAL</t>
  </si>
  <si>
    <t>2202-0700-42-- APORTES PARA LA FINANCIACIÓN DE LA UNIVERSIDAD DE LOS LLANOS -   NACIONAL</t>
  </si>
  <si>
    <t>2202-0700-43-- APORTES PARA LA FINANCIACIÓN DE LA UNIVERSIDAD - COLEGIO MAYOR DE CUNDINAMARCA -   NACIONAL</t>
  </si>
  <si>
    <t>2202-0700-44-- APORTES PARA LA FINANCIACIÓN DE LA UNIVERSIDAD DEL PACÍFICO -   NACIONAL</t>
  </si>
  <si>
    <t>2202-0700-45-- AMPLIACIÓN DE MECANISMOS DE FOMENTO DE LA EDUCACIÓN SUPERIOR  NACIONAL</t>
  </si>
  <si>
    <t>2202-0700-47-- APOYO PARA FOMENTAR EL ACCESO CON CALIDAD A LA EDUCACIÓN SUPERIOR A TRAVÉS DE INCENTIVOS A LA DEMANDA EN COLOMBIA   NACIONAL</t>
  </si>
  <si>
    <t>2299-0700-10-- DESARROLLO DE LAS CAPACIDADES DE PLANEACIÓN Y GESTIÓN INSTITUCIONALES Y SECTORIALES  NACIONAL</t>
  </si>
  <si>
    <t>2202-0700-48-- FORTALECIMIENTO DE LAS INSTITUCIONES DE EDUCACIÓN SUPERIOR PÚBLICAS EN EL MARCO DEL ARTÍCULO 183 DEL PLAN NACIONAL DE DESARROLLO   NACIONAL -[DISTRIBUCION PREVIO CONCEPTO DNP]</t>
  </si>
  <si>
    <t>220900 INSOR</t>
  </si>
  <si>
    <t>2203-0700-7-- GENERACIÓN DE HERRAMIENTAS Y ORIENTACIONES PARA PROMOVER EL GOCE EFECTIVO DE DERECHOS DE LA POBLACIÓN SORDA ANIVEL  NACIONAL</t>
  </si>
  <si>
    <t>2203-0700-8-- MEJORAMIENTO DE LAS CONDICIONES PARA EL GOCE EFECTIVO DEL DERECHO A LA EDUCACIÓN DE LA POBLACIÓN SORDA A NIVEL  NACIONAL</t>
  </si>
  <si>
    <t>2299-0700-6-- MEJORAMIENTO DE LA INFRAESTRUCTURA FÍSICA Y TECNOLÓGICA PARA LA PRESTACIÓN DE SERVICIOS DEL INSOR EN EL TERRITORIO  NACIONAL</t>
  </si>
  <si>
    <t>2299-0700-7-- IMPLEMENTACIÓN DE UN MODELO DE MODERNIZACIÓN Y GESTIÓN PUBLICA EN EL INSOR EN  BOGOTÁ</t>
  </si>
  <si>
    <t>221000 INCI</t>
  </si>
  <si>
    <t>2203-0700-5-- MEJORAMIENTO DE LAS CONDICIONES PARA LA GARANTIA DE LOS DERECHOS DE LAS PERSONAS CON DISCAPACIDAD VISUAL EN EL PAÍS.  NACIONAL</t>
  </si>
  <si>
    <t>2299-0700-3-- FORTALECIMIENTO DE PROCESOS Y RECURSOS DEL INCI PARA CONTRIBUIR CON EL MEJORAMIENTO DE SERVICIOS A LAS PERSONAS CON DISCAPACIDAD VISUAL  NACIONAL</t>
  </si>
  <si>
    <t>223400 Técnico Central</t>
  </si>
  <si>
    <t>03-03-04-001- TRANSFERENCIAS BIENESTAR UNIVERSITARIO (LEY 30 DE 1992)</t>
  </si>
  <si>
    <t>2202-0700-7-- DIVULGACIÓN ASISTENCIA TÉCNICA Y CAPACITACIÓN DE LA COMUNIDAD EDUCATIVA DE LA ESCUELA TECNOLÓGICA INSTITUTO TÉCNICO CENTRAL  BOGOTÁ</t>
  </si>
  <si>
    <t>2202-0700-8-- ADQUISICIÓN DOTACIÓN, REPOSICIÓN, REMODELACIÓN, ADECUACIÓN Y RECUPERACIÓN DE LA PLANTA FÍSICA E INFRAESTRUCTURA TECNOLÓGICA DE LA ESCUELA TECNOLÓGICA INSTITUTO TÉCNICO CENTRAL  BOGOTÁ</t>
  </si>
  <si>
    <t>2202-0700-9-- DISEÑO ORGANIZACIÓN Y PUESTA EN MARCHA DEL SISTEMA DE INVESTIGACIÓN DE LA ETITC  BOGOTÁ</t>
  </si>
  <si>
    <t>223800 Instituto San Andres</t>
  </si>
  <si>
    <t>2202-0700-5-- FORTALECIMIENTO DE LAS ESTRATEGIAS DE CALIDAD, COBERTURA, PERTINENCIA Y PERMANENCIA DE LA EDUCACIÓN SUPERIOR EN EL INFOTEP  SAN ANDRÉS</t>
  </si>
  <si>
    <t>2202-0700-6-- FORTALECIMIENTO DE LA GESTIÓN INSTITUCIONAL DEL INFOTEP   SAN ANDRES Y PROVIDENCIA</t>
  </si>
  <si>
    <t>223900 Instituto del Cesar</t>
  </si>
  <si>
    <t>2202-0700-10-- CAPACITACIÓN EN ÁREAS DE FORMACIÓN Y COMPETENCIA PROFESIONALES A DOCENTES Y ADMINISTRATIVOS DEL INFOTEP  SAN JUAN DEL CESAR</t>
  </si>
  <si>
    <t>2202-0700-11-- FORTALECIMIENTO DEL BIENESTAR INSTITUCIONAL DEL INFOTEP  SAN JUAN DEL CESAR</t>
  </si>
  <si>
    <t>2202-0700-7-- FORTALECIMIENTO DE LA PROYECCION SOCIAL DEL INFOTEP  SAN JUAN DEL CESAR</t>
  </si>
  <si>
    <t>2202-0700-8-- MEJORAMIENTO DE LOS ESPACIOS FORMATIVOS Y TEORICO-PRACTICOS EN EL INFOTEP   SAN JUAN DEL CESAR</t>
  </si>
  <si>
    <t>2202-0700-9-- FORTALECIMIENTO DE LA CULTURA INVESTIGATIVA EN EL INFOTEP   SAN JUAN DEL CESAR</t>
  </si>
  <si>
    <t>224100 Instituto Tolimense</t>
  </si>
  <si>
    <t>2202-0700-4-- CONSTRUCCIÓN , REMODELACIÓN Y ADECUACIÓN DE LA INFRAESTRUCTURA FÍSICA DEL CAMPUS DEL INSTITUTO TOLIMENSE DE FORMACIÓN TÉCNICA PROFESIONAL "ITFIP" DE EL ESPINAL   TOLIMA</t>
  </si>
  <si>
    <t>2202-0700-5-- CONSTRUCCIÓN Y MEJORAMIENTO DE ESCENARIOS ACADÉMICOS DEPORTIVOS, FORMATIVOS Y COMPETITIVOS EN EL INSTITUTO TOLIMENSE DE FORMACIÓN TÉCNICA PROFESIONAL "ITFIP" MUNICIPIO DE EL ESPINAL  TOLIMA</t>
  </si>
  <si>
    <t>2202-0700-6-- FORTALECIMIENTO DE LOS PROGRAMAS DE BIENESTAR UNIVERSITARIO Y GESTIÓN ACADÉMICA EN EL INSTITUTO TOLIMENSE DE FORMACIÓN TÉCNICA PROFESIONAL "ITFIP" DE EL ESPINAL   TOLIMA</t>
  </si>
  <si>
    <t>2202-0700-7-- DOTACIÓN Y MEJORAMIENTO DE LA INFRAESTRUCTURA TECNOLÓGICA, LOS RECURSOS EDUCATIVOS Y BIBLIOTECA Y LOS LABORATORIOS ACADÉMICOS DEL INSTITUTO DE TOLIMENSE FORMACIÓN TÉCNICA PROFESIONAL "ITFIP" DE EL ESPINAL   TOLIMA</t>
  </si>
  <si>
    <t>2202-0700-8-- DOTACIÓN DE AMBIENTES DE APRENDIZAJES EN EL INSTITUTO TOLIMENSE DE FORMACIÓN TÉCNICA PROFESIONAL -ITFIP- EN EL ESPINAL, TOLIMA</t>
  </si>
  <si>
    <t>2202-0700-9-- FORTALECIMIENTO A LOS PROCESOS DE INVESTIGACIÓN E INNOVACIÓN EN EL INSTITUTO TOLIMENSE DE FORMACIÓN TÉCNICA PROFESIONAL "ITFIP" EN EL MUNICIPIO DE EL ESPINAL TOLIMA</t>
  </si>
  <si>
    <t>224200 Instituto Simón Rodriguez</t>
  </si>
  <si>
    <t>2202-0700-3-- FORTALECIMIENTO DE LAS CONDICIONES DE CALIDAD INSTITUCIONAL CON MIRAS A LA ACREDITACIÓN DE PROGRAMAS ACADÉMICOS   CALI</t>
  </si>
  <si>
    <t>2202-0700-4-- FORTALECIMIENTO DE LA INVESTIGACIÓN INSTITUCIONAL   VALLE DEL CAUCA</t>
  </si>
  <si>
    <t>224600 Unidad Administrativa Especial de Alimentacion Escolar</t>
  </si>
  <si>
    <t>2201-0700-2-- APOYO A LA IMPLEMENTACIÓN DEL PROGRAMA DE ALIMENTACIÓN ESCOLAR - ALIMENTOS PARA APRENDER NACIONAL</t>
  </si>
  <si>
    <t>EMPLEO PÚBLICO</t>
  </si>
  <si>
    <t>050101 Función Pública</t>
  </si>
  <si>
    <t>0505-1000-3-- MEJORAMIENTO DE LOS NIVELES DE EFICIENCIA Y PRODUCTIVIDAD DE LAS ENTIDADES PÚBLICAS DEL ORDEN NACIONAL Y TERRITORIAL.   NACIONAL</t>
  </si>
  <si>
    <t>0505-1000-4-- DISEÑO DE POLÍTICAS Y LINEAMIENTOS EN TEMAS DE FUNCIÓN PÚBLICA PARA EL MEJORAMIENTO CONTINUO DE LA ADMINISTRACIÓN PÚBLICA.   NACIONAL</t>
  </si>
  <si>
    <t>0599-1000-4-- MEJORAMIENTO DE LA IMAGEN Y FUNCIONALIDAD DEL EDIFICIO SEDE DEL DEPARTAMENTO ADMINISTRATIVO DE LA FUNCIÓN PÚBLICA  BOGOTÁ</t>
  </si>
  <si>
    <t>0599-1000-5-- MEJORAMIENTO DE LA GESTIÓN DE LAS POLÍTICAS PÚBLICAS A TRAVÉS DE LAS TIC  NACIONAL</t>
  </si>
  <si>
    <t>050300 ESAP</t>
  </si>
  <si>
    <t>03-02-02-013- CENTRO LATINOAMERICANO DE ADMINISTRACION PARA EL DESARROLLO - CLAD.  LEY 637 DE 2001</t>
  </si>
  <si>
    <t>03-06-01-005- ASOCIACIÓN COLOMBIANA DE UNIVERSIDADES -ASCUN-</t>
  </si>
  <si>
    <t>03-08-01-001- CRÉDITOS EDUCATIVOS DE EXCELENCIA</t>
  </si>
  <si>
    <t>0503-1000-10-- CONSTRUCCIÓN ADQUISICIÓN, ADECUACIÓN Y MANTENIMIENTO DE LAS SEDES DE LA ESAP  NACIONAL</t>
  </si>
  <si>
    <t>0503-1000-11-- FORTALECIMIENTO DE LA GESTION ACADÉMICA  E  INVESTIGATIVA DE LA ESAP,  NACIONAL</t>
  </si>
  <si>
    <t>0503-1000-12-- FORTALECIMIENTO DEL SISTEMA DE COMUNICACIÓN INTERNA Y EXTERNA DE LA ESAP EN EL TERRITORIO  NACIONAL</t>
  </si>
  <si>
    <t>0503-1000-13-- FORTALECIMIENTO DE LAS CAPACIDADES ADMINISTRATIVAS Y DE CONSTRUCCIÓN DE PAZ EN EL TERRITORIO  NACIONAL</t>
  </si>
  <si>
    <t>0503-1000-14-- FORTALECIMIENTO DE LAS TECNOLOGÍAS DE LA INFORMACIÓN Y LA COMUNICACIÓN EN LA ESAP A NIVEL  NACIONAL</t>
  </si>
  <si>
    <t>0503-1000-15-- FORTALECIMIENTO DE LAS CAPACIDADES DE LOS ALTOS FUNCIONARIOS DEL ESTADO  NACIONAL</t>
  </si>
  <si>
    <t>0505-1000-2-- FORTALECIMIENTO DE LAS CAPACIDADES INSTITUCIONALES DE LAS ENTIDADES PÚBLICAS DEL ORDEN TERRITORIAL Y   NACIONAL</t>
  </si>
  <si>
    <t>0599-1000-3-- FORTALECIMIENTO DE LA CAPACIDAD EN LA GESTIÓN ADMINISTRATIVA Y DESEMPEÑO INSTITUCIONAL DE LA ESAP  NACIONAL</t>
  </si>
  <si>
    <t>380100 Comisión Nacional del Servicio Civil</t>
  </si>
  <si>
    <t>0504-1000-5-- ADMINISTRACIÓN CONTROL Y VIGILANCIA DE LA CARRERA ADMINISTRATIVA  NACIONAL</t>
  </si>
  <si>
    <t>0599-1000-2-- FORTALECIMIENTO DE LA CAPACIDAD DE GESTIÓN INSTITUCIONAL DE LA CNSC-COMISIÓN   NACIONAL</t>
  </si>
  <si>
    <t>FISCALÍA</t>
  </si>
  <si>
    <t>290101 Fiscalía General de la Nación</t>
  </si>
  <si>
    <t>03-03-01-053- FONDO DE PROTECCIÓN DE JUSTICIA. DECRETO 1890 DE 1999 Y DECRETO 200 DE 2003</t>
  </si>
  <si>
    <t>2901-0800-11-- FORTALECIMIENTO Y MODERNIZACIÓN TECNOLÓGICA DE LA POLICÍA JUDICIAL DE LA FGN PARA LA INVESTIGACIÓN PENAL A NIVEL   NACIONAL</t>
  </si>
  <si>
    <t>2901-0800-9-- FORTALECIMIENTO DE LA CAPACIDAD TÉCNICO-CIENTÍFICA DE LOS LABORATORIOS Y GRUPOS DE CRIMINALÍSTICA DE LA FISCALÍA A NIVEL  NACIONAL</t>
  </si>
  <si>
    <t>2999-0800-17-- FORTALECIMIENTO DE LOS SERVICIOS DE TIC EN LA IMPLEMENTACIÓN DE LA ARQUITECTURA INSTITUCIONAL DE LA FISCALÍA A NIVEL  NACIONAL</t>
  </si>
  <si>
    <t>290200 Medicina Legal</t>
  </si>
  <si>
    <t>2901-0800-10-- FORTALECIMIENTO DEL SISTEMA DE CERTIFICACIÓN DE PERITOS FORENSES A NIVEL  NACIONAL</t>
  </si>
  <si>
    <t>2901-0800-11-- MEJORAMIENTO DE LA CAPACIDAD EN EL DESARROLLO DE LA BÚSQUEDA E IDENTIFICACIÓN DE PERSONAS DESAPARECIDAS, ENFOQUE DIFERENCIAL Y ATENCIÓN PSICOSOCIAL A VÍCTIMAS EN EL NIVEL  NACIONAL</t>
  </si>
  <si>
    <t>2901-0800-12-- MEJORAMIENTO DE LA CAPACIDAD DE ANÁLISIS EN PRUEBAS DE ADN A NIVEL  NACIONAL</t>
  </si>
  <si>
    <t>2901-0800-13-- FORTALECIMIENTO DE PROCEDIMIENTOS EN LA INVESTIGACIÓN MÉDICO LEGAL DE VIOLACIÓN DE LOS DERECHOS HUMANOS Y EL DERECHO INTERNACIONAL HUMANITARIO A NIVEL  NACIONAL</t>
  </si>
  <si>
    <t>2901-0800-14-- MEJORAMIENTO DE LOS PROCEDIMIENTOS Y DE LA CAPACIDAD DE RESPUESTA EN LOS SERVICIOS DE PATOLOGÍA FORENSE A NIVEL  NACIONAL</t>
  </si>
  <si>
    <t>2901-0800-15-- FORTALECIMIENTO DEL CONOCIMIENTO CIENTÍFICO FORENSE EN EL INSTITUTO NACIONAL DE MEDICINA LEGAL Y CIENCIAS FORENSES  NACIONAL</t>
  </si>
  <si>
    <t>2901-0800-9-- FORTALECIMIENTO DE LA CAPACIDAD Y CALIDAD CIENTÍFICA DE LOS ENSAYOS REALIZADOS EN LOS LABORATORIOS FORENSES  NACIONAL</t>
  </si>
  <si>
    <t>2999-0800-11-- CONSTRUCCIÓN Y DOTACIÓN SEDE MEDICINA LEGAL REGIONAL ORIENTE  SOACHA</t>
  </si>
  <si>
    <t>2999-0800-13-- CONSOLIDACIÓN DEL SISTEMA DE GESTIÓN DOCUMENTAL DEL INSTITUTO NACIONAL DE MEDICINA LEGAL Y CIENCIAS FORENSES  NACIONAL</t>
  </si>
  <si>
    <t>2999-0800-14-- FORTALECIMIENTO Y SOSTENIBILIDAD DE LA ARQUITECTURA DE TECNOLOGÍAS DE INFORMACIÓN DEL INSTITUTO BASADOS EN LA POLÍTICA DE GOBIERNO DIGITAL NACIONAL  NACIONAL</t>
  </si>
  <si>
    <t>2999-0800-15-- ASISTENCIA TÉCNICA EN EQUIPOS DE ALTA TECNOLOGÍA Y MODERNIZACIÓN DE EQUIPOS ELECTROMECÁNICOS DE LAS ÁREAS FORENSES  NACIONAL</t>
  </si>
  <si>
    <t>2999-0800-16-- FORTALECIMIENTO DEL SISTEMA DE ATENCIÓN AL CIUDADANO DEL INSTITUTO NACIONAL DE MEDICINA LEGAL Y CIENCIAS FORENSES   NACIONAL</t>
  </si>
  <si>
    <t>2999-0800-17-- FORTALECIMIENTO DE LA PLANEACIÓN ESTRATÉGICA Y DEL SISTEMA INTEGRADO DE GESTIÓN EN EL INSTITUTO NACIONAL DE MEDICINA LEGAL Y CIENCIAS FORENSES  NACIONAL</t>
  </si>
  <si>
    <t>2999-0800-18-- REHABILITACIÓN ESTRUCTURAL SEDE CENTRAL  BOGOTÁ</t>
  </si>
  <si>
    <t>2999-0800-19-- MEJORAMIENTO DEL PARQUE AUTOMOTOR DEL INSTITUTO NACIONAL DE MEDICINA LEGAL Y CIENCIAS FORENSES A NIVEL  NACIONAL</t>
  </si>
  <si>
    <t>2999-0800-22-- MEJORAMIENTO Y MANTENIMIENTO DE EDIFICIOS SEDES DEL INSTITUTO NACIONAL DE MEDICINA LEGAL Y CIENCIAS FORENSES  NACIONAL</t>
  </si>
  <si>
    <t>2999-0800-23-- DESARROLLO DE LA GESTIÓN AMBIENTAL INTEGRAL EN LAS SEDES DEL INSTITUTO NACIONAL DE MEDICINA LEGAL Y CIENCIAS FORENSES  NACIONAL</t>
  </si>
  <si>
    <t>2999-0800-24-- RECONSTRUCCIÓN Y DOTACIÓN SEDE MEDICINA LEGAL REGIONAL NOR ORIENTE  CÚCUTA</t>
  </si>
  <si>
    <t>290400 Fondo especial para la administración de bienes (FEAB)</t>
  </si>
  <si>
    <t>2901-0800-4-- FORTALECIMIENTO DE LA CAPACIDAD TÉCNICO-CIENTÍFICA DE LOS LABORATORIOS Y GRUPOS DE CRIMINALÍSTICA DE LA FISCALÍA A NIVEL  NACIONAL</t>
  </si>
  <si>
    <t>2901-0800-6-- FORTALECIMIENTO DE LAS INVESTIGACIONES DE LOS DELITOS CONTRA LOS RECURSOS NATURALES Y EL MEDIO AMBIENTE ADELANTADAS POR LA FISCALÍA A NIVEL  NACIONAL</t>
  </si>
  <si>
    <t>2999-0800-3-- FORTALECIMIENTO DE LOS SERVICIOS DE TIC EN LA IMPLEMENTACIÓN DE LA ARQUITECTURA INSTITUCIONAL DE LA FISCALÍA A NIVEL  NACIONAL</t>
  </si>
  <si>
    <t>2999-0800-4-- FORTALECIMIENTO DEL CONOCIMIENTO Y  COMPETENCIAS DE LOS SERVIDORES DE LA FISCALÍA GENERAL DE LA NACIÓN BOGOTÁ</t>
  </si>
  <si>
    <t>2999-0800-5-- MEJORAMIENTO DE LA INFRAESTRUCTURA FÍSICA DE LA FISCALÍA A NIVEL NACIONAL</t>
  </si>
  <si>
    <t>HACIENDA</t>
  </si>
  <si>
    <t xml:space="preserve">130101 Ministerio de Hacienda </t>
  </si>
  <si>
    <t>01-02-04-- OTROS GASTOS DE PERSONAL - DISTRIBUCIÓN PREVIO CONCEPTO DGPPN</t>
  </si>
  <si>
    <t>03-01-04-002- PROGRAMA DE SEGUROS PARA EL SECTOR EXPORTADOR</t>
  </si>
  <si>
    <t>03-02-02-103- ASOCIACION INTERNACIONAL DE PRESUPUESTO PUBLICO -ASIP, LEY 493 DE 1999.</t>
  </si>
  <si>
    <t>03-03-01-063- FONDO PARA LA REHABILITACION, INVERSION SOCIAL Y LUCHA CONTRA EL CRIMEN ORGANIZADO</t>
  </si>
  <si>
    <t>03-03-01-075- PAGOS BENEFICIARIOS FUNDACIÓN SAN JUAN DE DIOS DERIVADOS DEL FALLO SU-484 2008 CORTE CONSTITUCIONAL</t>
  </si>
  <si>
    <t>03-03-02-030- PARTICIPACIÓN IVA - DEPARTAMENTO DEL AMAZONAS</t>
  </si>
  <si>
    <t>03-03-02-031- PARTICIPACIÓN IVA - DEPARTAMENTO DEL ARAUCA</t>
  </si>
  <si>
    <t>03-03-02-032- PARTICIPACIÓN IVA - DEPARTAMENTO DEL CASANARE</t>
  </si>
  <si>
    <t>03-03-02-033- PARTICIPACIÓN IVA - DEPARTAMENTO DEL GUAINÍA</t>
  </si>
  <si>
    <t>03-03-02-034- PARTICIPACIÓN IVA - DEPARTAMENTO DEL GUAVIARE</t>
  </si>
  <si>
    <t>03-03-02-035- PARTICIPACIÓN IVA - DEPARTAMENTO DEL PUTUMAYO</t>
  </si>
  <si>
    <t>03-03-02-036- PARTICIPACIÓN IVA - DEPARTAMENTO DEL VAUPÉS</t>
  </si>
  <si>
    <t>03-03-02-037- PARTICIPACIÓN IVA - DEPARTAMENTO DEL VICHADA</t>
  </si>
  <si>
    <t>03-03-04-014- FONDO DE RESERVA PARA LA ESTABILIZACIÓN DE LA CARTERA HIPOTECARIA BANCO DE LA REPÚBLICA</t>
  </si>
  <si>
    <t>03-03-05-003- PARTICIPACIÓN PARA PROPÓSITO GENERAL</t>
  </si>
  <si>
    <t>03-03-05-005- PROGRAMAS DE ALIMENTACIÓN ESCOLAR - ASIGNACIONES ESPECIALES</t>
  </si>
  <si>
    <t>03-03-05-006- FONPET - ASIGNACIONES ESPECIALES</t>
  </si>
  <si>
    <t>03-03-05-007- RESGUARDOS INDÍGENAS - ASIGNACIONES ESPECIALES</t>
  </si>
  <si>
    <t>03-04-03-001- FONDO NACIONAL DE PENSIONES DE LAS ENTIDADES TERRITORIALES LEY 549 DE 1999 (DE PENSIONES)</t>
  </si>
  <si>
    <t>03-04-03-007- PAGOS EXCEPCIONALES DE EXTRABAJADORES DE LA FUNDACIÓN SAN JUAN DE DIOS (DE PENSIONES)</t>
  </si>
  <si>
    <t>03-10-02-001- FALLOS JUDICIALES, DECISIONES CUASIJUDICIALES Y SOLUCIONES AMISTOSAS SISTEMA INTERAMERICANO DE DERECHOS HUMANOS</t>
  </si>
  <si>
    <t>03-11-03-005- TRANSFERENCIA A COLJUEGOS</t>
  </si>
  <si>
    <t>03-11-06-003- TRANSFERENCIAS  A FOGAFIN, PASIVOS CONTINGENTES DERIVADOS DE LA VENTA DE ACCIONES BANCO POPULAR Y BANCO DE COLOMBIA . ART 31. LEY 35 DE 1993, DECRETO 2049 DE 1993 Y 1118  DE 1995</t>
  </si>
  <si>
    <t>03-11-06-005- CUBRIMIENTO DEL RIESGO DEL DESLIZAMIENTO DEL SALARIO MINIMO - DECRETO 036 DE 2015</t>
  </si>
  <si>
    <t>04-06-01-001- APORTES A FINDETER - SUBSIDIOS PARA OPERACIONES DE REDESCUENTO PARA PROYECTOS DE INVERSIÓN PARÁGRAFO ÚNICO, NUMERAL 3 ART. 270 DEL  ESTATUTO  ORGANICO DEL SISTEMA FINANCIERO</t>
  </si>
  <si>
    <t>04-02-05-001- CAPITALIZACIÓN DE ENTIDADES PÚBLICAS</t>
  </si>
  <si>
    <t>03-01-04-003- INCENTIVO A LAS INVERSIONES EN HIDROCARBUROS Y MINERÍA - CERTIFICADO DE REEMBOLSO TRIBUTARIO - CERT. ARTÍCULO 365 DE LA LEY 1819 DE 2016.</t>
  </si>
  <si>
    <t>03-03-01-025- FONDO DE COMPENSACIÓN INTERMINISTERIAL</t>
  </si>
  <si>
    <t>03-03-01-074- ATENCIÓN DE PROCESOS JUDICIALES Y RECLAMACIONES ADMINISTRATIVAS DEL EXTINTO DAS O SU FONDO ROTATORIO. ART. 238 LEY 1753 DE 2015 - PND</t>
  </si>
  <si>
    <t>03-03-02-008- DEPARTAMENTO ARCHIPIÉLAGO DE SAN ANDRÉS, PROVIDENCIA Y SANTA CATALINA (LEY 1A. DE 1972)</t>
  </si>
  <si>
    <t>03-03-02-010- FONDO DE DESARROLLO PARA LA GUAJIRA - FONDEG, ARTÍCULO 19 LEY 677 DE 2001</t>
  </si>
  <si>
    <t>03-03-02-012- RECURSOS A LOS MUNICIPIOS CON RESGUARDOS INDÍGENAS ART. 24 LEY 44 DE 1990, ART. 184 LEY 223 DE 1995</t>
  </si>
  <si>
    <t>03-03-02-016- RECURSOS A LOS MUNICIPIOS CON TERRITORIOS COLECTIVOS DE COMUNIDADES NEGRAS. ARTÍCULO 255 LEY 1753 DE 2015</t>
  </si>
  <si>
    <t>03-03-02-017- SEGUIMIENTO, ACTUALIZACIÓN DE CALCULOS ACTUARIALES, DISEÑO DE ADMINISTRACIÓN FINANCIERA DEL PASIVO PENSIONAL DE LAS ENTIDADES TERRITORIALES (ARTÍCULO 48 DE LA LEY 863 DE 2003)</t>
  </si>
  <si>
    <t>03-03-02-029- PARTICIPACIÓN IVA - DEPARTAMENTO ARCHIPIÉLAGO DE SAN ANDRÉS PROVIDENCIA Y SANTA CATALINA</t>
  </si>
  <si>
    <t>03-03-05-004- MUNICIPIOS DE LA RIBERA DEL RÍO MAGDALENA - ASIGNACIONES ESPECIALES</t>
  </si>
  <si>
    <t>03-04-03-009- PRESTACIONES DEL SECTOR SALUD (LEY 715 DE 2001) (DE PENSIONES)</t>
  </si>
  <si>
    <t>06-03-01-002- FONDO DE ORGANISMOS FINANCIEROS INTERNACIONALES - FOFI, LEY 318 DE 1996</t>
  </si>
  <si>
    <t>1301-1000-4-- FORTALECIMIENTO Y  SOSTENIBILIDAD DE LA CAPACIDAD INSTITUCIONAL Y FINANCIERA DE LAS ENTIDADES TERRITORIALES Y SUS DESCENTRALIZADOS, EN EL CONTEXTO DE LAS NORMAS DE RESPONSABILIDAD FISCAL.  NACIONAL</t>
  </si>
  <si>
    <t>1301-1000-5-- ADECUACIÓN DEL SIIF NACIÓN A NORMAS, CONCEPTOS Y ESTÁNDARES NACIONALES E INTERNACIONALES   BOGOTÁ</t>
  </si>
  <si>
    <t>1301-1000-6-- MEJORAMIENTO E  INTEGRACIÓN DE LA INFORMACIÓN EN LA GESTIÓN FINANCIERA PÚBLICA NACIONAL  NACIONAL</t>
  </si>
  <si>
    <t>1302-1000-11-- OPTIMIZACIÓN DEL MODELO DE GESTIÓN Y ADMINISTRACIÓN DEL PORTAFOLIO DE EMPRESAS ESTATALES  -  BOGOTÁ</t>
  </si>
  <si>
    <t>1302-1000-12-- APOYO PLAN TODOS SOMOS PAZCIFICO EN EL LITORAL PACIFICO  NACIONAL</t>
  </si>
  <si>
    <t>1302-1000-14-- APOYO A PROYECTOS DE INVERSIÓN A NIVEL  NACIONAL-[DISTRIBUCION PREVIO CONCEPTO DNP]</t>
  </si>
  <si>
    <t>1302-1000-15-- FORTALECIMIENTO DEL SEGUIMIENTO Y EVALUACIÓN FINANCIERA Y FISCAL DEL SISTEMA GENERAL DE SEGURIDAD SOCIAL EN SALUD (SGSSS) Y DEL SISTEMA GENERAL DE RIESGOS LABORALES (SGRL)   NACIONAL</t>
  </si>
  <si>
    <t>1302-1000-16-- FORTALECIMIENTO DE LA GESTIÓN CON ORGANISMOS MULTILATERALES DE FINANCIAMIENTO Y COOPERACIÓN INTERNACIONAL NACIONAL</t>
  </si>
  <si>
    <t>1302-1000-17-- DESARROLLO E IMPLEMENTACIÓN DE UNA ESTRATEGIA PARA COBERTURAS DE LOS PRECIOS DEL PETRÓLEO PARA COLOMBIA  NACIONAL</t>
  </si>
  <si>
    <t>1399-1000-3-- FORTALECIMIENTO DE LAS COMPETENCIAS TÉCNICAS DE LOS FUNCIONARIOS DEL MHCP  NACIONAL</t>
  </si>
  <si>
    <t>1399-1000-4-- FORTALECIMIENTO DEL GOBIERNO Y LA GESTIÓN DE SERVICIOS TIC EN EL MHCP  BOGOTÁ</t>
  </si>
  <si>
    <t>1399-1000-5-- MEJORAMIENTO Y REFORZAMIENTO SEDES DEL MINISTERIO DE HACIENDA Y CRÉDITO PÚBLICO  BOGOTÁ</t>
  </si>
  <si>
    <t>2408-0600-1-- CONSTRUCCIÓN DE LAS FASES II Y III DE LA EXTENSIÓN DE LA TRONCAL NORTE QUITO SUR DEL SISTEMA TRANSMILENIO   SOACHA</t>
  </si>
  <si>
    <t>2408-0600-10-- IMPLEMENTACIÓN SISTEMA INTEGRADO DE TRANSPORTE MASIVO DE   CALI</t>
  </si>
  <si>
    <t>2408-0600-13-- IMPLEMENTACIÓN SISTEMA INTEGRADO DE TRANSPORTE MASIVO  ENVIGADO, MEDELLÍN, ITAGUI</t>
  </si>
  <si>
    <t>2408-0600-14-- CONSTRUCCIÓN TRAMO 1 DE LA PRIMERA LÍNEA DE METRO DE BOGOTÁ PARA MEJORAR LAS CONDICIONES DE MOVILIDAD DE SUS HABITANTES.  BOGOTÁ</t>
  </si>
  <si>
    <t>2408-0600-2-- IMPLEMENTACIÓN SISTEMA ESTRATÉGICO DE TRANSPORTE PÚBLICO SETP EN EL MUNICIPIO DE  NEIVA</t>
  </si>
  <si>
    <t>2408-0600-3-- IMPLEMENTACIÓN SISTEMA ESTRATÉGICO DE TRANSPORTE PÚBLICO DEL MUNICIPIO  POPAYÁN</t>
  </si>
  <si>
    <t>2408-0600-5-- IMPLEMENTACIÓN SISTEMA ESTRATÉGICO DE TRANSPORTE PÚBLICO DEL MUNICIPIO  MONTERÍA</t>
  </si>
  <si>
    <t>2408-0600-7-- IMPLEMENTACIÓN SISTEMA ESTRATÉGICO DE TRANSPORTE PÚBLICO DE PASAJEROS PARA EL MUNICIPIO DE VALLEDUPAR</t>
  </si>
  <si>
    <t>2408-0600-8-- IMPLEMENTACIÓN SISTEMA ESTRATÉGICO DE TRANSPORTE PÚBLICO SETP EN EL MUNICIPIO DE    ARMENIA</t>
  </si>
  <si>
    <t>2408-0600-9-- IMPLEMENTACIÓN SISTEMA ESTRATÉGICO DE TRANSPORTE PÚBLICO DEL MUNICIPIO  DE  SANTA MARTA</t>
  </si>
  <si>
    <t>1302-1000-13-- DISTRIBUCIÓN COBERTURAS DE TASA DE INTERÉS PARA FINANCIACIÓN DE VIVIENDA NUEVA.  NACIONAL-[PREVIO CONCEPTO DNP]</t>
  </si>
  <si>
    <t>1305-1000-1-- APOYO AL FONDO DIAN PARA COLOMBIA NACIONAL</t>
  </si>
  <si>
    <t>2404-0600-1-- IMPLANTACIÓN DEL REGIOTRAM DE OCCIDENTE ENTRE BOGOTÁ Y FACATATIVÁ</t>
  </si>
  <si>
    <t>130117 ITRC</t>
  </si>
  <si>
    <t>1304-1000-2-- IMPLEMENTACIÓN SISTEMA INTEGRAL DE INFORMACIÓN PARA LA PREVENCIÓN DEL FRAUDE Y LA CORRUPCIÓN EN LAS ENTIDADES VIGILADAS  NACIONAL</t>
  </si>
  <si>
    <t>1304-1000-3-- FORTALECIMIENTO DE HERRAMIENTAS INSTITUCIONALES PARA LA INVESTIGACIÓN, MEDICIÓN, FORMACIÓN E INTERACCIÓN CON LA CIUDADANÍA FRENTE A LA LUCHA CONTRA EL FRAUDE Y LA CORRUPCIÓN EN LA ADMINISTRACION DE TRIBUTOS, RENTAS Y CONTRIBUCIONES PARAFISCALES. NAC</t>
  </si>
  <si>
    <t>1399-1000-1-- FORTALECIMIENTO DE LA GESTIÓN DOCUMENTAL EN LA AGENCIA ITRC BOGOTÁ</t>
  </si>
  <si>
    <t>130118 URF</t>
  </si>
  <si>
    <t>130800 Contaduría General</t>
  </si>
  <si>
    <t>1301-1000-5-- FORTALECIMIENTO DE LOS  CONTROLES   DE LA  INFORMACIÓN  CONTABLE PÚBLICA REPORTADA POR LAS ENTIDADES REGULADAS POR LA CGN A NIVEL  NACIONAL</t>
  </si>
  <si>
    <t>1301-1000-6-- FORTALECIMIENTO DE LA GENERACIÓN DE INFORMACIÓN DESDE EL SISTEMA  DE INFORMACIÓN MISIONAL DE LA CGN  BOGOTÁ</t>
  </si>
  <si>
    <t>1301-1000-7-- CAPACITACIÓN DIVULGACIÓN Y ASISTENCIA TÉCNICA EN EL MODELO COLOMBIANO DE REGULACIÓN CONTABLE PÚBLICA  NACIONAL</t>
  </si>
  <si>
    <t>1301-1000-8-- ACTUALIZACIÓN DE LA REGULACIÓN CONTABLE PÚBLICA EN CONVERGENCIA CON ESTÁNDARES INTERNACIONALES DE INFORMACIÓN FINANCIERA  NACIONAL</t>
  </si>
  <si>
    <t>1301-1000-9-- ADECUACIÓN FINANCIERA Y ESTADÍSTICA A LOS NUEVOS MARCOS NORMATIVOS  NACIONAL</t>
  </si>
  <si>
    <t>1399-1000-3-- FORTALECIMIENTO E INTEGRACIÓN DE LOS SISTEMAS DE GESTIÓN Y CONTROL DE LA CGN A TRAVÉS DEL SISTEMA INTEGRADO DE GESTIÓN INSTITUCIONAL - SIGI  NACIONAL</t>
  </si>
  <si>
    <t>1399-1000-4-- FORTALECIMIENTO DE LA PLATAFORMA TECNOLÓGICA PARA LA PRESTACIÓN DE LOS SERVICIOS DE LA CGN  NACIONAL</t>
  </si>
  <si>
    <t>130900 Superintendencia Solidaria</t>
  </si>
  <si>
    <t>1304-1000-4-- IMPLEMENTACIÓN DE LA SUPERVISIÓN BASADA EN RIESGOS EN LA SUPERINTENDENCIA DE LA ECONOMÍA SOLIDARIA A NIVEL  NACIONAL</t>
  </si>
  <si>
    <t>1304-1000-5-- PREVENCIÓN DE LOS RIESGOS JURÍDICOS Y FINANCIEROS DE LAS ORGANIZACIONES SOLIDARIAS A NIVEL   NACIONAL</t>
  </si>
  <si>
    <t>1304-1000-6-- FORTALECIMIENTO DE LA SUPERVISIÓN DE FONDOS DE EMPLEADOS Y MUTUALES QUE EJERCEN LA ACTIVIDAD DE AHORRO Y CRÉDITO A NIVEL  NACIONAL</t>
  </si>
  <si>
    <t>1304-1000-7-- FORTALECIMIENTO DEL BUEN GOBIERNO EN LAS COOPERATIVAS DE AHORRO Y CRÉDITO A NIVEL  NACIONAL</t>
  </si>
  <si>
    <t>1304-1000-8-- FORTALECIMIENTO DEL SECTOR DE LA ECONOMÍA SOLIDARÍA EN MATERIA NORMATIVA Y REGULATORIA A NIVEL  NACIONAL</t>
  </si>
  <si>
    <t>1399-1000-4-- ADMINISTRACIÓN DEL ACERVO DOCUMENTAL DE LA SUPERSOLIDARIA  BOGOTÁ</t>
  </si>
  <si>
    <t>1399-1000-5-- FORTALECIMIENTO DE LA ARQUITECTURA TECNOLÓGICA DE LA SUPERSOLIDARIA EN  BOGOTÁ</t>
  </si>
  <si>
    <t>1399-1000-6-- IMPLEMENTACIÓN DE LOS SISTEMAS DE GESTIÓN DE LA SUPERSOLIDARIA EN   BOGOTÁ</t>
  </si>
  <si>
    <t>1399-1000-7-- ADQUISICIÓN DE UNA NUEVA SEDE INTEGRADA PARA LA SUPERSOLIDARIA EN BOGOTÁ</t>
  </si>
  <si>
    <t>131000 DIAN</t>
  </si>
  <si>
    <t>03-02-02-122- CENTRO INTERAMERICANO DE ADMINISTRADORES TRIBUTARIOS - ART. 159, LEY 223 DE 1995</t>
  </si>
  <si>
    <t>03-02-02-123- CONSEJO DE COOPERACION ADUANERA - (LEY 10 DE 1992)</t>
  </si>
  <si>
    <t>07-04--- DEVOLUCIONES TRIBUTARIAS</t>
  </si>
  <si>
    <t>1305-1000-6-- IMPLEMENTACIÓN IMPULSO Y MASIFICACIÓN DE LA FACTURA ELECTRÓNICA EN COLOMBIA  NACIONAL</t>
  </si>
  <si>
    <t>1305-1000-7-- FORTALECIMIENTO  Y DOTACION DEL LABORATORIO NACIONAL DE ADUANAS  NACIONAL</t>
  </si>
  <si>
    <t>1305-1000-8-- IMPLEMENTACIÓN DEL PLAN DE MODERNIZACIÓN TECNOLÓGICA EN LA DIAN A NIVEL  NACIONAL</t>
  </si>
  <si>
    <t>1305-1000-9-- IMPLANTACIÓN PLAN ANUAL ANTIEVASION  NACIONAL</t>
  </si>
  <si>
    <t>1399-1000-3-- CONTROL DE LA PRODUCCIÓN Y CONSERVACIÓN EN EL CICLO VITAL DE DOCUMENTOS DE LA DIAN A NIVEL  NACIONAL</t>
  </si>
  <si>
    <t>1399-1000-4-- MANTENIMIENTO Y ADECUACIÓN DE LA INFRAESTRUCTURA FÍSICA DE LA DIRECCIÓN DE IMPUESTOS Y ADUANAS NACIONALES A NIVEL NACIONAL</t>
  </si>
  <si>
    <t>131200 Información y Análisis Financiero</t>
  </si>
  <si>
    <t>1304-1000-2-- INCREMENTO DE LOS NIVELES DE EFICIENCIA DE LAS LABORES DE INTELIGENCIA EN LA LUCHA CONTRA EL LAVADO DE ACTIVOS Y LA FINANCIACIÓN DEL TERRORISMO A NIVEL  NACIONAL</t>
  </si>
  <si>
    <t>1399-1000-1-- AMPLIACIÓN DE LA CAPACIDAD INSTITUCIONAL EN EL APOYO A LOS PROCESOS MISIONALES A NIVEL  NACIONAL</t>
  </si>
  <si>
    <t xml:space="preserve">131300 Superintendencia Financiera de Colombia </t>
  </si>
  <si>
    <t>03-02-02-002- ASOCIACIÓN INTERNACIONAL DE ORGANISMOS DE SUPERVISIÓN DE FONDOS DE PENSIONES-AIOS. ARTICULO 97 LEY 795 DE 2003</t>
  </si>
  <si>
    <t>03-02-02-003- ASOCIACIÓN INTERNACIONAL DE SUPERVISORES DE SEGUROS -IAIS-ART. 97 DE LA LEY 795 DEL 2003</t>
  </si>
  <si>
    <t>03-02-02-004- ORGANIZACIÓN INTERNACIONAL DE COMISIONES DE VALORES IOSCO/OICV ARTICULO 112 LEY 795/2003</t>
  </si>
  <si>
    <t>03-02-02-005- ORGANIZACIÓN INTERNACIONAL DE SUPERVISORES DE PENSIONES - IOPS. ARTICULO 112 LEY 795 DE 2003</t>
  </si>
  <si>
    <t>03-02-02-116- ASOCIACION DE SUPERINTENDENTES DE SEGUROS DE AMERICA LATINA -ASSAL. ARTICULO 97 LEY 795 DE 2003</t>
  </si>
  <si>
    <t>03-02-02-117- ASOCIACION DE SUPERVISORES BANCARIOS DE LAS AMERICAS - ASBA. ARTICULO 97 LEY 795 DE 2003</t>
  </si>
  <si>
    <t>03-02-02-118- CONSEJO CENTROAMERICANO DE SUPERINTENDENTES DE BANCOS, DE SEGUROS Y DE OTRAS INSTITUCIONES FINANCIERAS.  ARTICULO 112 LEY 795 DE 2003</t>
  </si>
  <si>
    <t>1399-1000-4-- FORTALECIMIENTO DE LA PLATAFORMA TECNOLÓGICA DE LA SUPERINTENDENCIA FINANCIERA DE COLOMBIA  BOGOTÁ</t>
  </si>
  <si>
    <t>1399-1000-5-- CAPACITACIÓN Y ENTRENAMIENTO PARA EL FORTALECIMIENTO DE COMPETENCIAS EN SUPERVISIÓN FINANCIERA  BOGOTÁ</t>
  </si>
  <si>
    <t>1399-1000-6-- MEJORAMIENTO DEL EDIFICIO SEDE DE LA SUPERINTENDENCIA FINANCIERA DE COLOMBIA  BOGOTÁ</t>
  </si>
  <si>
    <t>1399-1000-7-- FORTALECIMIENTO E INTEGRACIÓN DE LOS SISTEMAS DE GESTIÓN DE LA SUPERINTENDENCIA FINANCIERA DE COLOMBIA. BOGOTÁ</t>
  </si>
  <si>
    <t>131401 UGPP - Gestión General</t>
  </si>
  <si>
    <t>03-02-02-119- ORGANIZACION IBEROAMERICANA DE SEGURIDAD SOCIAL OISS (LEY 65 / 1981).</t>
  </si>
  <si>
    <t>1399-1000-3-- MEJORAMIENTO DEL SOPORTE DE LAS TECNOLOGÍAS DE INFORMACIÓN EN LA UGPP  BOGOTÁ</t>
  </si>
  <si>
    <t>131500 Fondo Adaptación</t>
  </si>
  <si>
    <t>03-10-01-003- LAUDOS ARBITRALES</t>
  </si>
  <si>
    <t>1303-1000-2-- RECONSTRUCCIÓN DE ZONAS E INFRAESTRUCTURAS AFECTADAS POR LA OCURRENCIA DEL FENÓMENO DE LA NIÑA 2010-2011.  NACIONAL-[PREVIO CONCEPTO DNP]</t>
  </si>
  <si>
    <t>1399-1000-1-- FORTALECIMIENTO DE LA CAPACIDAD INSTITUCIONAL EN LA GESTIÓN DE INFORMACIÓN. BOGOTÁ</t>
  </si>
  <si>
    <t>INCLUSIÓN SOCIAL Y RECONCILIACIÓN</t>
  </si>
  <si>
    <t>410101 Prosperidad Social</t>
  </si>
  <si>
    <t>4101-1500-6-- IMPLEMENTACIÓN DE UN ESQUEMA ESPECIAL DE ACOMPAÑAMIENTO FAMILIAR DIRIGIDO A LA POBLACIÓN VICTIMA DE DESPLAZAMIENTO FORZADO RETORNADA O REUBICADA EN ZONAS RURALES, A NIVEL  NACIONAL</t>
  </si>
  <si>
    <t>4103-1500-12-- IMPLEMENTACIÓN DE TRANSFERENCIAS MONETARIAS CONDICIONADAS PARA POBLACIÓN VULNERABLE A NIVEL NACIONAL - FIP  NACIONAL</t>
  </si>
  <si>
    <t>4103-1500-13-- IMPLEMENTACIÓN DE UNIDADES PRODUCTIVAS DE AUTOCONSUMO PARA POBLACIÓN POBRE Y VULNERABLE   NACIONAL</t>
  </si>
  <si>
    <t>4103-1500-16-- FORTALECIMIENTO A ENTIDADES TERRITORIALES EN POLITICA DE SEGURIDAD ALIMENTARIA  NACIONAL</t>
  </si>
  <si>
    <t>4103-1500-19-- FORTALECIMIENTO DE LA GESTIÓN DE OFERTA PARA LA SUPERACIÓN DE LA POBREZA- FIP A NIVEL  NACIONAL</t>
  </si>
  <si>
    <t>4199-1500-2-- IMPLEMENTACIÓN Y AMPLIACIÓN DE LAS TECNOLOGÍAS DE INFORMACIÓN Y COMUNICACIONES EN DPS A NIVEL  NACIONAL</t>
  </si>
  <si>
    <t>4103-1500-20-- IMPLEMENTACION DE TRANSFERENCIAS MONETARIAS NO CONDICIONAS PARA DISMINUIR POBREZA MONETARIA EN LA POBLACION POBRE NACIONAL NACIONAL</t>
  </si>
  <si>
    <t>4103-1500-23-- IMPLEMENTACIÓN DE SUBSIDIO ECONÓMICO PARA POBLACIÓN ADULTA MAYOR EN SITUACIÓN DE VULNERABILIDAD - NACIONAL</t>
  </si>
  <si>
    <t>4103-1500-14-- FORTALECIMIENTO PARA EL DESARROLLO DE INFRAESTRUCTURA SOCIAL Y HÁBITAT PARA LA INCLUSIÓN SOCIAL A NIVEL NACIONAL - FIP  NACIONAL-[PREVIO CONCEPTO DNP]</t>
  </si>
  <si>
    <t>4103-1500-21-- IMPLEMENTACIÓN DE INTERVENCIÓN INTEGRAL A POBLACIÓN CON ENFOQUE DIFERENCIAL ÉTNICO, A NIVEL NACIONAL</t>
  </si>
  <si>
    <t>4103-1500-22-- IMPLEMENTACIÓN DE UNA INTERVENCIÓN INTEGRAL DIRIGIDA A LOS HOGARES RURALES VICTIMAS DE DESPLAZAMIENTO FORZADO EN CONDICIONES DE VULNERABILIDAD, A NIVEL NACIONAL</t>
  </si>
  <si>
    <t>410400 Unidad para las Víctimas</t>
  </si>
  <si>
    <t>03-03-01-057- FONDO PARA LA REPARACIÓN DE LAS VÍCTIMAS (ART.54 LEY 975 DE 2005)</t>
  </si>
  <si>
    <t>4101-1500-16-- IMPLEMENTACIÓN DE ACCIONES PARA LA COORDINACIÓN Y ARTICULACIÓN DE LOS DIFERENTES ACTORES E INSTANCIAS DEL SNARIV  NACIONAL</t>
  </si>
  <si>
    <t>4101-1500-17-- IMPLEMENTACIÓN DE MEDIDAS DE PREVENCIÓN Y ASISTENCIA PARA VÍCTIMAS DEL CONFLICTO ARMADO  NACIONAL</t>
  </si>
  <si>
    <t>4101-1500-18-- IMPLEMENTACIÓN DE LAS MEDIDAS DE REPARACIÓN INDIVIDUAL Y COLECTIVA  NACIONAL</t>
  </si>
  <si>
    <t>4101-1500-19-- MEJORAMIENTO DE LOS CANALES DE ATENCIÓN Y ORIENTACIÓN PARA LAS VÍCTIMAS DEL CONFLICTO ARMADO  NACIONAL</t>
  </si>
  <si>
    <t>4101-1500-20-- SERVICIO DE REGISTRO ÚNICO DE VÍCTIMAS CARACTERIZADAS  NACIONAL</t>
  </si>
  <si>
    <t>4101-1500-22-- IMPLEMENTACIÓN DE PROCESOS DE RETORNO O REUBICACIÓN DE VÍCTIMAS DE DESPLAZAMIENTO FORZADO, EN EL MARCO DE LA REPARACIÓN INTEGRAL A NIVEL  NACIONAL</t>
  </si>
  <si>
    <t>4199-1500-2-- IMPLEMENTACIÓN DEL PLAN ESTRATÉGICO DE TECNOLOGÍA DE INFORMACIÓN PARA ASISTENCIA, ATENCIÓN Y REPARACIÓN INTEGRAL A LAS VÍCTIMAS A NIVEL  NACIONAL</t>
  </si>
  <si>
    <t>4199-1500-3-- FORTALECIMIENTO DE LA GESTIÓN INSTITUCIONAL Y ORGANIZACIONAL DE LA UNIDAD PARA LA ATENCIÓN Y REPARACIÓN INTEGRAL A LAS VÍCTIMAS  NACIONAL</t>
  </si>
  <si>
    <t>410500 Centro de Memoria Histórica</t>
  </si>
  <si>
    <t>4101-1500-10-- APLICACIÓN DEL MECANISMO NO JUDICIAL DE CONTRIBUCIÓN A LA VERDAD Y LA MEMORIA HISTÓRICA A NIVEL  NACIONAL</t>
  </si>
  <si>
    <t>4101-1500-11-- INCREMENTO DE LA CAPACIDAD PARA REALIZAR ACCIONES DE MEMORIA HISTÓRICA EN LOS TERRITORIOS A NIVEL   NACIONAL</t>
  </si>
  <si>
    <t>4101-1500-12-- DESARROLLO E IMPLEMENTACIÓN DE LA ESTRATEGIA SOCIAL DEL MUSEO DE MEMORIA HISTÓRICA A NIVEL  NACIONAL</t>
  </si>
  <si>
    <t>4101-1500-13-- IMPLEMENTACIÓN DE LAS ACCIONES DE MEMORIA HISTÓRICA Y ARCHIVO DE DERECHOS HUMANOS A NIVEL  NACIONAL</t>
  </si>
  <si>
    <t>4101-1500-14-- DIVULGACIÓN DE ACCIONES DE MEMORIA HISTÓRICA A NIVEL   NACIONAL</t>
  </si>
  <si>
    <t>4199-1500-1-- DESARROLLO  DE ACCIONES ENCAMINADAS A FACILITAR EL ACCESO A LA INFORMACIÓN PRODUCIDA POR EL CENTRO NACIONAL DE MEMORIA HISTÓRICA A NIVEL  NACIONAL</t>
  </si>
  <si>
    <t>410600 ICBF</t>
  </si>
  <si>
    <t>03-03-01-015- ADJUDICACIÓN Y LIBERACIÓN JUDICIAL</t>
  </si>
  <si>
    <t>06-01-04-004- PRÉSTAMOS POR CALAMIDAD DOMÉSTICA</t>
  </si>
  <si>
    <t>4102-1500-12-- CONTRIBUCIÓN CON ACCIONES DE PROMOCIÓN Y PREVENCIÓN EN EL COMPONENTE DE ALIMENTACIÓN Y NUTRICIÓN PARA LA POBLACIÓN COLOMBIANA A NIVEL  NACIONAL</t>
  </si>
  <si>
    <t>4102-1500-13-- FORTALECIMIENTO DE ACCIONES DE RESTABLECIMIENTO EN ADMINISTRACIÓN DE JUSTICIA A NIVEL   NACIONAL</t>
  </si>
  <si>
    <t>4102-1500-14-- PROTECCIÓN DE LOS NIÑOS, NIÑAS Y ADOLESCENTES EN EL MARCO DEL RESTABLECIMIENTO DE SUS DERECHOS A NIVEL   NACIONAL</t>
  </si>
  <si>
    <t>4102-1500-15-- FORTALECIMIENTO A LOS AGENTES E INSTANCIAS DEL SNBF EN EL MARCO DE LA PROTECCIÓN INTEGRAL DE LOS NIÑOS, NIÑAS Y ADOLESCENTES Y SUS FAMILIAS A NIVEL   NACIONAL</t>
  </si>
  <si>
    <t>4102-1500-16-- FORTALECIMIENTO DE LAS FAMILIAS COMO AGENTES DE TRANSFORMACIÓN Y DESARROLLO SOCIAL A NIVEL  NACIONAL</t>
  </si>
  <si>
    <t>4102-1500-18-- APOYO AL DESARROLLO INTEGRAL DE LA PRIMERA INFANCIA A NIVEL  NACIONAL</t>
  </si>
  <si>
    <t>4199-1500-7-- FORTALECIMIENTO DE LAS TECNOLOGÍAS DE LA INFORMACIÓN Y LAS COMUNICACIONES -TIC EN EL ICBF A NIVEL   NACIONAL</t>
  </si>
  <si>
    <t>4199-1500-8-- FORTALECIMIENTO INSTITUCIONAL EN EL ICBF A NIVEL  NACIONAL</t>
  </si>
  <si>
    <t>4102-1500-21-- APOYO PARA EL DESARROLLO DE LOS PROYECTOS DE VIDA PARA ADOLESCENTES Y JÓVENES A NIVEL NACIONAL</t>
  </si>
  <si>
    <t>4102-1500-20-- CONTRIBUCIÓN AL DESARROLLO INTEGRAL DE NIÑAS Y NIÑOS ENTRE 6-13 ANOS, EN EL MARCO DEL RECONOCIMIENTO, GARANTÍA DE SUS DERECHOS Y CONSTRUCCIÓN DE PROYECTOS DE VIDA A NIVEL NACIONAL</t>
  </si>
  <si>
    <t>INFORMACIÓN ESTADÍSTICA</t>
  </si>
  <si>
    <t>040101 DANE</t>
  </si>
  <si>
    <t>0401-1003-20-- LEVANTAMIENTO Y ACTUALIZACIÓN DE LA  INFORMACIÓN ESTADÍSTICA DE CARÁCTER SOCIODEMOGRÁFICO A NIVEL LOCAL Y  NACIONAL</t>
  </si>
  <si>
    <t>0401-1003-21-- LEVANTAMIENTO E INTEGRACIÓN DE LA INFORMACIÓN GEOESPACIAL CON LA INFRAESTRUCTURA ESTADÍSTICA NACIONAL Y OTROS DATOS  NACIONAL</t>
  </si>
  <si>
    <t>0401-1003-22-- LEVANTAMIENTO Y ACTUALIZACIÓN DE ESTADÍSTICAS EN TEMAS ECONÓMICOS.  NACIONAL</t>
  </si>
  <si>
    <t>0401-1003-23-- LEVANTAMIENTO Y ACTUALIZACIÓN DE ESTADÍSTICAS EN TEMAS SOCIALES  NACIONAL</t>
  </si>
  <si>
    <t>0401-1003-24-- LEVANTAMIENTO DE INFORMACIÓN ESTADÍSTICA CON CALIDAD, COBERTURA Y OPORTUNIDAD  NACIONAL</t>
  </si>
  <si>
    <t>0401-1003-25-- LEVANTAMIENTO RECOPILACIÓN Y ACTUALIZACIÓN DE LA INFORMACIÓN RELACIONADA CON CUENTAS NACIONALES Y MACROECONÓMICAS A NIVEL  NACIONAL</t>
  </si>
  <si>
    <t>0401-1003-26-- FORTALECIMIENTO DE LA PRODUCCIÓN DE ESTADÍSTICAS SUFICIENTES Y DE CALIDAD, MEDIANTE LA COORDINACIÓN Y REGULACIÓN DEL SEN  NACIONAL</t>
  </si>
  <si>
    <t>0401-1003-28-- DESARROLLO CENSO ECONOMICO. NACIONAL</t>
  </si>
  <si>
    <t>0401-1003-29-- FORTALECIMIENTO DE LA DIFUSIÓN DE LA INFORMACIÓN ESTADÍSTICA PRODUCIDA POR EL DANE  NACIONAL</t>
  </si>
  <si>
    <t>0499-1003-5-- FORTALECIMIENTO  Y MODERNIZACIÓN DE LAS TICS QUE RESPONDAN A LAS NECESIDADES DE LA ENTIDAD A NIVEL   NACIONAL</t>
  </si>
  <si>
    <t>0499-1003-6-- FORTALECIMIENTO DE LA CAPACIDAD TÉCNICA Y ADMINISTRATIVA DE LOS PROCESOS DE LA ENTIDAD  NACIONAL</t>
  </si>
  <si>
    <t>0499-1003-7-- MEJORAMIENTO  DE LA INFRAESTRUCTURA Y EQUIPAMIENTO FÍSICO DE LA ENTIDAD A NIVEL   NACIONAL</t>
  </si>
  <si>
    <t>0499-1003-8-- MODERNIZACIÓN DE LA GESTIÓN DOCUMENTAL DEL DANE NACIONAL</t>
  </si>
  <si>
    <t>040200 Fondane</t>
  </si>
  <si>
    <t>0401-1003-3-- FORTALECIMIENTO DE LA CAPACIDAD DE PRODUCCIÓN DE INFORMACIÓN ESTADÍSTICA DEL SEN.  NACIONAL</t>
  </si>
  <si>
    <t>040300 IGAC</t>
  </si>
  <si>
    <t>0402-1003-7-- GENERACIÓN DE ESTUDIOS GEOGRÁFICOS E INVESTIGACIONES PARA LA CARACTERIZACIÓN, ANÁLISIS Y DELIMITACIÓN GEOGRÁFICA DEL TERRITORIO  NACIONAL</t>
  </si>
  <si>
    <t>0402-1003-8-- LEVANTAMIENTO , GENERACIÓN Y ACTUALIZACIÓN DE LA RED GEODÉSICA Y LA CARTOGRAFÍA BÁSICA A NIVEL   NACIONAL</t>
  </si>
  <si>
    <t>0403-1003-2-- GENERACIÓN DE ESTUDIOS DE SUELOS, TIERRAS Y APLICACIONES AGROLÓGICAS COMO INSUMO PARA EL ORDENAMIENTO INTEGRAL Y EL MANEJO SOSTENIBLE DEL TERRITORIO A NIVEL  NACIONAL</t>
  </si>
  <si>
    <t>0404-1003-2-- ACTUALIZACIÓN  Y GESTIÓN CATASTRAL  NACIONAL</t>
  </si>
  <si>
    <t>0405-1003-4-- FORTALECIMIENTO DE LA GESTIÓN DEL CONOCIMIENTO Y LA INNOVACIÓN EN EL ÁMBITO GEOGRÁFICO DEL  TERRITORIO   NACIONAL</t>
  </si>
  <si>
    <t>0499-1003-5-- FORTALECIMIENTO DE LA GESTIÓN INSTITUCIONAL DEL IGAC A NIVEL   NACIONAL</t>
  </si>
  <si>
    <t>0499-1003-6-- FORTALECIMIENTO DE LA INFRAESTRUCTURA FÍSICA DEL IGAC A NIVEL  NACIONAL</t>
  </si>
  <si>
    <t>0499-1003-7-- IMPLEMENTACIÓN DE UN SISTEMA DE GESTIÓN DOCUMENTAL EN EL IGAC A NIVEL   NACIONAL</t>
  </si>
  <si>
    <t>0499-1003-8-- FORTALECIMIENTO DE LOS PROCESOS DE DIFUSIÓN Y ACCESO A LA INFORMACIÓN GEOGRÁFICA A NIVEL   NACIONAL</t>
  </si>
  <si>
    <t>INTELIGENCIA</t>
  </si>
  <si>
    <t>420101 Dirección Nacional de Inteligencia</t>
  </si>
  <si>
    <t>4201-0100-5-- CONSOLIDACIÓN DE LOS SERVICIOS DE FORMACIÓN DE INTELIGENCIA ESTRATÉGICA Y CONTRAINTELIGENCIA DE ESTADO A NIVEL  NACIONAL</t>
  </si>
  <si>
    <t>4201-0100-6-- CONSTRUCCIÓN SEDE OPERACIONAL DE LA DNI A NIVEL  NACIONAL</t>
  </si>
  <si>
    <t>4201-0100-7-- ACTUALIZACIÓN DE LOS SERVICIOS DE TECNOLOGÍAS DE LA INFORMACIÓN Y DE LAS COMUNICACIONES EN MATERIA DE INTELIGENCIA ESTRATÉGICA A NIVEL   NACIONAL</t>
  </si>
  <si>
    <t>INTERIOR</t>
  </si>
  <si>
    <t>370101 Ministerio del Interior</t>
  </si>
  <si>
    <t>03-03-01-031- APOYO COMITÉ INTERINSTITUCIONAL DE ALERTAS TEMPRANAS CIAT SENTENCIA T-025 DE 2004.</t>
  </si>
  <si>
    <t>03-03-01-032- FONDO NACIONAL DE SEGURIDAD Y CONVIVENCIA CIUDADANA -FONSECON</t>
  </si>
  <si>
    <t>03-03-01-033- FONDO NACIONAL PARA LA LUCHA CONTRA LA TRATA DE PERSONAS. LEY 985 DE 2005 Y DECRETO 4319 DE 2006</t>
  </si>
  <si>
    <t>03-03-01-035- FORTALECIMIENTO A LA GESTION TERRITORIAL Y BUEN GOBIERNO LOCAL</t>
  </si>
  <si>
    <t>03-03-01-065- APOYO A LAS DISPOSICIONES PARA GARANTIZAR EL PLENO EJERCICIO DE LOS DERECHOS DE LAS PERSONAS CON DISCAPACIDAD. LEY 1618 DE 2013</t>
  </si>
  <si>
    <t>03-03-02-014- PUEBLO NUKAK MAKU (ARTÍCULO 35 DECRETO 1953 DE 2014)</t>
  </si>
  <si>
    <t>03-03-02-024- ORGANIZACIÓN Y FUNCIONAMIENTO DEPARTAMENTO DEL AMAZONAS</t>
  </si>
  <si>
    <t>03-03-02-025- ORGANIZACIÓN Y FUNCIONAMIENTO DEPARTAMENTO DEL GUAINÍA</t>
  </si>
  <si>
    <t>03-03-02-026- ORGANIZACIÓN Y FUNCIONAMIENTO DEPARTAMENTO DEL GUAVIARE</t>
  </si>
  <si>
    <t>03-03-02-027- ORGANIZACIÓN Y FUNCIONAMIENTO DEPARTAMENTO DEL VAUPÉS</t>
  </si>
  <si>
    <t>03-03-02-028- ORGANIZACIÓN Y FUNCIONAMIENTO DEPARTAMENTO DEL VICHADA</t>
  </si>
  <si>
    <t>03-04-01-012- ATENCIÓN INTEGRAL A LA POBLACIÓN DESPLAZADA EN CUMPLIMIENTO DE LA SENTENCIA T-025 DE 2004 (NO DE PENSIONES)</t>
  </si>
  <si>
    <t>03-03-01-039- IMPLEMENTACIÓN LEY 985 DE 2005 SOBRE TRATA DE PERSONAS</t>
  </si>
  <si>
    <t>03-03-04-035- FONDO PARA LA PARTICIPACIÓN CIUDADANA Y EL FORTALECIMIENTO DE LA DEMOCRACIA. ARTICULO 96 LEY 1757 DE 2015</t>
  </si>
  <si>
    <t>03-06-01-012- FORTALECIMIENTO A LOS PROCESOS ORGANIZATIVOS Y DE CONCERTACIÓN DE LAS COMUNIDADES NEGRAS, AFROCOLOMBIANAS, RAIZALES Y PALENQUERAS</t>
  </si>
  <si>
    <t>03-06-01-013- FORTALECIMIENTO A LOS PROCESOS ORGANIZATIVOS Y DE CONCERTACIÓN DE LAS COMUNIDADES INDÍGENAS, MINORÍAS Y ROM</t>
  </si>
  <si>
    <t>03-06-01-014- FORTALECIMIENTO INSTITUCIONAL DE LA MESA PERMANENTE DE CONCERTACIÓN CON LOS PUEBLOS Y ORGANIZACIONES INDÍGENAS - DECRETO 1397 DE 1996</t>
  </si>
  <si>
    <t>03-11-08-001- FORTALECIMIENTO ORGANIZACIONAL DE LAS ENTIDADES RELIGIOSAS Y LAS ORGANIZACIONES BASADAS EN LA FÉ COMO ACTORES SOCIALES TRASCENDENTES EN EL MARCO DE LA LEY 133 DE 1994</t>
  </si>
  <si>
    <t>3701-1000-15-- FORTALECIMIENTO A LA GESTIÓN DE LOS CEMENTERIOS COMO RESTITUCIÓN DE DERECHOS DE VÍCTIMAS DE DESAPARICIÓN A NIVEL  NACIONAL</t>
  </si>
  <si>
    <t>3701-1000-16-- FORTALECIMIENTO A LA IMPLEMENTACIÓN DE LA GESTIÓN PREVENTIVA DEL RIESGO DE VIOLACIONES A LOS DERECHOS HUMANOS EN EL TERRITORIO  NACIONAL</t>
  </si>
  <si>
    <t>3701-1000-18-- FORTALECIMIENTO DE LA CAPACIDAD ORGANIZATIVA DE LOS PUEBLOS INDÍGENAS EN EL TERRITORIO  NACIONAL</t>
  </si>
  <si>
    <t>3701-1000-20-- FORTALECIMIENTO DE LA GESTIÓN TERRITORIAL EN LA GARANTÍA, PROMOCIÓN Y GOCE DE LOS DERECHOS HUMANOS  A NIVEL  NACIONAL</t>
  </si>
  <si>
    <t>3701-1000-24-- FORTALECIMIENTO DEL MARCO LEGAL Y ORGANIZATIVO DE LAS KUMPANIAS RROM A NIVEL   NACIONAL</t>
  </si>
  <si>
    <t>3702-1000-10-- FORTALECIMIENTO DE LAS CAPACIDADES INSTITUCIONALES EN MATERIA DE SEGURIDAD, CONVIVENCIA CIUDADANA Y ORDEN PÚBLICO A NIVEL  NACIONAL</t>
  </si>
  <si>
    <t>3702-1000-11-- FORTALECIMIENTO INSTITUCIONAL EN DESCENTRALIZACIÓN Y ORDENAMIENTO TERRITORIAL A NIVEL  NACIONAL</t>
  </si>
  <si>
    <t>3702-1000-12-- FORTALECIMIENTO DE LAS ENTIDADES TERRITORIALES EN EL MANEJO DE VIOLENCIA CONTRA LA MUJER A NIVEL  NACIONAL</t>
  </si>
  <si>
    <t>3702-1000-8-- FORTALECIMIENTO DE LOS SISTEMAS INTEGRADOS DE EMERGENCIA Y SEGURIDAD SIES A NIVEL  NACIONAL</t>
  </si>
  <si>
    <t>3702-1000-9-- MEJORAMIENTO EN LA IMPLEMENTACIÓN DE POLÍTICAS PUBLICAS EN MATERIA DE TRATA DE PERSONAS A NIVEL  NACIONAL</t>
  </si>
  <si>
    <t>3703-1000-2-- FORTALECIMIENTO INSTITUCIONAL PARA LA IMPLEMENTACIÓN DE LA POLÍTICA PÚBLICA DE VÍCTIMAS A NIVEL  NACIONAL</t>
  </si>
  <si>
    <t>3704-1000-4-- CARACTERIZACIÓN DEL SECTOR RELIGIOSO EN EL MARCO DE LA POLÍTICA PÚBLICA DE LIBERTAD RELIGIOSA Y DE CULTOS  NACIONAL</t>
  </si>
  <si>
    <t>3704-1000-5-- FORTALECIMIENTO AL EJERCICIO DE LA ACCIÓN COMUNAL Y SUS ORGANIZACIONES PARA EL DESARROLLO DE SUS EJERCICIOS DE PARTICIPACIÓN CIUDADANA EN EL MARCO DEL CONPES 3955 DE 2018 A NIVEL   NACIONAL</t>
  </si>
  <si>
    <t>3799-1000-11-- IMPLEMENTACIÓN DE UNA RED DE GESTIÓN DEL CONOCIMIENTO EN EL MINISTERIO DEL INTERIOR-  NACIONAL</t>
  </si>
  <si>
    <t>3799-1000-7-- MEJORAMIENTO DE LA INFRAESTRUCTURA TECNOLÓGICA E INTEGRACIÓN DE LOS SISTEMAS DE INFORMACIÓN DEL MINISTERIO DEL INTERIOR  BOGOTÁ</t>
  </si>
  <si>
    <t>3799-1000-8-- FORTALECIMIENTO DE LA COMUNICACIÓN Y LOS CANALES DE ATENCION AL CIUDADANO EN EL MINISTERIO DEL INTERIOR A NIVEL  NACIONAL</t>
  </si>
  <si>
    <t>3799-1000-9-- FORTALECIMIENTO DEL SISTEMA INTEGRADO DE GESTIÓN DEL MINISTERIO DEL INTERIOR EN  BOGOTÁ</t>
  </si>
  <si>
    <t>3701-1000-26-- FORTALECIMIENTO DE LOS SISTEMAS DE GOBIERNO PROPIO DE LOS PUEBLOS Y COMUNIDADES INDIGENAS A NIVEL NACIONAL</t>
  </si>
  <si>
    <t>3701-1000-27-- FORTALECIMIENTO DE LOS SISTEMAS DE GOBIERNO PROPIO DE LOS PUEBLOS Y COMUNIDADES INDIGENAS DE LOS PASTOS Y QUILLACINGAS DEL DEPARTAMENTO DE NARIÑO</t>
  </si>
  <si>
    <t>3701-1000-23-- FORTALECIMIENTO PARA CONSEJOS COMUNITARIOS Y EXPRESIONES ORGANIZATIVAS EN LAS ÁREAS RURALES Y URBANAS DE LA COMUNIDAD NARP  NACIONAL</t>
  </si>
  <si>
    <t>3701-1000-28-- FORTALECIMIENTO A LAS GARANTÍAS PARA EL EJERCICIO DEL LIDERAZGO SOCIAL Y DEFENSA DE LOS DERECHOS HUMANOS A NIVEL NACIONAL</t>
  </si>
  <si>
    <t>3799-1000-12-- IMPLEMENTACIÓN DE UN SISTEMA INTEGRAL DE GESTIÓN DE DOCUMENTOS Y ADMINISTRACION DE ARCHIVOS, EN EL MINISTERIO DEL INTERIOR, NACIONAL</t>
  </si>
  <si>
    <t>370102 Autoridad Nacional de Consulta Previa</t>
  </si>
  <si>
    <t>03-03-01-081- FONDO DE LA DIRECCIÓN DE CONSULTA PREVIA. ART. 161 LEY 1955 DE 2019</t>
  </si>
  <si>
    <t>370300 Derecho de Autor</t>
  </si>
  <si>
    <t>03-02-02-012- ORGANIZACION MUNDIAL DE PROPIEDAD INTELECTUAL -OMPI- LEY 33 DE 1987</t>
  </si>
  <si>
    <t>3706-1000-2-- FORTALECIMIENTO Y DIVULGACIÓN DE LAS HERRAMIENTAS QUE FAVORECEN EL FUNCIONAMIENTO DEL SISTEMA DE DERECHO DE AUTOR Y CONEXOS  NACIONAL</t>
  </si>
  <si>
    <t>370400 Nasa Ki We</t>
  </si>
  <si>
    <t>3707-1000-4-- CONSOLIDACIÓN DE LAS ACCIONES PARA LA GESTIÓN SOCIAL DEL RIESGO POR FLUJO DE LODO (AVALANCHA) EN LOS DEPARTAMENTOS DEL   CAUCA, HUILA</t>
  </si>
  <si>
    <t>370800 Unidad Nacional de Protección - UNP</t>
  </si>
  <si>
    <t>03-12-01-001- MEDIDAS DE PROTECCIÓN UNP- APOYO DE TRANSPORTE, TRASTEO Y DE REUBICACIÓN TEMPORAL</t>
  </si>
  <si>
    <t>03-09-01-001- MEDIDAS DE PROTECCIÓN UNP-BINDAJE ARQUITECTÓNICO - ENFOQUE DIFERENCIAL</t>
  </si>
  <si>
    <t>3705-1000-6-- IMPLEMENTACION DE LA RUTA DE PROTECCION COLECTIVA DE LA UNP A NIVEL NACIONAL</t>
  </si>
  <si>
    <t>3705-0100-3-- IMPLEMENTACION DE LA RUTA DE  PROTECCION INDIVIDUAL DE LA UNIDAD NACIONAL DE PROTECCION  A  NIVEL    NACIONAL-[PREVIO CONCEPTO DNP]</t>
  </si>
  <si>
    <t>3799-1000-1-- MODERNIZACIÓN DEL SISTEMA DE GESTIÓN DOCUMENTAL EN LA UNP A NIVEL   NACIONAL</t>
  </si>
  <si>
    <t>370900 Dirección Nacional de Bomberos</t>
  </si>
  <si>
    <t>3708-1000-3-- FORTALECIMIENTO DE LOS CUERPOS DE BOMBEROS DE COLOMBIA -  NACIONAL</t>
  </si>
  <si>
    <t>JUSTICIA Y DEL DERECHO</t>
  </si>
  <si>
    <t>120101 Ministerio de Justicia y del Derecho</t>
  </si>
  <si>
    <t>03-02-02-104- ACUERDO DE COOPERACION ENTRE EL INSTITUTO LATINOAMERICANO DE LAS NACIONES UNIDAS PARA LA PREVENCION DEL DELITO Y EL TRATAMIENTO DEL DELINCUENTE - ILANUD (LEY 43 DE 1989)</t>
  </si>
  <si>
    <t>03-02-02-106- TRATADO CONSTITUTIVO DE LA CONFERENCIA DE MINISTROS DE JUSTICIA DE LOS PAISES IBEROAMERICANOS (LEY 176 DE 1994)</t>
  </si>
  <si>
    <t>03-03-01-028- FONDO PARA LA LUCHA CONTRA LAS DROGAS</t>
  </si>
  <si>
    <t>1299-0800-6-- DISEÑO E IMPLEMENTACIÓN DE UN MODELO DE GESTIÓN DOCUMENTAL Y ADMINISTRACIÓN DE ARCHIVOS EN EL MINISTERIO DE JUSTICIA Y DEL DERECHO  BOGOTÁ</t>
  </si>
  <si>
    <t>1299-0800-7-- MEJORAMIENTO DE LA EFICIENCIA INSTITUCIONAL DEL MJD PARA EL FORTALECIMIENTO DEL ACCESO A LA JUSTICIA A NIVEL  NACIONAL</t>
  </si>
  <si>
    <t>1201-0800-2-- MEJORAMIENTO DE LA APLICACIÓN DEL PRINCIPIO DE SEGURIDAD JURÍDICA A NIVEL NACIONAL</t>
  </si>
  <si>
    <t>1202-0800-14-- MEJORAMIENTO DEL ACCESO A LA JUSTICIA LOCAL Y RURAL A NIVEL NACIONAL</t>
  </si>
  <si>
    <t>1202-0800-15-- FORTALECIMIENTO DE LA JUSTICIA CON ENFOQUE DIFERENCIAL A NIVEL NACIONAL</t>
  </si>
  <si>
    <t>1202-0800-16-- AMPLIACIÓN DE CAPACIDADES PARA LA ARTICULACIÓN Y PROMOCIÓN DE LA JUSTICIA FORMAL A NIVEL NACIONAL</t>
  </si>
  <si>
    <t>1203-0800-4-- DESARROLLO INTEGRAL DE LOS MÉTODOS DE RESOLUCIÓN DE CONFLICTOS A NIVEL NACIONAL</t>
  </si>
  <si>
    <t>1204-0800-5-- FORTALECIMIENTO DE LA ARTICULACIÓN INSTITUCIONAL EN LA APLICACIÓN DE LOS MECANISMOS DE JUSTICIA TRANSICIONAL A NIVEL NACIONAL</t>
  </si>
  <si>
    <t>1207-0800-9-- FORTALECIMIENTO DE LA PREVENCIÓN DEL DELITO EN EL MARCO DE LA POLÍTICA CRIMINAL A NIVEL NACIONAL</t>
  </si>
  <si>
    <t>1207-0800-10-- OPTIMIZACIÓN DE LOS SISTEMAS PENALES EN EL MARCO DE LA POLÍTICA CRIMINAL A NIVEL NACIONAL</t>
  </si>
  <si>
    <t>1299-0800-8-- FORTALECIMIENTO DE LA GESTIÓN TECNOLÓGICA CON ENFOQUE DE INVESTIGACIÓN, DESARROLLO E INNOVACIÓN PARA EL MEJORAMIENTO DEL ACCESO A LA JUSTICIA A NIVEL NACIONAL</t>
  </si>
  <si>
    <t>120400 Superintendencia de Notariado</t>
  </si>
  <si>
    <t>03-03-01-054- FONDO PARA LOS NOTARIOS DE INSUFICIENTES INGRESOS. DECRETO 1672 DE 1997</t>
  </si>
  <si>
    <t>03-04-02-089- PRESTACIONES ECONÓMICAS FONPRENOR. DECRETO 1668 DE 1997</t>
  </si>
  <si>
    <t>1204-0800-2-- SANEAMIENTO Y FORMALIZACIÓN DE LA PROPIEDAD INMOBILIARIA A NIVEL NACIONAL EN EL POSCONFLICTO  NACIONAL</t>
  </si>
  <si>
    <t>1209-0800-11-- ACTUALIZACIÓN EN LINEA DE LAS BASES DE DATOS PARA EL CATASTRO MULTIPROPOSITO A NIVEL NACIONAL  NACIONAL</t>
  </si>
  <si>
    <t>1209-0800-13-- MODERNIZACIÓN DE LA INFRAESTRUCTURA FÍSICA DE LA SUPERINTENDENCIA DE NOTARIADO Y REGISTRO A NIVEL  NACIONAL</t>
  </si>
  <si>
    <t>1209-0800-14-- MEJORAMIENTO DE LA COBERTURA DEL SERVICIO PÚBLICO REGISTRAL  NACIONAL</t>
  </si>
  <si>
    <t>1299-0800-5-- IMPLEMENTACIÓN DE LOS SISTEMAS DE GESTIÓN DE LA SUPERINTENDENCIA DE NOTARIADO Y REGISTRO A NIVEL  NACIONAL</t>
  </si>
  <si>
    <t>1299-0800-6-- FORTALECIMIENTO DEL MODELO DE GESTIÓN DE TECNOLOGÍAS DE LA INFORMACIÓN EN LA SUPERINTENDENCIA DE NOTARIADO Y REGISTRO A NIVEL  NACIONAL</t>
  </si>
  <si>
    <t>1299-0800-7-- PROTECCIÓN DE LOS DERECHOS DE LA PROPIEDAD INMOBILIARIA SNR   NACIONAL</t>
  </si>
  <si>
    <t>120800 INPEC</t>
  </si>
  <si>
    <t>03-03-01-017- ATENCIÓN REHABILITACIÓN AL RECLUSO</t>
  </si>
  <si>
    <t>03-03-01-018- IMPLEMENTACIÓN Y DESARROLLO DEL SISTEMA INTEGRAL DE TRATAMIENTO PROGRESIVO PENITENCIARIO</t>
  </si>
  <si>
    <t>03-03-01-019- SERVICIO POSTPENITENCIARIO LEY 65 DE 1993</t>
  </si>
  <si>
    <t>1206-0800-10-- IMPLEMENTACIÓN DE HERRAMIENTAS TECNOLÓGICAS Y ELEMENTOS PARA MEJORAR LA CALIDAD  Y EFICIENCIA EN LA PRESTACIÓN DEL SERVICIO AL CIUDADANO DEL INPEC  NACIONAL</t>
  </si>
  <si>
    <t>1206-0800-6-- FORTALECIMIENTO DEL PROGRAMA DE ATENCIÓN DE CONSUMO DE SUSTANCIAS PSICOACTIVAS EN LA POBLACIÓN PRIVADA DE LA LIBERTAD A CARGO DEL INPEC..  NACIONAL</t>
  </si>
  <si>
    <t>1206-0800-7-- ACTUALIZACIÓN  DE LOS PROCESOS EDUCATIVOS EN LOS ESTABLECIMIENTOS DE RECLUSIÓN DEL SISTEMA PENITENCIARIO Y CARCELARIO COLOMBIANO GARANTIZANDO EL DERECHO FUNDAMENTAL A LA EDUCACIÓN Y AL PROCESO DE TRATAMIENTO PENITENCIARIO.    NACIONAL</t>
  </si>
  <si>
    <t>1206-0800-8-- MEJORAMIENTO DE LA PLATAFORMA TECNOLÓGICA DEL INPEC  NACIONAL</t>
  </si>
  <si>
    <t>1206-0800-9-- IMPLEMENTACIÓN DE HERRAMIENTAS DE EVALUACIÓN PENITENCIARIA  NACIONAL</t>
  </si>
  <si>
    <t>1299-0800-5-- FORTALECIMIENTO DE LA GESTIÓN ARCHIVISTICA DEL INSTITUTO NACIONAL PENITENCIARIO Y CARCELARIO  NACIONAL</t>
  </si>
  <si>
    <t>1299-0800-6-- FORTALECIMIENTO EN LA PRESTACIÓN DEL SERVICIO DE FORMACIÓN VIRTUAL AL CUERPO DE CUSTODIA Y VIGILANCIA DEL INPEC A NIVEL NACIONAL</t>
  </si>
  <si>
    <t>121000 Agencia Nacional de Defensa Juridica del Estado</t>
  </si>
  <si>
    <t>03-03-01-078- DEFENSA DE LOS INTERESES DEL ESTADO EN CONTROVERSIAS INTERNACIONALES</t>
  </si>
  <si>
    <t>1205-0800-3-- IMPLEMENTACIÓN DEL PROGRAMA DE FORTALECIMIENTO DE LA AGENCIA DE DEFENSA JURÍDICA A NIVEL  NACIONAL</t>
  </si>
  <si>
    <t>121100 USPEC</t>
  </si>
  <si>
    <t>03-04-01-014- ALIMENTACIÓN PARA INTERNOS</t>
  </si>
  <si>
    <t>03-04-01-011- IMPLEMENTACIÓN DEL SISTEMA INTEGRAL DE SALUD EN EL SISTEMA PENITENCIARIO (NO DE PENSIONES)</t>
  </si>
  <si>
    <t>1206-0800-6-- CONSTRUCCIÓN  AMPLIACIÓN DE INFRAESTRUCTURA PARA GENERACIÓN DE CUPOS EN LOS ESTABLECIMIENTOS DE RECLUSIÓN DEL ORDEN -  NACIONAL</t>
  </si>
  <si>
    <t>1206-0800-7-- FORTALECIMIENTO DE LA INFRAESTRUCTURA FÍSICA DE LOS ERON  A CARGO DEL INPEC -  NACIONAL</t>
  </si>
  <si>
    <t>1206-0800-8-- IMPLEMENTACIÓN DE SALAS PARA LA REALIZACIÓN DE AUDIENCIAS Y DILIGENCIAS JUDICIALES EN LOS ESTABLECIMIENTOS DE RECLUSIÓN DEL ORDEN   NACIONAL</t>
  </si>
  <si>
    <t>1206-0800-9-- FORTALECIMIENTO TECNOLÓGICO DE LA SEGURIDAD EN LOS ESTABLECIMIENTOS DE RECLUSIÓN DEL ORDEN NACIONAL  NACIONAL</t>
  </si>
  <si>
    <t>1299-0800-3-- FORTALECIMIENTO EN LA APLICACIÓN DE LA GESTIÓN DOCUMENTAL   EN LA UNIDAD DE SERVICIOS PENITENCIARIOS Y CARCELARIOS  BOGOTÁ</t>
  </si>
  <si>
    <t>MINAS Y ENERGÍA</t>
  </si>
  <si>
    <t>210101 Ministerio de Minas</t>
  </si>
  <si>
    <t>03-02-02-061- ORGANISMO INTERNACIONAL DE ENERGÍA ATÓMICA. OIEA. (LEY 16/1960)</t>
  </si>
  <si>
    <t>03-03-01-002- TRANSFERIR A LA UPME LEY 143 DE 1994</t>
  </si>
  <si>
    <t>03-04-02-010- APORTES PREVISIÓN PENSIONES VEJEZ JUBILADOS (DE PENSIONES)</t>
  </si>
  <si>
    <t>03-03-02-011- RECURSOS DE ORO Y PLATINO PARA LOS MUNICIPIOS PRODUCTORES DECRETO 2173 DE 1992</t>
  </si>
  <si>
    <t>2101-1900-10-- DISTRIBUCIÓN DE RECURSOS AL CONSUMO EN CILINDROS Y PROYECTOS DE INFRAESTRUCTURA DE GLP  NACIONAL</t>
  </si>
  <si>
    <t>2101-1900-8-- DISTRIBUCIÓN DE RECURSOS A USUARIOS DE GAS COMBUSTIBLE POR RED DE ESTRATOS 1 Y 2.  NACIONAL</t>
  </si>
  <si>
    <t>2101-1900-9-- APOYO A LA FINANCIACIÓN DE PROYECTOS DIRIGIDOS AL DESARROLLO DE INFRAESTRUCTURA, Y CONEXIONES PARA EL USO DEL GAS NATURAL A NIVEL  NACIONAL</t>
  </si>
  <si>
    <t>2102-1900-10-- SUMINISTRO DEL SERVICIO DE ENERGÍA ELÉCTRICA EN LAS ZONAS NO INTERCONECTADAS – ZNI A NIVEL  NACIONAL</t>
  </si>
  <si>
    <t>2102-1900-11-- MEJORAMIENTO DEL SERVICIO DE ENERGIA ELECTRICA EN LAS ZONAS RURALES DEL TERRITORIO  NACIONAL</t>
  </si>
  <si>
    <t>2102-1900-6-- DISTRIBUCIÓN DE RECURSOS PARA PAGOS POR MENORES TARIFAS SECTOR ELÉCTRICO  NACIONAL</t>
  </si>
  <si>
    <t>2102-1900-7-- INCREMENTO DE LA EFICIENCIA EN EL CONSUMO, USO Y GENERACIÓN DE LA ENERGÍA A NIVEL  NACIONAL</t>
  </si>
  <si>
    <t>2102-1900-8-- DISTRIBUCIÓN DE SUBSIDIOS PARA USUARIOS UBICADOS EN ZONAS ESPECIALES DEL SISTEMA INTERCONECTADO  NACIONAL</t>
  </si>
  <si>
    <t>2102-1900-9-- MEJORAMIENTO DE LA CALIDAD Y CONFIABILIDAD DEL SERVICIO DE ENERGÍA ELÉCTRICA EN LOS BARRIOS SUBNORMALES UBICADOS EN LOS MUNICIPIOS DEL SISTEMA INTERCONECTADO A NIVEL  NACIONAL</t>
  </si>
  <si>
    <t>2103-1900-5-- FORTALECIMIENTO DEL CONTROL A LA COMERCIALIZACIÓN DE COMBUSTIBLES EN LOS DEPARTAMENTOS CONSIDERADOS COMO ZONAS DE FRONTERA.  NACIONAL</t>
  </si>
  <si>
    <t>2103-1900-7-- DISTRIBUCION DE RECURSOS PARA EL TRANSPORTE DE COMBUSTIBLES LIQUIDOS DERIVADOS DEL PETROLEO PARA ABASTECER AL DEPARTAMENTO DE NARIÑO</t>
  </si>
  <si>
    <t>2104-1900-16-- MEJORAMIENTO DE LA COMPETITIVIDAD PARA EL DESARROLLO DEL SECTOR MINERO A NIVEL NACIONAL</t>
  </si>
  <si>
    <t>2104-1900-8-- GENERACIÓN DE CONDICIONES FAVORABLES PARA  REGULARIZAR  LA ACTIVIDAD MINERA DE PEQUEÑA ESCALA  NACIONAL</t>
  </si>
  <si>
    <t>2105-1900-10-- FORTALECIMIENTO PARA LA REDUCCIÓN DE LA CONFLICTIVIDAD SOCIO AMBIENTAL FRENTE A LAS ACTIVIDADES DESARROLLADAS POR  EL SECTOR MINERO ENERGÉTICO EN EL TERRITORIO   NACIONAL</t>
  </si>
  <si>
    <t>2105-1900-7-- FORTALECIMIENTO EN LA GESTIÓN DE CONOCIMIENTO Y USO COMPARTIDO DE INFORMACIÓN EN TEMÁTICAS SOCIALES Y AMBIENTALES PARA EL SECTOR MINERO ENERGÉTICO Y ACTORES INTERESADOS EN EL ÁMBITO  NACIONAL</t>
  </si>
  <si>
    <t>2105-1900-8-- APOYO A LAS ACCIONES DE CONTROL DE LA EXPLOTACIÓN ILÍCITA DE MINERALES EN EL TERRITORIO   NACIONAL</t>
  </si>
  <si>
    <t>2105-1900-9-- FORTALECIMIENTO PARA LA REDUCCIÓN DE EMISIONES DE GASES DE EFECTO INVERNADERO (GEI) QUE AFECTAN LAS ACTIVIDADES DEL SECTOR MINERO ENERGETICO EN EL ÁMBITO  NACIONAL</t>
  </si>
  <si>
    <t>2106-1900-10-- FORTALECIMIENTO DE LA DIVULGACIÓN DEL IMPACTO POSITIVO DE LAS POLÍTICAS Y LA GESTIÓN DE DESARROLLO DEL PAÍS DEL SECTOR MINERO ENERGÉTICO ANTE LA POBLACIÓN Y LOS PÚBLICOS DE INTERÉS  NACIONAL</t>
  </si>
  <si>
    <t>2106-1900-11-- DESARROLLO DE LA GESTIÓN DE LA INFORMACIÓN EN ASUNTOS DEL SUBSECTOR HIDROCARBUROS.  NACIONAL</t>
  </si>
  <si>
    <t>2106-1900-12-- FORTALECIMIENTO DE LA PARTICIPACIÓN, TRANSPARENCIA Y COLABORACIÓN DE LOS CIUDADANOS Y PARTES INTERESADAS EN LA GESTIÓN DEL SECTOR MINERO ENERGÉTICO   NACIONAL</t>
  </si>
  <si>
    <t>2106-1900-13-- FORTALECIMIENTO DE LA GESTIÓN SECTORIAL HACIA LA INTEGRACIÓN DE LAS ACTIVIDADES DEL SECTOR MINERO ENERGÉTICO EN LA PLANIFICACIÓN AMBIENTAL Y TERRITORIAL PARA EL SECTOR MINERO ENERGÉTICO EN EL TERRITORIO  NACIONAL</t>
  </si>
  <si>
    <t>2106-1900-6-- FORTALECIMIENTO DE LA AUTORIDAD REGULADORA PARA EL USO SEGURO DE LOS MATERIALES NUCLEARES Y RADIACTIVOS EN EL TERRITORIO   NACIONAL</t>
  </si>
  <si>
    <t>2106-1900-7-- FORTALECIMIENTO DE LA TRANSPARENCIA EN LA CADENA DE VALOR DEL SECTOR EXTRACTIVO EN COLOMBIA (INICIATIVA EITI)  NACIONAL</t>
  </si>
  <si>
    <t>2106-1900-8-- MEJORAMIENTO DE LA GESTIÓN DE LA INFORMACIÓN DE LA DISTRIBUCIÓN DE LOS COMBUSTIBLES LÍQUIDOS, GAS NATURAL Y GLP PARA USO VEHICULAR.  NACIONAL</t>
  </si>
  <si>
    <t>2106-1900-9-- FORTALECIMIENTO DE LA SINERGIA INSTITUCIONAL DEL SECTOR MINERO ENERGÉTICO EN LOS ESCENARIOS ESTRATÉGICOS INTERNACIONALES DESDE EL NIVEL  NACIONAL</t>
  </si>
  <si>
    <t>2199-1900-15-- MEJORAMIENTO DEL MODELO INTEGRADO DE PLANEACIÓN Y GESTIÓN EN EL MINISTERIO DE MINAS Y ENERGÍA  BOGOTÁ</t>
  </si>
  <si>
    <t>2199-1900-18-- FORTALECIMIENTO DE LOS INSTRUMENTOS DE GESTIÓN DOCUMENTAL  NACIONAL</t>
  </si>
  <si>
    <t>2199-1900-19-- FORTALECIMIENTO DEL SECTOR MINERO ENERGÉTICO A NIVEL  NACIONAL</t>
  </si>
  <si>
    <t>2199-1900-22-- IMPLEMENTACIÓN DEL LITIGIO DE ALTO IMPACTO EN EL MINISTERIO DE MINAS Y ENERGÍA...  NACIONAL</t>
  </si>
  <si>
    <t>2199-1900-24-- IMPLEMENTACIÓN IMPLEMENTACIÓN MODELO DE GESTIÓN DE DOCUMENTOS ELECTRÓNICOS DE ARCHIVO - MGDEA  BOGOTÁ</t>
  </si>
  <si>
    <t>2199-1900-25-- FORTALECIMIENTO DE LAS CAPACIDADES TECNOLÓGICAS DEL MINISTERIO DE MINAS Y ENERGÍA PARA FACILITAR EL USO, ACCESO Y APROVECHAMIENTO DE LA INFORMACIÓN MINERO ENERGÉTICA A NIVEL NACIONAL</t>
  </si>
  <si>
    <t>2102-1900-12-- MEJORAMIENTO DEL CUBRIMIENTO DE LA DEMANDA NO ATENDIDA QUE PERCIBEN LOS USUARIOS DEL SIN Y LAS ZNI NACIONAL</t>
  </si>
  <si>
    <t>2102-1900-13-- MEJORAMIENTO EN LA DISMINUCIÓN DE LAS BRECHAS DE ACCESO A ENERGÍA ASEQUIBLE Y LIMPIA A NIVEL NACIONAL</t>
  </si>
  <si>
    <t>2104-1900-17-- FORTALECIMIENTO DE POLÍTICAS ORIENTADAS A LA TRANSFORMACIÓN DEL SECTOR MINERO NACIONAL</t>
  </si>
  <si>
    <t>2106-1900-17-- FORTALECIMIENTO DE LA POLÍTICA PUBLICA PARA PROMOVER LA TRANSFORMACIÓN ENERGÉTICA EN AGENTES Y USUARIOS DEL TERRITORIO NACIONAL</t>
  </si>
  <si>
    <t>2106-1900-18-- MEJORAMIENTO DE LA EFICIENCIA Y SEGURIDAD EN LOS PRODUCTOS, SISTEMAS E INSTALACIONES QUE ESTÁN BAJO EL ALCANCE DE LOS REGLAMENTOS TÉCNICOS DEL SECTOR DE ENERGÍA ELÉCTRICA EN EL TERRITORIO NACIONAL</t>
  </si>
  <si>
    <t xml:space="preserve">210113 Minminas - CREG  </t>
  </si>
  <si>
    <t>03-03-01-055- FONDO EMPRESARIAL - LEY 812 DE 2003</t>
  </si>
  <si>
    <t>2106-1900-4-- DIVULGACIÓN DE LA REGULACIÓN A LA CIUDADANÍA A NIVEL  NACIONAL</t>
  </si>
  <si>
    <t>2199-1900-3-- FORTALECIMIENTO INSTITUCIONAL A PARTIR DEL APRENDIZAJE ORGANIZACIONAL A NIVEL  NACIONAL</t>
  </si>
  <si>
    <t xml:space="preserve">2199-1900-4-- MEJORAMIENTO  Y MODERNIZACIÓN DE LAS TICS DE LA CREG A NIVEL  NACIONAL </t>
  </si>
  <si>
    <t>2106-1900-6-- ESTUDIOS Y ANÁLISIS PARA LA ADOPCIÓN DE MEDIDAS REGULATORIAS REQUERIDAS POR LOS SECTORES DE ENERGÍA ELÉCTRICA, GAS COMBUSTIBLE Y COMBUSTIBLES LÍQUIDOS A NIVEL NACIONAL</t>
  </si>
  <si>
    <t>210300 Servicio Geológico Colombiano</t>
  </si>
  <si>
    <t>2106-1900-10-- INVESTIGACIÓN Y DESARROLLO GEOCIENTÍFICO DE HIDROCARBUROS EN EL TERRITORIO  NACIONAL</t>
  </si>
  <si>
    <t>2106-1900-11-- CONTRIBUCIÓN AL DESARROLLO DE LA GESTIÓN Y SEGURIDAD RADIOLÓGICA, NUCLEAR E ISOTÓPICA DE LOS LABORATORIOS E INSTALACIONES DEL SERVICIO GEOLÓGICO COLOMBIANO.  BOGOTÁ</t>
  </si>
  <si>
    <t>2106-1900-14-- FORTALECIMIENTO  DE LA GESTIÓN DE LA INFORMACIÓN GEOCIENTÍFICA DEL BANCO DE INFORMACIÓN PETROLERA - BIP A NIVEL  NACIONAL</t>
  </si>
  <si>
    <t>2106-1900-6-- FORTALECIMIENTO DE LA INVESTIGACIÓN Y CARACTERIZACIÓN DE MATERIALES GEOLÓGICOS EN TERRITORIO  NACIONAL</t>
  </si>
  <si>
    <t>2106-1900-7-- AMPLIACIÓN DEL CONOCIMIENTO DEL POTENCIAL MINERAL EN EL TERRITORIO  NACIONAL</t>
  </si>
  <si>
    <t>2106-1900-8-- AMPLIACIÓN DEL CONOCIMIENTO GEOCIENTÍFICO BÁSICO DEL TERRITORIO  NACIONAL</t>
  </si>
  <si>
    <t>2106-1900-9-- INVESTIGACIÓN MONITOREO Y EVALUACIÓN DE AMENAZAS GEOLÓGICAS DEL TERRITORIO  NACIONAL</t>
  </si>
  <si>
    <t xml:space="preserve">2199-1900-3-- FORTALECIMIENTO INSTITUCIONAL DEL SERVICIO GEOLÓGICO COLOMBIANO A NIVEL   NACIONAL </t>
  </si>
  <si>
    <t>2199-1900-4-- FORTALECIMIENTO DE LA GESTIÓN ESTRATÉGICA INTEGRAL DEL SERVICIO GEOLÓGICO COLOMBIANO A NIVEL  NACIONAL</t>
  </si>
  <si>
    <t>2199-1900-6-- MODERNIZACIÓN DE LOS DATACENTER PRINCIPAL Y ALTERNO DEL SERVICIO GEOLÓGICO COLOMBIANO  NACIONAL</t>
  </si>
  <si>
    <t>2106-1900-15-- MODERNIZACIÓN DE LOS SERVICIOS DE MUSEO GEOLÓGICO E INVESTIGACIONES ASOCIADAS A NIVEL NACIONAL</t>
  </si>
  <si>
    <t>2199-1900-7-- FORMACIÓN Y DESARROLLO DEL TALENTO HUMANO DEL SERVICIO GEOLÓGICO COLOMBIANO A NIVEL NACIONAL</t>
  </si>
  <si>
    <t>2199-1900-8-- MODERNIZACIÓN DEL SISTEMA DE GESTIÓN Y CONTROL DE INVENTARIOS Y ALMACÉN A NIVEL NACIONAL</t>
  </si>
  <si>
    <t>210900 UPME</t>
  </si>
  <si>
    <t>2102-1900-3-- ASESORIA PARA LA EQUIDAD Y CONECTIVIDAD ENERGÉTICA A NIVEL  NACIONAL</t>
  </si>
  <si>
    <t>2102-1900-4-- IMPLEMENTACIÓN DE ACCIONES PARA LA CONFIABILIDAD DEL SUBSECTOR ELÉCTRICO A NIVEL  NACIONAL</t>
  </si>
  <si>
    <t>2103-1900-1-- ASESORIA PARA LA PLANEACIÓN DE ABASTECIMIENTO Y CONFIABILIDAD DEL SUB SECTOR DE HIDROCARBUROS A NIVEL  NACIONAL</t>
  </si>
  <si>
    <t>2105-1900-3-- DESARROLLO DE ESTRATEGIAS PARA DOTAR DE SENTIDO SOCIAL Y AMBIENTAL LA PLANEACIÓN MINERO ENERGÉTICA A NIVEL  NACIONAL</t>
  </si>
  <si>
    <t>2106-1900-6-- ASESORIA PARA LA SEGURIDAD ENERGÉTICA Y EL SEGUIMIENTO DEL  PEN  A NIVEL  NACIONAL</t>
  </si>
  <si>
    <t>2106-1900-9-- ASESORÍA PARA PROMOVER EL DESARROLLO SOSTENIBLE Y LA COMPETITIVIDAD DEL SECTOR MINERO NACIONAL</t>
  </si>
  <si>
    <t>2106-1900-8-- GENERACIÓN  DE VALOR PÚBLICO A TRAVES DEL EMPRENDIMIENTO Y LA INNOVACIÓN PARA LA UPME UBICADA EN  BOGOTÁ</t>
  </si>
  <si>
    <t>211000 IPSE</t>
  </si>
  <si>
    <t>2102-1900-4-- DISEÑO Y ESTRUCTURACIÓN DE  SOLUCIONES TECNOLÓGICAS APROPIADAS DE GENERACIÓN DE ENERGÍA ELÉCTRICA EN LAS ZONAS NO INTERCONECTADAS DEL PAÍS   NACIONAL</t>
  </si>
  <si>
    <t>2102-1900-5-- DESARROLLO E IMPLEMENTACIÓN DE PROYECTOS ENERGÉTICOS SOSTENIBLES EN LAS ZONAS NO INTERCONECTADAS, ZNI  NACIONAL</t>
  </si>
  <si>
    <t>2102-1900-6-- ACTUALIZACIÓN AMPLIACIÓN DE LA COBERTURA DE TELEMETRÍA Y MONITOREO DE VARIABLES ENERGÉTICAS EN LAS ZONAS NO INTERCONECTADAS.  NACIONAL</t>
  </si>
  <si>
    <t>2102-1900-7-- INVENTARIO ACTUALIZAR EL INVENTARIO DE LOS ACTIVOS ELÉCTRICOS DEL INSTITUTO DE PLANIFICACIÓN Y PROMOCIÓN DE SOLUCIONES ENERGÉTICAS IPSE   NACIONAL</t>
  </si>
  <si>
    <t>2199-1900-5-- FORTALECIMIENTO FORTALECIMIENTO DE LA GESTIÓN INSTITUCIONAL DEL IPSE   BOGOTÁ</t>
  </si>
  <si>
    <t>2199-1900-6-- FORTALECIMIENTO DE LAS TECNOLOGIAS DE LA INFORMACION Y LAS COMUNICACIONES DE IPSE COMO REFERENTE DE INFORMACION PARA LAS ZONAS NO INTERCONECTADAS - IPSE BOGOTA</t>
  </si>
  <si>
    <t>2106-1900-1-- FORMULACIÓN FORTALECER LA GESTIÓN Y DIVULGACIÓN DE INFORMACIÓN ENERGÉTICA A FAVOR DE LA COLOMBIA NO INTERCONECTADA.  NACIONAL</t>
  </si>
  <si>
    <t>211100 Agencia Nacional de Hidrocarburos</t>
  </si>
  <si>
    <t>03-03-04-006- TRANSFERENCIAS DE EXCEDENTES FINANCIEROS A LA NACIÓN (ART. 16 EOP)</t>
  </si>
  <si>
    <t>2103-1900-4-- FORTALECIMIENTO EN LA IMPLEMENTACIÓN DEL MODELO DE PROMOCIÓN PARA INCREMENTAR LA INVERSIÓN  NACIONAL</t>
  </si>
  <si>
    <t>2103-1900-5-- APROVECHAMIENTO DE HIDROCARBUROS EN TERRITORIOS SOCIAL Y AMBIENTALMENTE SOSTENIBLES A NIVEL  NACIONAL</t>
  </si>
  <si>
    <t>2103-1900-6-- FORTALECIMIENTO DE LA CIENCIA Y TECNOLOGÍA PARA EL SECTOR HIDROCARBUROS A NIVEL   NACIONAL</t>
  </si>
  <si>
    <t>2106-1900-2-- IDENTIFICACIÓN DE RECURSOS EXPLORATORIOS DE HIDROCARBUROS  NACIONAL</t>
  </si>
  <si>
    <t>2199-1900-2-- FORTALECIMIENTO DE LAS TECNOLOGÍAS DE LA INFORMACIÓN Y LAS COMUNICACIONES PARA LA TRANSFORMACIÓN DIGITAL DE LA AGENCIA NACIONAL DE HIDROCARBUROS A NIVEL   NACIONAL-[PREVIO CONCEPTO DNP]</t>
  </si>
  <si>
    <t>211200 Agencia Nacional de Mineria - ANM</t>
  </si>
  <si>
    <t>2104-1900-5-- MEJORAMIENTO DE LA SEGURIDAD EN EL DESARROLLO DE LA ACTIVIDAD MINERA  NACIONAL</t>
  </si>
  <si>
    <t>2104-1900-7-- OPTIMIZACIÓN DE LAS CONDICIONES TÉCNICAS Y LEGALES DE LA INFORMACIÓN DEL SISTEMA INTEGRADO DE GESTIÓN MINERA CON LAS SOLICITUDES PENDIENTES A 2018  NACIONAL</t>
  </si>
  <si>
    <t>2104-1900-8-- FORTALECIMIENTO DE LOS MECANISMOS DE PROMOCIÓN DEL SECTOR MINERO  NACIONAL</t>
  </si>
  <si>
    <t>2104-1900-9-- MEJORAMIENTO DE LOS ESTÁNDARES DE LA ACTIVIDAD MINERA A NIVEL  NACIONAL</t>
  </si>
  <si>
    <t>2199-1900-3-- FORTALECIMIENTO DE LA INFRAESTRUCTURA FÍSICA DE LA AGENCIA NACIONAL DE MINERÍA A NIVEL  NACIONAL</t>
  </si>
  <si>
    <t>2199-1900-5-- FORTALECIMIENTO DE LOS SERVICIOS DE LA ANM SOPORTADOS EN LAS TECNOLOGÍAS DE LA INFORMACIÓN Y LAS COMUNICACIONES  BOGOTÁ</t>
  </si>
  <si>
    <t>2106-1900-1-- CONSOLIDACIÓN DEL SISTEMA INTEGRAL DE GESTIÓN MINERA A NIVEL NACIONAL</t>
  </si>
  <si>
    <t>2199-1900-6-- FORTALECIMIENTO DEL DESEMPEÑO INSTITUCIONAL DE LA ANM A NIVEL NACIONAL</t>
  </si>
  <si>
    <t>ORGANISMOS DE CONTROL</t>
  </si>
  <si>
    <t>250101 Procuraduría General de la Nación</t>
  </si>
  <si>
    <t>2504-1000-1-- FORTALECIMIENTO DE LA PROCURADURÍA GENERAL DE LA NACIÓN PARA EL EJERCICIO DEL CONTROL PÚBLICO  NACIONAL</t>
  </si>
  <si>
    <t>2599-1000-5-- MEJORAMIENTO DE LA GESTIÓN INSTITUCIONAL DE LA PROCURADURÍA GENERAL DE LA NACIÓN A NIVEL  NACIONAL</t>
  </si>
  <si>
    <t>2599-1000-6-- MANTENIMIENTO DE SEDES DE LA PROCURADURIA GENERAL DE LA NACIÓN -  NACIONAL</t>
  </si>
  <si>
    <t>2599-1000-7-- ACTUALIZACIÓN DE LA PLATAFORMA TECNOLÓGICA DE LA PROCURADURÍA GENERAL DE LA NACIÓN -    NACIONAL</t>
  </si>
  <si>
    <t>2599-1000-8-- MEJORAMIENTO DE LA GESTIÓN DOCUMENTAL Y DIGITALIZACIÓN DEL FONDO DOCUMENTAL DE  LA PROCURADURÍA GENERAL DE LA NACIÓN A NIVEL   NACIONAL</t>
  </si>
  <si>
    <t>2599-1000-9-- ADECUACIÓN Y DOTACIÓN DE LA INFRAESTRUCTURA FÍSICA ASOCIADA A LA IMPLEMENTACIÓN DE SALAS DE AUDIENCIA Y CONFERENCIA DE LA PROCURADURÍA GENERAL DE LA NACIÓN EN LAS PROCURADURÍAS REGIONALES Y PROVINCIALES DEL TERRITORIO   NACIONAL</t>
  </si>
  <si>
    <t>2599-1000-10-- RECONSTRUCCIÓN REFORZAMIENTO ESTRUCTURAL DE LA SEDE PRINCIPAL DE LA PROCURADURÍA GENERAL DE LA NACIÓN - BOGOTÁ</t>
  </si>
  <si>
    <t>2599-1000-11-- FORTALECIMIENTO DEL SISTEMA UNIFICADO DEL REPORTE Y CONSULTA DE LA INFORMACIÓN DISCIPLINARIA A NIVEL NACIONAL</t>
  </si>
  <si>
    <t>2599-1000-13-- ADQUISICIÓN DE SEDES PARA LA PROCURADURÍA GENERAL DE LA NACIÓN, A NIVEL NACIONAL</t>
  </si>
  <si>
    <t>2599-1000-15-- CONSTRUCCION DE SEDES EN INMUEBLES DE PROPIEDAD DE LA PROCURADURIA GENERAL DE LA NACION A NIVEL   NACIONAL</t>
  </si>
  <si>
    <t>250105 Instituto Estudios del Ministerio Público</t>
  </si>
  <si>
    <t>2502-1000-2-- CAPACITACIÓN A ADOLESCENTES INFRACTORES DE LA LEY PENAL A NIVEL  NACIONAL</t>
  </si>
  <si>
    <t>2503-1000-4-- FORTALECIMIENTO DEL TALENTO HUMANO DEL MINISTERIO PÚBLICO A NIVEL  NACIONAL</t>
  </si>
  <si>
    <t>2503-1000-5-- INVESTIGACIÓN PARA APOYAR LA MISIÓN DEL MINISTERIO PÚBLICO A NIVEL   NACIONAL</t>
  </si>
  <si>
    <t>2503-1000-6-- NORMALIZACIÓN - CERTIFICACIÓN DE COMPETENCIAS LABORALES PARA SERVIDORES PÚBLICOS  NACIONAL</t>
  </si>
  <si>
    <t>2599-1000-1-- MEJORAMIENTO INSTITUCIONAL PARA LA FORMULACIÓN, IMPLEMENTACIÓN Y SEGUIMIENTO DEL PLAN DECENAL DEL MINISTERIO PUBLICO NACIONAL</t>
  </si>
  <si>
    <t>250200 Defensoría</t>
  </si>
  <si>
    <t>03-03-01-008- FONDO PARA LA DEFENSA DE LOS DERECHOS E INTERESES COLECTIVOS -LEY 472 DE 1998.</t>
  </si>
  <si>
    <t>03-03-01-068- COMISIÓN DE BÚSQUEDA DE PERSONAS DESAPARECIDAS LEY 589 DE 2000</t>
  </si>
  <si>
    <t>03-03-01-007- DEFENSORÍA PÚBLICA (LEY 24 DE 1992)</t>
  </si>
  <si>
    <t>03-03-01-061- FONDO ESPECIAL COMISIÓN NACIONAL DE BÚSQUEDA (ART. 18 LEY 971 DE 2005)</t>
  </si>
  <si>
    <t>2502-1000-16-- FORTALECIMIENTO DEL CONOCIMIENTO Y EXIGIBILIDAD DE LOS DERECHOS DE LAS VÍCTIMAS DEL CONFLICTO, MEDIANTE EL ACOMPAÑAMIENTO, ASESORÍA Y SEGUIMIENTO A LA LEY 1448, DEC REGLAMENTARIOS, DECRETOS LEY 4633, 4634 Y 4635 DE 2011 Y LEY 1719 DE 2014  NACIONAL</t>
  </si>
  <si>
    <t>2502-1000-25-- FORTALECIMIENTO DE LA ATENCIÓN, PROMOCIÓN, DIVULGACIÓN, PROTECCIÓN Y DEFENSA DE DERECHOS HUMANOS A LA POBLACIÓN Y GRUPOS DE INTERÉS EN EL TERRITORIO NACIONAL  NACIONAL</t>
  </si>
  <si>
    <t>2599-1000-10-- FORTALECIMIENTO DEL SISTEMA INTEGRADO DE GESTIÓN EN LA DEFENSORÍA DEL PUEBLO A NIVEL NACIONAL.  NACIONAL</t>
  </si>
  <si>
    <t>2599-1000-7-- ADECUACIÓN DE LAS CONDICIONES FÍSICAS APROPIADAS PARA EL FUNCIONAMIENTO DE LAS DEFENSORÍAS DEL PUEBLO A NIVEL REGIONAL    NACIONAL</t>
  </si>
  <si>
    <t>2599-1000-8-- FORTALECIMIENTO DE LA CAPACIDAD INSTITUCIONAL DE LA DEFENSORÍA DEL PUEBLO DE COLOMBIA - DPC  NACIONAL</t>
  </si>
  <si>
    <t>2502-1000-26-- PREVENCIÓN, ATENCIÓN Y PROMOCIÓN PARA LA GARANTÍA DE DERECHOS A LA POBLACIÓN GENERAL, LIDERES Y LIDERESAS SOCIALES Y PERSONAS DEFENSORAS DE DERECHOS HUMANOS Y DIH. NACIONAL</t>
  </si>
  <si>
    <t xml:space="preserve">260101 Contraloría General de la República </t>
  </si>
  <si>
    <t>03-02-02-011- OLACEFS (LEY 46 DE 1981)</t>
  </si>
  <si>
    <t>03-03-01-006- FONDO DE CAPACITACIÓN Y PUBLICACIONES CONTRALORÍA GENERAL DE LA REPÚBLICA - DECRETO 267 DE 2000 Y LEY 1807 DE 2016</t>
  </si>
  <si>
    <t>2501-1000-5-- FORTALECIMIENTO INSTITUCIONAL DE LA CONTRALORÍA GENERAL DE LA REPÚBLICA - PRÉSTAMO BID  NACIONAL</t>
  </si>
  <si>
    <t>2501-1000-6-- DESARROLLO PARA LA FORMACIÓN DE LOS FUNCIONARIOS DE LA CGR, DE OTROS ORGANISMOS DE CONTROL FISCAL Y DE LA CIUDADANÍA, EN INVESTIGACIÓN Y HERRAMIENTAS TÉCNICAS RELACIONADAS CON EL CONTROL FISCAL  NACIONAL</t>
  </si>
  <si>
    <t>2501-1000-7-- FORTALECIMIENTO DE LA CAPACIDAD TÉCNICA Y OPERATIVA DE LA CGR PARA DESARROLLAR EL SEGUIMIENTO Y EVALUACIÓN DE LAS  POLÍTICAS PÚBLICAS DIRIGIDAS A LA POBLACIÓN VÍCTIMA Y LAS RELACIONADAS CON POSCONFLICTO.  NACIONAL</t>
  </si>
  <si>
    <t>2599-1000-3-- MEJORAMIENTO DE LA PLATAFORMA TECNOLÓGICA DE LA CONTRALORÍA GENERAL DE LA REPÚBLICA A NIVEL  NACIONAL</t>
  </si>
  <si>
    <t>2599-1000-4-- IMPLEMENTACIÓN DEL MODELO DE SEGURIDAD DE PERSONAS, BIENES E INFORMACIÓN DE LA CONTRALORÍA GENERAL DE LA REPÚBLICA  NACIONAL</t>
  </si>
  <si>
    <t>2599-1000-5-- ACTUALIZACIÓN DE LA INFRAESTRUCTURA FÍSICA, FUNCIONAL Y OPERATIVA DE LA CONTRALORÍA GENERAL DE LA REPÚBLICA - CGR; A NIVEL   NACIONAL</t>
  </si>
  <si>
    <t>2599-1000-7-- MEJORAMIENTO DE LAS CONDICIONES DE ACCESO, USO Y CONSULTA DE LA DOCUMENTACION E INFORMACION GENERADA POR LA CONTRALORIA GENERAL DE LA REPUBLICA DURANTE EL PERIODO DE 1.923 A 2000 NACIONAL</t>
  </si>
  <si>
    <t>2599-1000-8-- FORTALECIMIENTO DEL EJERCICIO DEL CONTROL FISCAL CON EFICIENCIA EN LA GESTIÓN DE DATOS DE LA CONTRALORÍA GENERAL DE LA REPÚBLICA NACIONAL</t>
  </si>
  <si>
    <t>2599-1000-9-- FORTALECIMIENTO DE LA VIGILANCIA Y EL CONTROL FISCAL DE LAS INICIATIVAS RELACIONADAS CON LA POLITICA DE REACTIVACION ECONOMICA NACIONAL</t>
  </si>
  <si>
    <t>260200 Fondo Contraloría</t>
  </si>
  <si>
    <t>03-04-02-016- SERVICIOS MÉDICOS, EDUCATIVOS, RECREATIVOS, Y CULTURALES PARA FUNCIONARIOS DE LA CONTRALORÍA GENERAL DE LA REPÚBLICA (ART. 90 Y 91 LEY 106 DE 1993) (NO DE PENSIONES)</t>
  </si>
  <si>
    <t>06-01-04-008- PRÉSTAMOS DIRECTOS LEY 106 DE 1933</t>
  </si>
  <si>
    <t>340101 Auditoria General de la Nación</t>
  </si>
  <si>
    <t>2501-1000-5-- FORTALECIMIENTO DE LA GESTIÓN DEL CONOCIMIENTO ESPECIALIZADO PARA LA VIGILANCIA DE LA GESTIÓN FISCAL  NACIONAL</t>
  </si>
  <si>
    <t>2501-1000-6-- CAPACITACIÓN Y FORTALECIMIENTO DE LAS COMPETENCIAS DE LOS FUNCIONARIOS EN CONTROL FISCAL Y DE LOS CIUDADANOS EN CONTROL SOCIAL  NACIONAL</t>
  </si>
  <si>
    <t>2501-1000-7-- IMPLEMENTACIÓN PLAN GENERAL DE AUDITORÍAS  NACIONAL</t>
  </si>
  <si>
    <t>2501-1000-8-- FORTALECIMIENTO DE LA GESTIÓN DE LA INFORMACIÓN Y DE LAS TIC QUE SOPORTAN EL CONTROL FISCAL   NACIONAL</t>
  </si>
  <si>
    <t>PLANEACIÓN</t>
  </si>
  <si>
    <t>030101 Departamento Nacional de Planeación</t>
  </si>
  <si>
    <t>0301-1000-16-- FORTALECIMIENTO DE LOS MECANISMOS TÉCNICOS Y REGULATORIOS QUE PROMUEVAN LA VINCULACIÓN DEL SECTOR PRIVADO EN INFRAESTRUCTURA PRODUCTIVA Y SOCIAL  NACIONAL</t>
  </si>
  <si>
    <t>0301-1000-17-- FORTALECIMIENTO DEL SISTEMA DE INVERSIÓN PÚBLICA EN COLOMBIA, ALCANCE  NACIONAL</t>
  </si>
  <si>
    <t>0301-1000-18-- APOYO AL DESARROLLO DE PROYECTOS A TRAVÉS DEL FONDO REGIONAL PARA LOS CONTRATOS PLAN.  NACIONAL</t>
  </si>
  <si>
    <t>0301-1000-19-- APOYO TÉCNICO PARA LA IMPLEMENTACIÓN DE LAS ESTRATEGIAS DE LA POLÍTICA LOGÍSTICA  NACIONAL</t>
  </si>
  <si>
    <t>0301-1000-20-- FORTALECIMIENTO DE LAS ENTIDADES TERRITORIALES   NACIONAL</t>
  </si>
  <si>
    <t>0301-1000-21-- MEJORAMIENTO DE LA ARTICULACIÓN ENTRE NACIÓN - TERRITORIO PARA EL DESARROLLO TERRITORIAL Y LA GESTIÓN DE POLÍTICAS PÚBLICAS  NACIONAL</t>
  </si>
  <si>
    <t>0301-1000-22-- IMPLEMENTACIÓN DEL SISTEMA NACIONAL CATASTRAL MULTIPROPÓSITO DESDE EL DNP ALCANCE  NACIONAL</t>
  </si>
  <si>
    <t>0301-1000-23-- FORTALECIMIENTO DEL SISTEMA NACIONAL DE EVALUACIÓN DE GESTIÓN Y RESULTADOS.  NACIONAL</t>
  </si>
  <si>
    <t>0301-1000-25-- APOYO A ENTIDADES PÚBLICAS PARA PROYECTOS DE INVERSIÓN  NACIONAL-[DISTRIBUCION PREVIO CONCEPTO DNP]</t>
  </si>
  <si>
    <t>0301-1000-26-- AMPLIACIÓN DE LAS CAPACIDADES EN EL DISEÑO Y SEGUIMIENTO DE POLÍTICAS, PARA EL DESARROLLO SECTORIAL  NACIONAL</t>
  </si>
  <si>
    <t>0399-1000-5-- SERVICIO DE TECNOLOGÍA DE INFORMACIÓN Y COMUNICACIONES TIC CON DISPONIBILIDAD Y COBERTURA  NACIONAL</t>
  </si>
  <si>
    <t>0399-1000-6-- FORTALECIMIENTO DE LA PLANEACIÓN Y LA GESTIÓN INSTITUCIONAL DEL DNP A NIVEL  NACIONAL</t>
  </si>
  <si>
    <t>0399-1000-7-- ADQUISICIÓN Y ADECUACIÓN DE ESPACIOS FÍSICOS DEL DEPARTAMENTO NACIONAL DE PLANEACIÓN   NACIONAL</t>
  </si>
  <si>
    <t>0301-1000-27-- FORTALECIMIENTO DE LA CALIDAD DE LA INVERSIÓN PÚBLICA NACIONAL</t>
  </si>
  <si>
    <t>0301-1000-28-- DISENO Y ARTICULACION DE LOS INSTRUMENTOS, ESTRATEGIAS, LINEAMIENTOS Y DEMAS REQUERIMIENTOS TECNICOS PARA EL DESARROLLO Y FOCALIZACION DE LA POLITICA PUBLICA DE PROTECCION SOCIAL NACIONAL</t>
  </si>
  <si>
    <t>0301-1000-29-- FORTALECIMIENTO DE POLITICAS Y ACCIONES DE LOGISTICA  NACIONAL</t>
  </si>
  <si>
    <t>0301-1003-4-- INCORPORACIÓN DE EVIDENCIA, BUENAS PRÁCTICAS E INNOVACIÓN PUBLICA EN LA ADMINISTRACION PUBLICA A NIVEL NACIONAL</t>
  </si>
  <si>
    <t>030300 Colombia Compra Eficiente</t>
  </si>
  <si>
    <t>0304-1000-2-- INCREMENTO DEL VALOR POR DINERO QUE OBTIENE EL ESTADO EN LA COMPRA PÚBLICA.  NACIONAL</t>
  </si>
  <si>
    <t>032400 Superintendencia de Servicios Públicos</t>
  </si>
  <si>
    <t>0303-1000-11-- INNOVACIÓN EN EL MONITOREO DE LOS PRESTADORES DE LOS SERVICIOS DE ENERGÍA ELÉCTRICA Y GAS COMBUSTIBLE A NIVEL  NACIONAL</t>
  </si>
  <si>
    <t>0303-1000-12-- FORTALECIMIENTO DE LOS SERVICIOS DE TIC EN LA SUPERSERVICIOS  NACIONAL</t>
  </si>
  <si>
    <t>0303-1000-13-- DESARROLLO DEL MODELO DE INSPECCIÓN, VIGILANCIA Y CONTROL PARA LAS ORGANIZACIONES DE RECICLADORES FORMALIZADAS COMO PRESTADORES DE LA ACTIVIDAD DE APROVECHAMIENTO  NACIONAL</t>
  </si>
  <si>
    <t>0303-1000-14-- DESARROLLO DE UN ESQUEMA PARA LA VIGILANCIA, INSPECCION Y CONTROL A LOS PRESTADORES DE ACUEDUCTO, ALCANTARILLADO Y ASEO DE ÁREAS RURALES   NACIONAL</t>
  </si>
  <si>
    <t>0303-1000-15-- OPTIMIZACIÓN DE LOS PROCESOS Y MECANISMOS DE PARTICIPACIÓN CIUDADANA EN SERVICIOS PÚBLICOS DOMICILIARIOS A NIVEL  NACIONAL</t>
  </si>
  <si>
    <t>0303-1000-16-- MEJORAMIENTO DE LAS ACCIONES DE VIGILANCIA Y CONTROL DE LA CALIDAD DEL AGUA EN LOS PRESTADORES DEL SERVICIO DE ACUEDUCTO NACIONAL</t>
  </si>
  <si>
    <t>0399-1000-5-- MEJORAMIENTO EN LA IMPLEMENTACIÓN DEL MODELO INTEGRADO DE PLANEACIÓN Y GESTIÓN EN LA SUPERSERVICIOS  NACIONAL</t>
  </si>
  <si>
    <t>0303-1000-18-- MEJORAMIENTO DE LA INSPECCION Y VIGILANCIA DIFERENCIAL SEGUN LA CLASIFICACION DEL NIVEL DE RIESGO DE LOS PRESTADORES DE SERVICIOS DE ACUEDUCTO, ALCANTARILLADO Y ASEO. NACIONAL</t>
  </si>
  <si>
    <t>PRESIDENCIA DE LA REPÚBLICA</t>
  </si>
  <si>
    <t>020101 Presidencia de la República</t>
  </si>
  <si>
    <t>03-03-01-051- FONDO DE PROGRAMAS ESPECIALES PARA LA PAZ</t>
  </si>
  <si>
    <t>03-03-01-052- PLAN DE PROMOCIÓN DE COLOMBIA EN EL EXTERIOR</t>
  </si>
  <si>
    <t>03-03-01-077- TRANSFERENCIAS PARA LA ESTRATEGIA DE INTERACCIÓN Y DIÁLOGO PERMANENTE ENTRE LAS AUTORIDADES DE ORDEN TERRITORIAL, GOBIERNO NACIONAL Y LOS CIUDADANOS</t>
  </si>
  <si>
    <t>03-03-04-036- FONDO COLOMBIA EN PAZ (FCP) - DECRETO 691 DE 2017</t>
  </si>
  <si>
    <t>0201-1000-3-- DISEÑO E IMPLEMENTACIÓN DEL SISTEMA NACIONAL DE INFORMACIÓN PARA EL SEGUIMIENTO, MONITOREO Y EVALUACIÓN DE LA POLÍTICA PÚBLICA INTEGRAL EN DERECHOS HUMANOS  NACIONAL</t>
  </si>
  <si>
    <t>0201-1000-4-- FORTALECIMIENTO DE LAS ENTIDADES DEL ESTADO QUE CONFORMAN EL SISTEMA NACIONAL DE DERECHOS HUMANOS Y DIH PARA DISEÑAR, IMPLEMENTAR Y EVALUAR LA POLÍTICA INTEGRAL EN LA MATERIA, Y CONSTRUIR UNA CULTURA DE DERECHOS HUMANOS Y DIH.  NACIONAL</t>
  </si>
  <si>
    <t>0201-1000-5-- DESARROLLO DE LA POLÍTICA INTERSECTORIAL DE PREVENCIÓN DEL RECLUTAMIENTO, UTILIZACIÓN, USO Y VIOLENCIA SEXUAL DE NIÑOS, NIÑAS Y ADOLESCENTES POR PARTE DE GRUPOS ARMADOS AL MARGEN DE A LEY Y GRUPOS DELICTIVOS ORGANIZADOS   NACIONAL</t>
  </si>
  <si>
    <t>0203-1000-2-- FORTALECIMIENTO DE LA INSTITUCIONALIDAD, LAS HERRAMIENTAS Y LOS MECANISMOS PARA LA PROMOCIÓN Y GARANTÍA DE LA TRANSPARENCIA, ACCESO A LA INFORMACIÓN PÚBLICA Y LUCHA CONTRA LA CORRUPCIÓN A NIVEL  NACIONAL</t>
  </si>
  <si>
    <t>0204-1000-3-- MEJORAMIENTO DEL ACCESO DE LOS JOVENES A OPORTUNIDADES PARA EL EJERCICIO PLENO DE SU CIUDADANIA A NIVEL NACIONAL</t>
  </si>
  <si>
    <t>0204-1000-4-- APOYO A LAS ACCIONES PARA EL DESARROLLO INTEGRAL Y EL EJERCICIO PLENO DE LOS DERECHOS DE LOS NIÑOS, NIÑAS Y ADOLESCENTES EN LOS TERRITORIOS.  NACIONAL</t>
  </si>
  <si>
    <t>0204-1000-5-- MEJORAMIENTO DEL ACCESO DE LAS PERSONAS CON DISCAPACIDAD A LA OFERTA INSTITUCIONAL   NACIONAL</t>
  </si>
  <si>
    <t>0205-1000-2-- IMPLEMENTACIÓN DE LOS ENFOQUES DE GÉNERO E INTERSECCIONALIDAD EN LA GESTIÓN PÚBLICA A NIVEL   NACIONAL</t>
  </si>
  <si>
    <t>0206-1000-2-- CONSOLIDACIÓN DE LA ACCIÓN INTEGRAL CONTRA MINAS ANTIPERSONAL EN EL MARCO DEL POSCONFLICTO A NIVEL   NACIONAL</t>
  </si>
  <si>
    <t>0214-1000-1-- FORTALECIMIENTO DE LAS CAPACIDADES DE GESTIÓN ESTRATÉGICA DEL SECTOR PÚBLICO  NACIONAL</t>
  </si>
  <si>
    <t>0299-1000-4-- FORTALECIMIENTO Y PROTECCIÓN DE LOS BIENES MUEBLES E INMUEBLES DE LA PRESIDENCIA DE LA REPÚBLICA EN  CARTAGENA, BOGOTÁ, SOPÓ</t>
  </si>
  <si>
    <t>0299-1000-5-- MEJORAMIENTO EN LA ORGANIZACIÓN TÉCNICA DEL ARCHIVO CENTRAL DEL DAPRE A NIVEL  BOGOTÁ</t>
  </si>
  <si>
    <t>0299-1000-6-- FORTALECIMIENTO DE LA PLATAFORMA DE TIC DEL DEPARTAMENTO ADMINISTRATIVO DE LA PRESIDENCIA DE LA REPÚBLICA EN LAS SEDES DE   BOGOTÁ, CARTAGENA, SOPÓ</t>
  </si>
  <si>
    <t>0299-0100-1-- MEJORAMIENTO DE LAS CONDICIONES DE SEGURIDAD, DE LA PRESIDENCIA DE LA REPÚBLICA A NIVEL NACIONAL. BOGOTÁ</t>
  </si>
  <si>
    <t>0210-1000-7-- CONTRIBUCION AL MEJORAMIENTO DE LAS CONDICIONES DE SEGURIDAD, SALUD Y EDUCACION NECESARIAS PARA LA CONSTRUCCION DE PAZ EN EL DEPARTAMENTO DEL CAUCA. NACIONAL</t>
  </si>
  <si>
    <t>0299-1000-7-- ADQUISICION Y ADECUACION DE ESPACIOS FISICOS DEL DEPARTAMENTO ADMINISTRATIVO DE LA PRESIDENCIA DE LA REPUBLICA NACIONAL</t>
  </si>
  <si>
    <t>0204-1000-6-- APOYO A INICIATIVAS CON ENFOQUE DE GENERO PARA LA PLENA AUTONOMIA DE LAS MUJERES A NIVEL NACIONAL</t>
  </si>
  <si>
    <t>020900 APC Colombia</t>
  </si>
  <si>
    <t>03-02-02-137- FONDO DE COOPERACIÓN Y ASISTENCIA INTERNACIONAL  (LEY 318 DE 1996)</t>
  </si>
  <si>
    <t>0208-1000-10-- FORTALECIMIENTO DE LAS CAPACIDADES TECNOLÓGICAS DE LA INFORMACIÓN EN APC-COLOMBIA   NACIONAL</t>
  </si>
  <si>
    <t>0208-1000-11-- CONSOLIDACIÓN DEL SISTEMA NACIONAL DE COOPERACIÓN INTERNACIONAL A NIVEL  NACIONAL</t>
  </si>
  <si>
    <t>0208-1000-7-- IMPLEMENTACIÓN DE PROYECTOS DE COOPERACIÓN INTERNACIONAL NO REEMBOLSABLE CON APORTE DE RECURSOS DE CONTRAPARTIDA  NACIONAL</t>
  </si>
  <si>
    <t>0208-1000-8-- DISTRIBUCIÓN DE RECURSOS DE COOPERACIÓN INTERNACIONAL NO REEMBOLSABLE A ENTIDADES DEL ORDEN  NACIONAL-[DISTRIBUCION PREVIO CONCEPTO DNP]</t>
  </si>
  <si>
    <t>0208-1000-9-- ADMINISTRACIÓN , EJECUCIÓN Y SEGUIMIENTO DE RECURSOS DE COOPERACIÓN INTERNACIONAL A NIVEL  NACIONAL</t>
  </si>
  <si>
    <t>021100 Gestion del Riesgo de Desastres</t>
  </si>
  <si>
    <t>03-03-04-013- ATENCIÓN DE DESASTRES Y EMERGENCIAS EN EL TERRITORIO NACIONAL -FONDO NACIONAL DE GESTION DEL RIESGO DE DESASTRES</t>
  </si>
  <si>
    <t>0207-1000-6-- FORTALECIMIENTO DE LA GESTIÓN DEL RIESGO DE DESASTRES EN LA  ZONA DE AMENAZA VOLCÁNICA ALTA-ZAVA DEL VOLCÁN GALERAS  PASTO, NARIÑO, LA FLORIDA</t>
  </si>
  <si>
    <t>0207-0100-3-- ASISTENCIA PARA FORTALECER TÉCNICAMENTE A LAS ENTIDADES TERRITORIALES EN LA IMPLEMENTACIÓN DE LOS COMPONENTES DEL SISTEMA NACIONAL DE GESTIÓN DEL RIESGO DE DESASTRES.  NACIONAL</t>
  </si>
  <si>
    <t>0207-0100-4-- FORTALECIMIENTO DE LA IMPLEMENTACIÓN, SEGUIMIENTO Y EVALUACIÓN DEL COMPONENTE PROGRAMÁTICO DEL PLAN NACIONAL DE GESTIÓN DEL RIESGO DE DESASTRES CON LOS ACTORES QUE CONFORMAN EL SNGRD.  NACIONAL-[PREVIO CONCEPTO DNP]</t>
  </si>
  <si>
    <t>021200 Agencia para la Reincorporacion y la Normalizacion - ARN</t>
  </si>
  <si>
    <t>03-03-01-001- FONDO DE PROGRAMAS ESPECIALES PARA LA PAZ: PROGRAMA DE REINTEGRACION SOCIAL Y ECONOMICA</t>
  </si>
  <si>
    <t>0211-1000-3-- PREVENCIÓN RIESGOS DE VICTIMIZACIÓN Y REINCIDENCIA EN POBLACIÓN EN PROCESO DE REINTEGRACIÓN Y EN REINCORPORACIÓN  NACIONAL</t>
  </si>
  <si>
    <t>0211-1000-4-- FORTALECIMIENTO DE LA REINCORPORACIÓN DE LOS EXINTEGRANTES DE LAS FARC-EP  NACIONAL</t>
  </si>
  <si>
    <t>021300 Agencia Nacional Inmobiliaria Virgilio Barco Vargas</t>
  </si>
  <si>
    <t>0209-1000-3-- RENOVACIÓN URBANA CIUDAD CAN  BOGOTÁ</t>
  </si>
  <si>
    <t>0209-1000-4-- DESARROLLO Y FORMULACIÓN DE PROYECTOS ESTRATÉGICOS DE RENOVACIÓN Y DESARROLLO URBANO EN MUNICIPIOS Y DISTRITOS DE COLOMBIA  NACIONAL</t>
  </si>
  <si>
    <t>021401 Agencia de Renovación de Territorio - ART - Gestión General</t>
  </si>
  <si>
    <t>0212-1000-5-- APOYO A LA IMPLEMENTACIÓN DE ESQUEMAS DE FINANCIACIÓN, COFINANCIACIÓN Y SEGUIMIENTO DE PROYECTOS QUE CONTRIBUYAN AL DESARROLLO DE LOS TERRITORIOS PRIORIZADOS A NIVEL NACIONAL</t>
  </si>
  <si>
    <t>0212-1000-6-- APOYO A LA IMPLEMENTACIÓN DE LOS PROGRAMAS DE DESARROLLO CON ENFOQUE TERRITORIAL – PDET EN LAS ZONAS PRIORIZADAS A NIVEL  NACIONAL</t>
  </si>
  <si>
    <t>0212-1000-7-- IMPLEMENTACIÓN DE LAS TECNOLOGÍAS DE INFORMACIÓN Y COMUNICACIONES PARA LA RENOVACIÓN DEL TERRITORIO  NACIONAL</t>
  </si>
  <si>
    <t>0212-1000-8-- IMPLEMENTACIÓN DE ACTIVIDADES PARA LA REACTIVACIÓN ECONÓMICA, SOCIAL Y AMBIENTAL EN LAS ZONAS FOCALIZADAS POR LOS PROGRAMAS DE DESARROLLO CON ENFOQUE TERRITORIAL - PDET NIVEL NACIONAL</t>
  </si>
  <si>
    <t>021402 Dirección de Sustitución de Cultivos de Uso Ilícito</t>
  </si>
  <si>
    <t>RAMA JUDICIAL</t>
  </si>
  <si>
    <t>270102 Consejo Superior de la Judicatura</t>
  </si>
  <si>
    <t>2701-0800-20-- IMPLEMENTACIÓN DIGITAL Y LITIGIO EN LÍNEA A NIVEL NACIONAL  NACIONAL</t>
  </si>
  <si>
    <t>2701-0800-21-- FORTALECIMIENTO DE LA UNIDAD DE REGISTRO NACIONAL DE ABOGADOS Y AUXILIARES DE LA JUSTICIA, SISTEMAS DE CONTROL E INFORMACIÓN  NACIONAL</t>
  </si>
  <si>
    <t>2701-0800-22-- FORTALECIMIENTO DE LOS MECANISMOS PARA EL ACCESO A LA INFORMACIÓN DE LA RAMA JUDICIAL A NIVEL  NACIONAL</t>
  </si>
  <si>
    <t>2701-0800-23-- CONSTRUCCIÓN Y DOTACIÓN DEL PALACIO DE JUSTICIA DE   MEDELLÍN</t>
  </si>
  <si>
    <t>2701-0800-24-- CONSTRUCCIÓN ADECUACIÓN Y DOTACIÓN  DE LA INFRAESTRUCTURA FÍSICA ASOCIADA A LA IMPLEMENTACIÓN DEL SISTEMA ORAL A NIVEL  NACIONAL</t>
  </si>
  <si>
    <t>2701-0800-25-- CONSTRUCCIÓN Y DOTACIÓN DE INFRAESTRUCTURA FÍSICA ASOCIADA A LA PRESTACIÓN DEL SERVICIO DE JUSTICIA A NIVEL  NACIONAL</t>
  </si>
  <si>
    <t>2701-0800-26-- ELABORACIÓN DE ESTUDIOS ESPECIALES Y ANÁLISIS ESTADÍSTICO PARA LA MODERNIZACIÓN DE LA RAMA JUDICIAL A NIVEL   NACIONAL</t>
  </si>
  <si>
    <t>2701-0800-27-- ADQUISICIÓN ADECUACIÓN Y DOTACIÓN DE INMUEBLES Y/O LOTES DE TERRENO PARA LA INFRAESTRUCTURA PROPIA DEL SECTOR A NIVEL   NACIONAL</t>
  </si>
  <si>
    <t>2701-0800-28-- MEJORAMIENTO Y MANTENIMIENTO DE LA INFRAESTRUCTURA FÍSICA DE LA RAMA JUDICIAL A NIVEL  NACIONAL</t>
  </si>
  <si>
    <t>2701-0800-29-- FORMACIÓN Y CAPACITACIÓN EN COMPETENCIAS JUDICIALES Y ORGANIZACIONALES A LOS FUNCIONARIOS, EMPLEADOS, PERSONAL ADMINISTRATIVO DE LA RAMA JUDICIAL, JUECES DE PAZ Y AUTORIDADES INDÍGENAS A NIVEL   NACIONAL</t>
  </si>
  <si>
    <t>2701-0800-30-- FORTALECIMIENTO DE LOS ESQUEMAS DE APOYO DE LA RAMA JUDICIAL A NIVEL  NACIONAL</t>
  </si>
  <si>
    <t xml:space="preserve">2701-0800-31-- IMPLEMENTACIÓN  DE ESTRATEGIAS PARA FORTALECER LA GESTIÓN DE LOS DESPACHOS JUDICIALES EN LA RAMA JUDICIAL A NIVEL   NACIONAL </t>
  </si>
  <si>
    <t>2701-0800-32-- MEJORAMIENTO DE LOS PROCESOS DE ADMINISTRACIÓN DE CARRERA JUDICIAL A NIVEL  NACIONAL</t>
  </si>
  <si>
    <t>2799-0800-12-- FORTALECIMIENTO DE LA PLATAFORMA PARA LA GESTIÓN TECNOLÓGICA  NACIONAL</t>
  </si>
  <si>
    <t>2799-0800-13-- IMPLEMENTACIÓN MANTENIMIENTO, EVALUACIÓN Y MEJORA DE LOS SISTEMAS DE GESTIÓN INTEGRADOS DE LA RAMA JUDICIAL A NIVEL   NACIONAL</t>
  </si>
  <si>
    <t>2701-0800-36-- TRANSFORMACION DIGITAL DE LA RAMA JUDICIAL  NACIONAL</t>
  </si>
  <si>
    <t>270103 Corte Suprema de Justicia</t>
  </si>
  <si>
    <t>270104 Consejo de Estado</t>
  </si>
  <si>
    <t>03-02-02-114- ASOCIACION IBEROAMERICANA DE TRIBUNALES DE JUSTICIA FISCAL Y ADMINISTRATIVA Y LA ASOCIACION INTERNACIONAL DE ALTAS JURISDICCIONES ADMINISTRATIVAS. LEY 1331 DE 2009</t>
  </si>
  <si>
    <t>270105 Corte Constitucional</t>
  </si>
  <si>
    <t>270108 Tribunales y Juzgados</t>
  </si>
  <si>
    <t>REGISTRADURÍA</t>
  </si>
  <si>
    <t xml:space="preserve">280101 Registraduría Nacional </t>
  </si>
  <si>
    <t>03-06-01-004- FINANCIACIÓN DE PARTIDOS Y CAMPAÑAS ELECTORALES (LEY 130 DE 94, ART. 3 ACTO LEGISLATIVO 001 DE 03)</t>
  </si>
  <si>
    <t>2802-1000-2-- FORTALECIMIENTO DE LA PLATAFORMA TECNOLÓGICA QUE SOPORTA EL SISTEMA DE IDENTIFICACIÓN Y REGISTRO CIVIL PMT II.  NACIONAL</t>
  </si>
  <si>
    <t>2899-1000-1-- IMPLEMENTACIÓN SISTEMA DE GESTIÓN DOCUMENTAL REGISTRADURÍA   NACIONAL</t>
  </si>
  <si>
    <t>280102 Registraduría Nacional - CNE</t>
  </si>
  <si>
    <t>2899-1000-1-- DISENO E IMPLEMENTACION DEL MODELO DE ARQUITECTURA EMPRESARIAL PARA EL CONSEJO NACIONAL ELECTORAL  BOGOTA-[PREVIO CONCEPTO DNP]</t>
  </si>
  <si>
    <t>280200 Fondo Registraduría</t>
  </si>
  <si>
    <t>2801-1000-2-- FORTALECIMIENTO DEL CENTRO DE ESTUDIOS EN DEMOCRACIA Y ASUNTOS ELECTORALES - CEDAE -  NACIONAL</t>
  </si>
  <si>
    <t>2802-1000-3-- FORTALECIMIENTO DE LA CAPACIDAD DE ATENCIÓN EN IDENTIFICACIÓN PARA LA POBLACIÓN EN CONDICIÓN DE VULNERABILIDAD, APD   NACIONAL</t>
  </si>
  <si>
    <t>2802-1000-4-- FORTALECIMIENTO DEL SERVICIO DEL SISTEMA DEL ARCHIVO NACIONAL DE IDENTIFICACIÓN ANI Y SISTEMAS CONEXOS  NACIONAL</t>
  </si>
  <si>
    <t>2802-1000-5-- FORTALECIMIENTO DEL SISTEMA DE INFORMACIÓN DE REGISTRO CIVIL  NACIONAL</t>
  </si>
  <si>
    <t>2899-1000-10-- FORMACIÓN PERMANENTE PARA LOS SERVIDORES DE LA REGISTRADURÍA NACIONAL DEL ESTADO CIVIL, EN LA GESTIÓN DEL DESARROLLO Y EN TÉCNICAS Y COMPETENCIAS DE APLICACIÓN MISIONAL.  NACIONAL</t>
  </si>
  <si>
    <t>2899-1000-11-- SERVICIO DE RESPALDO DE LOS SISTEMAS DE INFORMACIÓN DE PROCESOS DE IDENTIFICACIÓN, ELECTORALES Y ADMINISTRATIVOS A NIVEL  NACIONAL</t>
  </si>
  <si>
    <t>2899-1000-12-- MEJORAMIENTO  DE LA  RED ELÉCTRICA Y DE COMUNICACIONES A NIVEL NACIONAL.  NACIONAL</t>
  </si>
  <si>
    <t>2899-1000-13-- MEJORAMIENTO Y RENOVACIÓN DE LA INFRAESTRUCTURA TECNOLÓGICA PARA LA REGISTRADURÍA NACIONAL DEL ESTADO CIVIL   NACIONAL</t>
  </si>
  <si>
    <t>2899-1000-14-- MEJORAMIENTO Y MANTENIMIENTO DE LA INFRAESTRUCTURA ADMINISTRATIVA A NIVEL  NACIONAL</t>
  </si>
  <si>
    <t>2899-1000-15-- FORTALECIMIENTO DE LA RED CORPORATIVA DE TELECOMUNICACIONES - PMT, ELECTORAL  Y ADMINISTRATIVA  NACIONAL</t>
  </si>
  <si>
    <t>2899-1000-17-- FORTALECIMIENTO DEL SISTEMA DE SERVICIO AL COLOMBIANO DE LA REGISTRADURÍA NACIONAL DEL ESTADO CIVIL NACIONAL</t>
  </si>
  <si>
    <t>2899-1000-18-- IMPLEMENTACION DEL SISTEMA DE GESTION DOCUMENTAL CONSEJO NACIONAL ELECTORAL  BOGOTA-[PREVIO CONCEPTO DNP]</t>
  </si>
  <si>
    <t>280300 Fondo Vivienda Registraduría</t>
  </si>
  <si>
    <t>06-01-04-001- PRÉSTAMOS DIRECTOS (DECRETO LEY 1010/2000)</t>
  </si>
  <si>
    <t>RELACIONES EXTERIORES</t>
  </si>
  <si>
    <t>110101 Ministerio de Relaciones</t>
  </si>
  <si>
    <t>01-01-05-- PERSONAL EXTRANJERO EN CONSULADOS Y EMBAJADAS (LOCAL)</t>
  </si>
  <si>
    <t>110200 Fondo Relaciones</t>
  </si>
  <si>
    <t>03-02-02-032- CONVENCION MINAS ANTIPERSONALES. (LEY 554 DE 2000)</t>
  </si>
  <si>
    <t>03-02-02-033- CONVENCION PARA CIERTAS ARMAS CONVENCIONALES.CCW. LEY 469 DE 1998</t>
  </si>
  <si>
    <t>03-02-02-034- CONVENCION PARA LA PROHIBICION DEL DESARROLLO, LA PRODUCCION Y EL ALMACENACIMIENTO DE ARMAS BACTERIOLOGICAS Y TOXINAS Y SOBRE DESTRUCCION. BCW - LEY 13 DE 1945</t>
  </si>
  <si>
    <t>03-02-02-035- CONVENIO DE ESTOCOLMO SOBRE CONTAMINANTES ORGANICOS PERSISTENTES (LEY 1196/2008)</t>
  </si>
  <si>
    <t>03-02-02-036- CONVENIO DE ROTTERDAM PARA LA APLICACION DEL PROCEDIMIENTO DEL CONSENTIMIENTO FUNDAMENTADO PREVIO A CIERTOS PLAGUICIDAS Y PRODUCTOS QUIMICOS PELIGROSOS OBJETO DE COMERCIO INTERNACIONAL (LEY 1159 DE 2007)</t>
  </si>
  <si>
    <t>03-02-02-039- CORTE PERMANENTE DE ARBITRAJE.CPA. (LEY 251 DE 1995)</t>
  </si>
  <si>
    <t>03-02-02-040- CUOTA CONCORDATARIA. (LEY 20 DE 1974)</t>
  </si>
  <si>
    <t>03-02-02-041- DECISION DEL CONSEJO DE LA ORGANIZACIÓN PARA LA COOPERACION Y EL DESARROLLO ECONOMICO OCDE. (DECRETO 2608 DE 2010)</t>
  </si>
  <si>
    <t>03-02-02-043- FONDO CONVENIO VIENA PROTECCION CAPA DE OZONO. (LEY 30 DE 1990)</t>
  </si>
  <si>
    <t>03-02-02-047- FONDO ESPECIAL PARA LAS MIGRACIONES (ART. 6 LEY 1465 DE 2011 - DECRETO 4976 DE 2011)</t>
  </si>
  <si>
    <t>03-02-02-052- GASTOS FUNCIONAMIENTO SEDE DE LA OFICINA CENTRAL PARLAMENTO ANDINO</t>
  </si>
  <si>
    <t>03-02-02-053- GRUPO DE ACCION FINANCIERA CONTRA EL LAVADO DE ACTIVOS -GAFISUD. (LEY 1186 DE 2008)</t>
  </si>
  <si>
    <t>03-02-02-056- INSTITUTO ITALO LATINOAMERICANO DE ROMA. IILA. (LEY 17 DE 1967)</t>
  </si>
  <si>
    <t>03-02-02-060- NACIONES UNIDAS PARA TODAS LAS OPERACIONES DE MANTENIMIENTO DE LA PAZ. OMP. LEY 13 DE 1945</t>
  </si>
  <si>
    <t>03-02-02-063- ORGANIZACION DE ESTADOS AMERICANOS OEA. FONDO REGULAR. (LEY 1 DE 1951, LEY 77 DE 1986)</t>
  </si>
  <si>
    <t>03-02-02-071- ORGANIZACION LATINOAMERICANA DE ENERGIA. OLADE. (LEY 6 DE 1976)</t>
  </si>
  <si>
    <t>03-02-02-073- ORGANIZACION METEREOLOGICA MUNDIAL. OMM. (LEY 36 DE 1961)</t>
  </si>
  <si>
    <t>03-02-02-074- ORGANIZACION MUNDIAL DE LA SALUD. OMS. (LEY 19 DE 1959)</t>
  </si>
  <si>
    <t>03-02-02-075- ORGANIZACION PANAMERICANA DE LA SALUD.OPS.  (LEY 51 DE 1931)</t>
  </si>
  <si>
    <t>03-02-02-078- PLAN PUEBLA PANAMA (PPP).  ART. 224 CONSTITUCION POLITICA</t>
  </si>
  <si>
    <t>03-02-02-079- PROGRAMA DE LAS NACIONES UNIDAS PARA EL DESARROLLO.PNUD. (LEY 13 DE 1945)</t>
  </si>
  <si>
    <t>03-02-02-085- SECRETARIA GENERAL IBEROAMERICA. (LEY 1140 DE 2007)</t>
  </si>
  <si>
    <t>03-02-02-086- SISTEMA ECONOMICO LATINOAMERICANO. SELA. (LEY 15 DE 1979)</t>
  </si>
  <si>
    <t>03-02-02-087- SUBCOMISION REGIONAL PARA EL CARIBE Y REGIONES ADYACENTES. IOCARIBE. (LEY 76 DE 1988)</t>
  </si>
  <si>
    <t>03-02-02-093- UNION POSTAL DE LAS AMERICAS, ESPANA Y PORTUGAL. UPAEP. (LEYES 60 DE 1973 Y 50 DE 1977)</t>
  </si>
  <si>
    <t>03-02-02-136- FONDOS BINACIONALES</t>
  </si>
  <si>
    <t>03-02-02-067- ORGANIZACION DE LAS NACIONES UNIDAS. ONU. (LEY 13 DE 1945)</t>
  </si>
  <si>
    <t>03-02-02-077- PARLAMENTO ANDINO. (LEY 94 DE 1985)</t>
  </si>
  <si>
    <t>1103-1002-4-- FORTALECIMIENTO DEL MINISTERIO DE RELACIONES EXTERIORES PARA LA ATENCIÓN DE LAS VÍCTIMAS EN EL EXTERIOR  NACIONAL</t>
  </si>
  <si>
    <t>1103-1002-5-- FORTALECIMIENTO DE LA OFERTA INSTITUCIONAL  PARA LA VINCULACIÓN Y ATENCIÓN DE LOS COLOMBIANOS EN EL EXTERIOR  NACIONAL</t>
  </si>
  <si>
    <t>1103-1002-6-- FORTALECIMIENTO DE ESTRATEGIAS DE ACOMPAÑAMIENTO AL RETORNO DE CONNACIONALES PROCEDENTES DEL EXTERIOR  NACIONAL</t>
  </si>
  <si>
    <t>1104-1002-2-- FORTALECIMIENTO DEL PLAN FRONTERAS PARA LA PROSPERIDAD: IMPULSAR EL DESARROLLO EN LAS ZONAS DE FRONTERA.  AMAZONAS, PUTUMAYO, LA GUAJIRA, SAN ANDRES Y PROVIDENCIA, BOYACÁ, NORTE DE SANTANDER, CHOCÓ, NARIÑO, ARAUCA, GUAINÍA, VAUPÉS, VICHADA, CESAR</t>
  </si>
  <si>
    <t>1199-1002-3-- FORTALECIMIENTO DE LA GESTIÓN DOCUMENTAL EN EL MINISTERIO DE RELACIONES EXTERIORES Y SU FONDO ROTATORIO  BOGOTÁ</t>
  </si>
  <si>
    <t>1199-1002-4-- MEJORAMIENTO TECNOLÓGICO DEL MINISTERIO DE RELACIONES EXTERIORES  NACIONAL</t>
  </si>
  <si>
    <t>1199-1002-5-- FORTALECIMIENTO DE LA INFRAESTRUCTURA DEL MINISTERIO DE RELACIONES EXTERIORES PARA EL DESARROLLO DE LOS PROCESOS MISIONALES  NACIONAL</t>
  </si>
  <si>
    <t>1199-1002-6-- FORTALECIMIENTO DEL MODELO INTEGRAL DE CAPACITACIÓN DE LOS FUNCIONARIOS DEL MINISTERIO DE RELACIONES EXTERIORES  NACIONAL</t>
  </si>
  <si>
    <t>1102-1002-2-- MEJORAMIENTO DE CAPACIDADES LOCALES EN LAS CASAS LÚDICAS EN EL MARCO DEL PROGRAMA INTEGRAL NIÑOS, NIÑAS Y ADOLESCENTES CON OPORTUNIDADES  NACIONAL</t>
  </si>
  <si>
    <t>110400 Migración Colombia</t>
  </si>
  <si>
    <t>03-04-02-036- PROGRAMA DE SALUD OCUPACIONAL (NO DE PENSIONES)</t>
  </si>
  <si>
    <t>03-04-02-085- COMPENSACIÓN POR MUERTE</t>
  </si>
  <si>
    <t>03-03-01-056- DEPORTACIÓN A EXTRANJEROS</t>
  </si>
  <si>
    <t>1103-1002-2-- FORTALECIMIENTO DE LA INFRAESTRUCTURA DESTINADA A LA PRESTACIÓN DEL SERVICIO MIGRATORIO A NIVEL  NACIONAL</t>
  </si>
  <si>
    <t>1199-1002-10-- OPTIMIZACIÓN DE SERVICIOS TECNOLÓGICOS PARA LA ATENCIÓN DE LOS PROCESOS MIGRATORIOS A NIVEL NACIONAL.</t>
  </si>
  <si>
    <t>1199-1002-11-- CONSOLIDACIÓN DE LAS CAPACIDADES INSTITUCIONALES DEL SERVICIO MIGRATORIO A NIVEL   NACIONAL</t>
  </si>
  <si>
    <t>1199-1002-8-- FORTALECIMIENTO DEL PROGRAMA DE GESTIÓN Y CONSERVACIÓN DOCUMENTAL A NIVEL NACIONAL.</t>
  </si>
  <si>
    <t>1199-1002-9-- CONSOLIDACIÓN DEL MODELO INTEGRAL DE CAPACITACIÓN POR COMPETENCIAS DE LOS FUNCIONARIOS DE MIGRACIÓN COLOMBIA.  NACIONAL</t>
  </si>
  <si>
    <t>SALUD Y PROTECCIÓN SOCIAL</t>
  </si>
  <si>
    <t>190101 Ministerio de Salud y Protección</t>
  </si>
  <si>
    <t>03-02-02-107- CONVENIO HIPOLITO UNANUE LEY 41 DE 1977</t>
  </si>
  <si>
    <t>03-02-02-108- INSTITUTO SURAMERICANO DE GOBIERNO EN SALUD – ISAGS –(LEY 1440/2011)</t>
  </si>
  <si>
    <t>03-03-02-002- APOYO A PROGRAMAS DE DESARROLLO DE LA SALUD LEY 100 DE 1993</t>
  </si>
  <si>
    <t>03-03-02-003- ASISTENCIA ANCIANOS, NIÑOS ADOPTIVOS Y POBLACIÓN DESPROTEGIDA LEY 1251 DE 2002</t>
  </si>
  <si>
    <t>03-03-02-013- APORTES A PROGRAMAS DE PREVENCIÓN Y CONTROL DE ENFERMEDADES TRANSMITIDAS POR VECTORES</t>
  </si>
  <si>
    <t>03-03-04-018- TRIBUNALES DE ÉTICA MÉDICA, ODONTOLOGÍA Y ENFERMERÍA</t>
  </si>
  <si>
    <t>03-03-04-052- ASEGURAMIENTO EN SALUD (LEYES 100 DE 1993, 1122 DE 2007, 1393 DE 2010, 1438 DE 2011 Y 1607 DE 2012)</t>
  </si>
  <si>
    <t>03-03-04-053- PREVENCION Y PROMOCION EN SALUD</t>
  </si>
  <si>
    <t>03-03-04-054- MEJORAMIENTO DE LA RED DE URGENCIAS Y ATENCION DE ENFERMEDADES CATASTROFICAS Y ACCIDENTES DE TRAFICO (SERVICIOS INTEGRANTES DE SALUD)</t>
  </si>
  <si>
    <t>03-03-04-055- ASEGURAMIENTO EN SALUD - ENTIDADES TERRITORIALES - IMPUESTO AL CONSUMO DE LICORES</t>
  </si>
  <si>
    <t>03-03-05-002- PARTICIPACIÓN PARA SALUD - DISTRIBUCIÓN PREVIO CONCEPTO DNP</t>
  </si>
  <si>
    <t>03-04-01-001- MESADAS PENSIONALES ENFERMOS DE LEPRA (LEY 148 DE 1961) (DE PENSIONES)</t>
  </si>
  <si>
    <t>03-04-01-009- PROGRAMA ATENCIÓN ÁREAS MARGINADAS Y POBLACIÓN DISPERSA (LEY 100 DE 1993) (NO DE PENSIONES)</t>
  </si>
  <si>
    <t>03-04-02-027- APORTES CONVENCIONALES A SALUD Y AUXILIOS FUNERARIOS PENSIONADOS FONDO PASIVO SOCIAL EMPRESA PUERTOS DE COLOMBIA (NO DE PENSIONES)</t>
  </si>
  <si>
    <t>03-04-02-028- ATENCION EN SALUD A POBLACION INIMPUTABLE POR TRASTORNO MENTAL (LEY 65 DE 1993) (NO DE PENSIONES)</t>
  </si>
  <si>
    <t>03-04-03-002- PRESTACIONES CONVENCIONALES PENSIONADOS PUERTOS DE COLOMBIA (DE PENSIONES)</t>
  </si>
  <si>
    <t>03-04-03-003- TRANSFERENCIA OBLIGACIONES LABORALES RECONOCIDAS INSOLUTAS, EMPRESAS SOCIALES DEL ESTADO DECRETO 1750 DE 2003 (DE PENSIONES)</t>
  </si>
  <si>
    <t>03-11-01-002- PLAN NACIONAL DE SALUD RURAL</t>
  </si>
  <si>
    <t>03-11-01-003- PROGRAMA EMERGENCIA SANITARIA</t>
  </si>
  <si>
    <t>03-11-01-006- TRANSFERENCIA AL SANATORIO DE CONTRATACIÓN</t>
  </si>
  <si>
    <t>03-11-01-007- TRANSFERENCIA AL SANATORIO DE AGUA DE DIOS</t>
  </si>
  <si>
    <t>03-11-01-008- TRANSFERENCIA AL CENTRO DERMATOLÓGICO FEDERICO LLERAS ACOSTA</t>
  </si>
  <si>
    <t>03-03-01-029- DECISIONES JUDICIALES EN CONTRA DE LA NACIÓN EN LA LIQUIDACIÓN DE ENTIDADES PÚBLICAS DEL ORDEN NACIONAL</t>
  </si>
  <si>
    <t>03-03-02-006- SUMINISTRO DE MEDICAMENTOS DE LEISHMANIASIS</t>
  </si>
  <si>
    <t>03-04-01-008- CAMPAÑAS CONTROL LEPRA (LEY 148 DE 1961 Y LEY 380 DE 1997) (NO DE PENSIONES)</t>
  </si>
  <si>
    <t>03-11-01-001- CAMPAÑA Y CONTROL ANTITUBERCULOSIS</t>
  </si>
  <si>
    <t xml:space="preserve">03-11-01-005- TRANSFERENCIA AL INSTITUTO NACIONAL DE CANCEROLOGÍA </t>
  </si>
  <si>
    <t>1901-0300-23-- FORTALECIMIENTO DE LOS ACTORES PARA LA APROPIACIÓN DEL ENFOQUE DIFERENCIAL EN LA ATENCIÓN EN SALUD Y PROMOCIÓN SOCIAL EN SALUD  NACIONAL</t>
  </si>
  <si>
    <t>1901-0300-24-- APOYO PARA LA IMPLEMENTACIÓN DE LAS MEDIDAS DE ASISTENCIA Y REHABILITACIÓN A VÍCTIMAS DEL CONFLICTO ARMADO  NACIONAL</t>
  </si>
  <si>
    <t>1901-0300-25-- IMPLEMENTACIÓN DE LA ESTRATEGIA DE LA PARTICIPACIÓN SOCIAL EN EL SECTOR SALUD Y PROTECCIÓN SOCIAL  NACIONAL</t>
  </si>
  <si>
    <t>1901-0300-26-- FORTALECIMIENTO DE LA PRESTACIÓN DE LOS SERVICIOS DE SALUD EN CONDICIONES DE INTEGRALIDAD, CONTINUIDADY CALIDAD  NACIONAL</t>
  </si>
  <si>
    <t>1901-0300-27-- ASISTENCIA PARA INCREMENTAR LA CAPACIDAD DE RESPUESTA  DEL SECTOR SALUD HACIA LA POBLACIÓN  AFECTADA POR EMERGENCIAS Y DESASTRES  NACIONAL</t>
  </si>
  <si>
    <t>1901-0300-28-- IMPLEMENTACIÓN DE ACCIONES DEL PROGRAMA AMPLIADO DE INMUNIZACIONES - PAI   NACIONAL</t>
  </si>
  <si>
    <t>1901-0300-29-- IMPLEMENTACIÓN DE ACCIONES DE PROMOCIÓN DE LA SALUD Y PREVENCIÓN DE LA ENFERMEDAD.  NACIONAL</t>
  </si>
  <si>
    <t>1901-0300-31-- IMPLEMENTACIÓN DE ESTRATEGIAS DE COMUNICACIÓN PARA LA PROMOCIÓN Y DIVULGACIÓN DE LOS TEMAS RELACIONADOS CON SALUD Y PROTECCIÓN SOCIAL A NIVEL  NACIONAL</t>
  </si>
  <si>
    <t>1901-0300-32-- FORTALECIMIENTO  DE LA  INFORMACIÓN RELACIONADA CON LA SITUACIÓN DE SALUD DE LA POBLACIÓN A NIVEL  NACIONAL</t>
  </si>
  <si>
    <t>1901-0300-33-- FORTALECIMIENTO SISTEMA DE INFORMACIÓN DE SALUD Y PROTECCIÓN SOCIAL    NACIONAL</t>
  </si>
  <si>
    <t>1901-0300-34-- FORTALECIMIENTO DE LA RECTORÍA Y REGULACIÓN DE LAS TECNOLOGÍAS EN SALUD EN COLOMBIA.  NACIONAL</t>
  </si>
  <si>
    <t>1901-0300-35-- MEJORAMIENTO DE LA CALIDAD EN LA GESTIÓN DE LOS AGENTES DEL SISTEMA DE SALUD A NIVEL  NACIONAL</t>
  </si>
  <si>
    <t>1901-0300-36-- FORTALECIMIENTO DE LA CAPACIDAD DEL MINISTERIO DE SALUD Y PROTECCIÓN SOCIAL PARA ORIENTAR LA GESTIÓN DEL TALENTO HUMANO EN SALUD.  NACIONAL</t>
  </si>
  <si>
    <t>1901-0300-37-- APOYO AL PROCESO DE CERTIFICACIÓN DE DISCAPACIDAD  NACIONAL</t>
  </si>
  <si>
    <t>1902-0300-10-- FORTALECIMIENTO DE LA RECTORIA PARA EL MEJORAMIENTO DEL ACCESO A LOS SERVICIOS DE SALUD EN EL SISTEMA GENERAL DE SEGURIDAD SOCIAL EN SALUD -SGSSS-  NACIONAL</t>
  </si>
  <si>
    <t>1902-0300-7-- ACTUALIZACIÓN DEL PLAN DE BENEFICIOS EN SALUD UNIDAD DE PAGO POR CAPITACIÓN Y SU IMPACTO PRESUPUESTAL RESPECTO A LAS NECESIDADES EN SALUD DE LA POBLACIÓN  NACIONAL</t>
  </si>
  <si>
    <t>1902-0300-8-- IMPLEMENTACIÓN DEL SISTEMA DE GESTION FINANCIERA Y ADMINISTRATIVA DE LOS RECURSOS DEL SECTOR SALUD A NIVEL   NACIONAL</t>
  </si>
  <si>
    <t>1902-0300-9-- ANÁLISIS DE TECNOLOGÍAS EN SALUD QUE BENEFICIEN LA PRESTACIÓN DE LOS SERVICIOS EN SALUD.  NACIONAL</t>
  </si>
  <si>
    <t>1999-0300-10-- FORTALECIMIENTO DE LOS PROCESOS PARA LA ELABORACIÓN DE ESTUDIOS, INVESTIGACIONES Y EVALUACIÓN DE LAS POLÍTICAS PÚBLICAS SECTORIALES Y DE LA GESTIÓN DE INFORMACIÓN PARA TOMA DE DECISIONES.  NACIONAL</t>
  </si>
  <si>
    <t>1999-0300-11-- FORTALECIMIENTO DEL ENTORNO LABORAL EN EL MINISTERIO DE SALUD Y PROTECCIÓN SOCIAL A NIVEL  NACIONAL</t>
  </si>
  <si>
    <t>1999-0300-12-- FORTALECIMIENTO DE LA COOPERACIÓN Y RELACIONES INTERNACIONALES DEL SECTOR SALUD  NACIONAL</t>
  </si>
  <si>
    <t>1999-0300-13-- IMPLEMENTACIÓN DEL MODELO DE SERVICIO AL CIUDADANO EN EL SECTOR SALUD A NIVEL  NACIONAL</t>
  </si>
  <si>
    <t>1999-0300-14-- REMODELACIÓN DE LAS SEDES DEL MINISTERIO DE SALUD Y PROTECCIÓN SOCIAL  BOGOTÁ</t>
  </si>
  <si>
    <t>1999-0300-9-- FORTALECIMIENTO DE LOS SISTEMAS DE GESTIÓN EN EL MINISTERIO DE SALUD Y PROTECCIÓN SOCIAL    NACIONAL</t>
  </si>
  <si>
    <t>1901-0300-38-- MEJORAMIENTO DE LA CAPACIDAD INSTALADA ASOCIADA A LA PRESTACIÓN DE SERVICIOS DE SALUD NACIONAL</t>
  </si>
  <si>
    <t>1901-0300-39-- FORTALECIMIENTO DE LA ATENCIÓN EN SALUD DE LA POBLACIÓN MIGRANTE NO ASEGURADA NACIONAL</t>
  </si>
  <si>
    <t>190106 Fondo Estupefacientes</t>
  </si>
  <si>
    <t>03-03-02-007- PREVENCIÓN DE LA FARMACODEPENDENCIA Y DE MEDICAMENTOS DE CONTROL ESPECIAL</t>
  </si>
  <si>
    <t>1901-0300-1-- INCREMENTO DE LA DISPONIBILIDAD DE MEDICAMENTOS MONOPOLIO DEL ESTADO PARA LOS PACIENTES EN COLOMBIA NACIONAL</t>
  </si>
  <si>
    <t>1903-0300-1-- FORTALECIMIENTO DEL PROCESO DE CONTROL Y FISCALIZACIÓN REALIZADO POR EL FNE A NIVEL NACIONAL</t>
  </si>
  <si>
    <t>1999-0300-1-- MEJORAMIENTO EN LA DISPONIBILIDAD Y CONTROL DE MEDICAMENTOS Y SUSTANCIAS FISCALIZADAS A NIVEL NACIONAL</t>
  </si>
  <si>
    <t>190300 INS</t>
  </si>
  <si>
    <t>1901-0300-10-- FORTALECIMIENTO DE LA VIGILANCIA, DETECCIÓN, VALORACIÓN Y RESPUESTA ANTE RIESGOS, EVENTOS, EMERGENCIAS Y EPIDEMIAS EN SALUD PÚBLICA A NIVEL  NACIONAL</t>
  </si>
  <si>
    <t>1901-0300-11-- FORTALECIMIENTO DE LA CAPACIDAD INSTITUCIONAL EN LA PROVISIÓN DE BIENES Y SERVICIOS DE INTERÉS PARA LA SALUD PÚBLICA  NACIONAL</t>
  </si>
  <si>
    <t>1901-0300-12-- RENOVACIÓN TECNOLÓGICA DE LOS LABORATORIOS DEL INS  NACIONAL</t>
  </si>
  <si>
    <t>1901-0300-13-- FORTALECIMIENTO  DE LA CAPACIDAD RESOLUTIVA DEL  LABORATORIO NACIONAL DE REFERENCIA Y REDES DE LABORATORIOS DE SALUD PÚBLICA.  NACIONAL</t>
  </si>
  <si>
    <t>1901-0300-14-- MEJORAMIENTO DE LA SITUACIÓN NUTRICIONAL DE LA POBLACIÓN  A NIVEL   NACIONAL</t>
  </si>
  <si>
    <t>1901-0300-15-- FORTALECIMIENTO DEL ANÁLISIS DE INFORMACIÓN EN SALUD PARA LA TOMA DE DECISIONES EN EL ÁMBITO  NACIONAL</t>
  </si>
  <si>
    <t>1901-0300-16-- FORTALECIMIENTO DE LA COORDINACIÓN DE LAS  REDES DE BANCOS DE SANGRE Y DE  DONACIÓN Y TRASPLANTES  NACIONAL</t>
  </si>
  <si>
    <t>1901-0300-17-- INVESTIGACIÓN EN SALUD PÚBLICA Y BIOMEDICINA  NACIONAL</t>
  </si>
  <si>
    <t>1999-0300-4-- FORTALECIMIENTO CONSTRUCCIÓN, ADECUACIÓN Y MANTENIMIENTO DE INFRAESTRUCTURA FÍSICA DEL INSTITUTO NACIONAL DE SALUD  NACIONAL</t>
  </si>
  <si>
    <t>1999-0300-5-- FORTALECIMIENTO INSTITUCIONAL EN TECNOLOGÍAS DE INFORMACIÓN Y COMUNICACIONES  NACIONAL</t>
  </si>
  <si>
    <t>1999-0300-6-- FORTALECIMIENTO ENTORNO LABORAL SALUDABLE DEL INSTITUTO NACIONAL DE SALUD   NACIONAL</t>
  </si>
  <si>
    <t>191000 Superintendencia de Salud</t>
  </si>
  <si>
    <t>1902-0300-4-- OPTIMIZACIÓN DEL USO DE LOS MECANISMOS  DE CONCILIACIÓN Y FACULTAD JURISDICCIONAL EN EL SISTEMA GENERAL DE SEGURIDAD SOCIAL EN SALUD DISPUESTOS POR LA SUPERINTENDENCIA NACIONAL DE SALUD  NACIONAL</t>
  </si>
  <si>
    <t>1903-0300-4-- FORTALECIMIENTO DE LA INSPECCIÓN, VIGILANCIA Y CONTROL REALIZADA POR LA SUPERINTENDENCIA NACIONAL DE SALUD AL SISTEMA GENERAL DE SEGURIDAD SOCIAL EN SALUD, A NIVEL  NACIONAL</t>
  </si>
  <si>
    <t>1903-0300-5-- MEJORAMIENTO DEL CONOCIMIENTO  DE LOS GRUPOS DE INTERÉS DE LAS ACCIONES DE IVC DE LA SUPERSALUD Y LA NORMATIVIDAD Y DISPOSICIONES DEL SGSSS   NACIONAL</t>
  </si>
  <si>
    <t>1903-0300-6-- FORTALECIMIENTO DE LA ATENCIÓN, PROTECCIÓN Y PROMOCIÓN DE LA PARTICIPACIÓN DE LOS CIUDADANOS EN EL SISTEMA GENERAL DE SEGURIDAD SOCIAL EN SALUD  NACIONAL  NACIONAL</t>
  </si>
  <si>
    <t>1999-0300-10-- FORTALECIMIENTO EN LA IMPLEMENTACIÓN DE POLÍTICAS, CRITERIOS, Y DIRECTRICES JURÍDICAS DE LA SUPERINTENDENCIA NACIONAL DE SALUD  NACIONAL</t>
  </si>
  <si>
    <t>1999-0300-11-- CONSOLIDACIÓN DEL SISTEMA INTEGRADO DE PLANEACIÓN Y GESTIÓN DE LA SUPERSALUD A NIVEL  NACIONAL</t>
  </si>
  <si>
    <t>1999-0300-12-- DESARROLLO DE LA GESTIÓN ESTRATÉGICA DEL TALENTO HUMANO EN LA SUPERSALUD A NIVEL  NACIONAL</t>
  </si>
  <si>
    <t>1999-0300-8-- FORTALECIMIENTO DEL SISTEMA DE GESTIÓN DOCUMENTAL DE LA SUPERINTENDENCIA NACIONAL DE  SALUD  NACIONAL</t>
  </si>
  <si>
    <t>1999-0300-9-- OPTIMIZACIÓN DE LA PRESTACIÓN DE SERVICIOS Y PROVISIÓN DE SOLUCIONES DE TECNOLOGÍAS DE LA INFORMACIÓN Y LA COMUNICACIONES -TIC DE LA SUPERINTENDENCIA NACIONAL DE SALUD  NACIONAL</t>
  </si>
  <si>
    <t>191200 Invima</t>
  </si>
  <si>
    <t>1903-0300-6-- FORTALECIMIENTO DE LA ARQUITECTURA TECNOLÓGICA Y LOS PROCESOS ASOCIADOS A LA GESTIÓN DE LAS TECNOLOGÍAS DE LA INFORMACIÓN Y COMUNICACIONES  NACIONAL</t>
  </si>
  <si>
    <t>1903-0300-7-- FORTALECIMIENTO   DE LA INSPECCIÓN  VIGILANCIA Y CONTROL DE LOS PRODUCTOS COMPETENCIA DEL INVIMA A NIVEL   NACIONAL</t>
  </si>
  <si>
    <t>1903-0300-8-- FORTALECIMIENTO DE LOS LABORATORIOS COMO ENTE  REFERENTE A  NIVEL  NACIONAL</t>
  </si>
  <si>
    <t>1999-0300-5-- FORTALECIMIENTO INSTITUCIONAL EN LA GESTIÓN ADMINISTRATIVA Y DE APOYO DEL INVIMA A NIVEL  NACIONAL</t>
  </si>
  <si>
    <t>191301 Fondo Congreso - Pensiones</t>
  </si>
  <si>
    <t>03-04-02-017- BIENESTAR SOCIAL DEL PENSIONADO (NO DE PENSIONES)</t>
  </si>
  <si>
    <t>08-04-02-- CONTRIBUCIÓN - SUPERINTENDENCIA FINANCIERA DE COLOMBIA</t>
  </si>
  <si>
    <t>1999-0300-4-- FORTALECIMIENTO GESTION DOCUMENTAL DEL FONDO DE PREVISION SOCIAL DEL CONGRESO DE LA REPUBLICA  BOGOTA-[PREVIO CONCEPTO DNP]</t>
  </si>
  <si>
    <t>191302 Fondo Congreso - Cesantías</t>
  </si>
  <si>
    <t>191401 Fondo Ferrocarriles - Salud</t>
  </si>
  <si>
    <t>03-04-02-018- INDEMNIZACIONES ENFERMEDAD GENERAL (NO DE PENSIONES)</t>
  </si>
  <si>
    <t>03-04-02-019- PROMOCIÓN Y PREVENCIÓN EN SALUD (NO DE PENSIONES)</t>
  </si>
  <si>
    <t>03-04-02-020- SERVICIOS MÉDICOS ASISTENCIALES (NO DE PENSIONES)</t>
  </si>
  <si>
    <t>03-04-02-021- SERVICIOS MÉDICOS CONVENCIONALES (NO DE PENSIONES)</t>
  </si>
  <si>
    <t>08-04-07-- CONTRIBUCIÓN DE VIGILANCIA – SUPERINTENDENCIA NACIONAL DE SALUD</t>
  </si>
  <si>
    <t>1999-0300-1-- FORTALECIMIENTO DE LA GESTIÓN ADMINISTRATIVA, TECNOLÓGICA Y OPERATIVA DEL FONDO DE PASIVO SOCIAL DE FERROCARRILES NACIONALES DE COLOMBIA  NACIONAL</t>
  </si>
  <si>
    <t>191402 Fondo Ferrocarriles - Pensiones</t>
  </si>
  <si>
    <t>03-04-02-011- MESADAS PENSIONALES HOSPITAL SAN JUAN DE DIOS E INSTITUTO MATERNO INFANTIL</t>
  </si>
  <si>
    <t>03-03-01-070- GASTOS DE ADMINISTRACIÓN DE PENSIONES, NÓMINA, ARCHIVO Y OTRAS ACTIVIDADES INHERENTES DECRETO 4986 DE 2007, DECRETO 2721 DE 2008 Y DECRETO 2601 DE 2009</t>
  </si>
  <si>
    <t>1999-0300-1-- MEJORAMIENTO  DE LA GESTIÓN ADMINISTRATIVA, OPERATIVA Y TECNOLÓGICA DE LA UNIDAD DE PENSIONES DEL FONDO DE PASIVO SOCIAL DE FERROCARRILES NACIONALES DE COLOMBIA  BOGOTÁ</t>
  </si>
  <si>
    <t>SERVICIO DE LA DEUDA PÚBLICA NACIONAL</t>
  </si>
  <si>
    <t>140100 Deuda</t>
  </si>
  <si>
    <t>09-01-01-- TÍTULOS DE DEUDA</t>
  </si>
  <si>
    <t>09-02-01-- TÍTULOS DE DEUDA</t>
  </si>
  <si>
    <t>09-02-02-- PRÉSTAMOS</t>
  </si>
  <si>
    <t>09-03-01-- TÍTULOS DE DEUDA</t>
  </si>
  <si>
    <t>09-03-02-- PRESTAMOS</t>
  </si>
  <si>
    <t>Servicio de la Deuda Pública Interna</t>
  </si>
  <si>
    <t>10-01-01-- TÍTULOS DE DEUDA</t>
  </si>
  <si>
    <t>10-01-02-- PRÉSTAMOS</t>
  </si>
  <si>
    <t>10-01-03-- OTRAS CUENTAS POR PAGAR</t>
  </si>
  <si>
    <t>10-02-01-- TÍTULOS DE DEUDA</t>
  </si>
  <si>
    <t>10-02-02-- PRÉSTAMOS</t>
  </si>
  <si>
    <t>10-03-01-- TÍTULOS DE DEUDA</t>
  </si>
  <si>
    <t>SISTEMA INTEGRAL DE VERDAD, JUSTICIA, REPARACIÓN Y NO REPETICIÓN</t>
  </si>
  <si>
    <t>440101 Jurisdicción Especial para la Paz</t>
  </si>
  <si>
    <t>4401-1000-1-- DIFUSIÓN ESTRUCTURA, FUNCIONES Y LOGROS DE LA JEP  NACIONAL</t>
  </si>
  <si>
    <t xml:space="preserve">4401-1000-2-- IMPLEMENTACIÓN DE MEDIDAS DE PROTECCIÓN A LA VIDA, INTEGRIDAD Y SEGURIDAD PERSONAL DE LOS SUJETOS DE PROTECCIÓN DE LA JEP  NACIONAL </t>
  </si>
  <si>
    <t>4401-1000-3-- IMPLEMENTACIÓN DEL SISTEMA INTEGRAL DE VERDAD JUSTICIA REPARACIÓN Y GARANTÍAS DE NO REPETICIÓN EN EL COMPONENTE DE JUSTICIA TRANSICIONAL Y RESTAURATIVA CON ENFOQUES DE GÉNERO Y DIFERENCIALES  NACIONAL</t>
  </si>
  <si>
    <t>4499-1000-2-- DESARROLLO E IMPLEMENTACIÓN DE HERRAMIENTAS DE TECNOLOGÍA E INFORMACIÓN EN LA JURISDICCIÓN ESPECIAL PARA LA PAZ  NACIONAL</t>
  </si>
  <si>
    <t>4499-1000-3-- ADECUACIÓN DOTACIÓN Y PUESTA EN FUNCIONAMIENTO DE LAS SEDES DE LA JURISDICCIÓN ESPECIAL PARA LA PAZ  NACIONAL</t>
  </si>
  <si>
    <t>4499-1000-4-- MEJORAMIENTO DE LA CAPACIDAD DE GESTION INSTITUCIONAL DE LA JEP BOGOTA</t>
  </si>
  <si>
    <t>440200 Comisión de la Verdad</t>
  </si>
  <si>
    <t>4402-1000-1-- AMPLIACIÓN DEL CONOCIMIENTO DE LA SOCIEDAD SOBRE LO OCURRIDO EN EL CONFLICTO ARMADO INTERNO Y EL ENTORNO INSTITUCIONAL DERIVADO DE LOS ACUERDOS DE PAZ A NIVEL  NACIONAL</t>
  </si>
  <si>
    <t>4402-1000-2-- DESARROLLO DE LAS ACCIONES DE ESCLARECIMIENTO DE LO OCURRIDO EN EL MARCO DEL CONFLICTO ARMADO INTERNO A NIVEL   NACIONAL</t>
  </si>
  <si>
    <t>4402-1000-3-- ADECUACIÓN DE ESPACIOS FÍSICOS PARA EL ESCLARECIMIENTO, RECONOCIMIENTO Y DIGNIFICACIÓN DE LAS VÍCTIMAS DEL CONFLICTO ARMADO INTERNO A NIVEL  NACIONAL</t>
  </si>
  <si>
    <t>4402-1000-4-- FORTALECIMIENTO DEL RECONOCIMIENTO SOCIAL DEL CONFLICTO Y LAS CONDICIONES DE CONVIVENCIA PACÍFICA EN LOS TERRITORIOS A NIVEL   NACIONAL</t>
  </si>
  <si>
    <t>440300 Unidad de Busqueda de Personas -UBDP</t>
  </si>
  <si>
    <t>4499-1000-1-- FORTALECIMIENTO DE LA UNIDAD DE BUSQUEDA DE PERSONAS DADAS POR DESAPARECIDAS  NACIONAL</t>
  </si>
  <si>
    <t>4403-1000-2-- IMPLEMENTACIÓN DE ACCIONES HUMANITARIAS Y EXTRAJUDICIALES DE BÚSQUEDA DE PERSONAS DADAS POR DESAPARECIDAS EN RAZÓN Y EN CONTEXTO DEL CONFLICTO ARMADO COLOMBIANO NACIONAL</t>
  </si>
  <si>
    <t>4499-1000-2-- FORTALECIMIENTO DE LAS CAPACIDADES TECNOLÓGICAS DE LA UNIDAD DE BÚSQUEDA DE PERSONAS DADAS POR DESAPARECIDAS NACIONAL</t>
  </si>
  <si>
    <t>TECNOLOGÍAS DE LA INFORMACIÓN Y LAS COMUNICACIONES</t>
  </si>
  <si>
    <t>230101 Ministerio de Tecnologías de la Información y las Comunicaciones</t>
  </si>
  <si>
    <t>230600 Fondo de Tecnologías de la Información</t>
  </si>
  <si>
    <t>03-02-02-014- UNION INTERNACIONAL DE TELECOMUNICACIONES-UIT-LEY 252 DE 1995</t>
  </si>
  <si>
    <t>03-02-02-094- UNION POSTAL UNIVERSAL. UPU. (LEY 19 DE 1978)</t>
  </si>
  <si>
    <t>03-03-01-011- TRANSFERIR A LA AGENCIA NACIONAL DEL ESPECTRO ARTICULO 31 LEY 1341 DE 2009 Y ARTICULO 6O. DEL DECRETO 4169 DE 2011</t>
  </si>
  <si>
    <t>03-03-01-012- TRANSFERIR A LA SUPERINTENDENCIA DE INDUSTRIA Y COMERCIO DECRETOS 1130 Y 1620 DE 1999 Y 2003.  LEYES 1341 Y 1369 DE 2009</t>
  </si>
  <si>
    <t xml:space="preserve">03-11-07-002- TRANSFERENCIA  PARA FINANCIAMIENTO DEL SERVICIO POSTAL UNIVERSAL </t>
  </si>
  <si>
    <t>03-03-01-083- APOYO A ACTIVIDADES DEL MINTIC. ART 22 LEY 1978 DE 2019</t>
  </si>
  <si>
    <t>03-11-07-001- TRANSFERIR AL OPERADOR OFICIAL DE LOS SERVICIOS DE FRANQUICIA POSTAL Y TELEGRÁFICA</t>
  </si>
  <si>
    <t>03-11-07-003- A RADIO TELEVISIÓN NACIONAL DE COLOMBIA (RTVC). ARTÍCULO 45 LEY 1978 DE 2019</t>
  </si>
  <si>
    <t>2301-0400-11-- ANÁLISIS Y CONTROL EN LOS SERVICIOS DE TELECOMUNICACIONES Y SERVICIOS POSTALES A NIVEL  NACIONAL</t>
  </si>
  <si>
    <t>2301-0400-12-- AMPLIACIÓN PROGRAMA DE TELECOMUNICACIONES SOCIALES  NACIONAL</t>
  </si>
  <si>
    <t>2301-0400-14-- APOYO FINANCIERO PARA EL SUMINISTRO DE TERMINALES A NIVEL  NACIONAL</t>
  </si>
  <si>
    <t>2301-0400-16-- GENERACIÓN DE POLÍTICAS Y ESTRATEGIAS DIRIGIDAS A MEJORAR LA COMPETITIVIDAD DE LA INDUSTRIA DE COMUNICACIONES  NACIONAL</t>
  </si>
  <si>
    <t>2301-0400-17-- EXTENSIÓN ,DESCENTRALIZACIÓN Y COBERTURA DE LA RADIO PÚBLICA  NACIONAL</t>
  </si>
  <si>
    <t>2301-0400-20-- IMPLEMENTACIÓN SOLUCIONES DE ACCESO COMUNITARIO A LAS TECNOLOGÍAS DE LA INFORMACIÓN Y LAS COMUNICACIONES  NACIONAL</t>
  </si>
  <si>
    <t>2301-0400-21-- DESARROLLO MASIFICACIÓN ACCESO A INTERNET  NACIONAL</t>
  </si>
  <si>
    <t>2301-0400-23-- FORTALECIMIENTO DE CAPACIDADES REGIONALES EN DESARROLLO DE POLITICA PUBLICA TIC ORIENTADA HACIA EL CIERRE DE BRECHA DIGITAL REGIONAL NACIONAL</t>
  </si>
  <si>
    <t>2301-0400-24-- APROVECHAMIENTO Y PROMOCIÓN DE SOLUCIONES TECNOLÓGICAS DE ACCESO PÚBLICO EN LAS REGIONES DEL TERRITORIO   NACIONAL</t>
  </si>
  <si>
    <t>2301-0400-25-- APOYO A OPERADORES PÚBLICOS DEL SERVICIO DE TELEVISIÓN NACIONAL</t>
  </si>
  <si>
    <t>2302-0400-14-- FORTALECIMIENTO DEL MODELO CONVERGENTE DE LA TELEVISIÓN PÚBLICA REGIONAL Y  NACIONAL</t>
  </si>
  <si>
    <t>2302-0400-15-- FORTALECIMIENTO A LA  TRANSFORMACIÓN DIGITAL DE LAS EMPRESAS  A NIVEL   NACIONAL</t>
  </si>
  <si>
    <t>2302-0400-16-- APROVECHAMIENTO Y USO DE LAS TECNOLOGÍAS DE LA INFORMACIÓN Y LAS COMUNICACIONES EN EL SECTOR PÚBLICO   NACIONAL</t>
  </si>
  <si>
    <t>2302-0400-18-- FORTALECIMIENTO DE LA INDUSTRIA DE TI  NACIONAL</t>
  </si>
  <si>
    <t>2302-0400-19-- SERVICIO DE ASISTENCIA, CAPACITACIÓN Y APOYO PARA EL USO Y APROPIACIÓN DE LAS TIC, CON ENFOQUE DIFERENCIAL Y EN BENEFICIO DE LA COMUNIDAD PARA PARTICIPAR EN LA ECONOMÍA DIGITAL  NACIONAL</t>
  </si>
  <si>
    <t>2302-0400-23-- DIFUSIÓN PROYECTOS PARA EL USO Y APROPIACIÓN DE LAS TIC.  NACIONAL</t>
  </si>
  <si>
    <t>2399-0400-10-- FORTALECIMIENTO Y APROPIACIÓN DEL MODELO DE GESTIÓN INSTITUCIONAL DEL MINISTERIO TIC  BOGOTÁ</t>
  </si>
  <si>
    <t>2399-0400-11-- FORTALECIMIENTO EN LA CALIDAD Y DISPONIBILIDAD DE LA INFORMACIÓN PARA LA TOMA DE DECISIONES DEL SECTOR TIC Y LOS CIUDADANOS  NACIONAL</t>
  </si>
  <si>
    <t>2399-0400-7-- CONSOLIDACIÓN DEL VALOR COMPARTIDO EN EL MINTIC   BOGOTÁ</t>
  </si>
  <si>
    <t>2399-0400-9-- FORTALECIMIENTO DE LA INFORMACIÓN ESTADÍSTICA DEL SECTOR TIC.  NACIONAL</t>
  </si>
  <si>
    <t>2301-0400-26-- FORTALECIMIENTO Y MODERNIZACIÓN DEL MODELO DE INSPECCIÓN, VIGILANCIA Y CONTROL DEL SECTOR TIC. NACIONAL</t>
  </si>
  <si>
    <t>2399-0400-13-- CONSERVACIÓN DE LA INFORMACIÓN HISTÓRICA DEL SECTOR TIC. BOGOTÁ</t>
  </si>
  <si>
    <t>230800 Comisión Regulación de Comunicaciones</t>
  </si>
  <si>
    <t>2301-0400-1-- ESTUDIOS QUE PERMITAN GENERAR UN ENTORNO ABIERTO, TRANSPARENTE Y PARTICIPATIVO PARA LOS AGENTES DEL ECOSISTEMA DIGITAL   NACIONAL</t>
  </si>
  <si>
    <t>2399-0400-1-- FORTALECIMIENTO DE LA ARQUITECTURA DE TECNOLOGÍAS DE INFORMACIÓN Y COMUNICACIONES PARA SOPORTAR LA TOMA DE DECISIONES REGULATORIAS BASADAS EN DATOS Y LA INTERACCIÓN CON LOS DIFERENTES GRUPOS DE INTERÉS  NACIONAL</t>
  </si>
  <si>
    <t>230900 Agencia Nacional del Espectro</t>
  </si>
  <si>
    <t>2301-0400-2-- FORTALECIMIENTO DE LA PLANEACIÓN, GESTIÓN, VIGILANCIA Y CONTROL DEL ESPECTRO RADIOELÉCTRICO, ACORDE CON LA EVOLUCIÓN TECNOLÓGICA, LA INNOVACIÓN, ARMONIZACIÓN INTERNACIONAL, ADQUISICIÓN Y TRANSFERENCIA DE CONOCIMIENTO PARA EL BENEFICIO NACIONAL</t>
  </si>
  <si>
    <t>2399-0400-2-- DESARROLLO DE UN SISTEMA INTEGRADO DE GESTIÓN DOCUMENTAL Y DE ARCHIVO PARA LA AGENCIA NACIONAL DEL ESPECTRO  NACIONAL</t>
  </si>
  <si>
    <t>2399-0400-3-- MEJORAMIENTO DE LAS CAPACIDADES HUMANAS, TECNOLÓGICAS Y DE LA GESTIÓN INSTITUCIONAL EN LA AGENCIA NACIONAL DEL ESPECTRO  BOGOTÁ</t>
  </si>
  <si>
    <t>231100 Computadores Para Educar (CPE)</t>
  </si>
  <si>
    <t>2301-0400-1-- INCREMENTO DE LA DOTACIÓN DE TERMINALES DE CÓMPUTO Y CAPACITACIÓN DE DOCENTES EN SEDES EDUCATIVAS OFICIALES A NIVEL   NACIONAL</t>
  </si>
  <si>
    <t>2301-0400-2-- RECUPERACIÓN DE EQUIPOS DE CÓMPUTO OBSOLETOS EXISTENTES EN LAS SEDES EDUCATIVAS OFICIALES A NIVEL  NACIONAL</t>
  </si>
  <si>
    <t>231200 Agencia Nacional de Gobierno Digital - AND</t>
  </si>
  <si>
    <t xml:space="preserve">2302-0400-1-- CONTRIBUCIÓN AL DESARROLLO DE HERRAMIENTAS TECNOLÓGICAS Y SERVICIOS CIUDADANOS DIGITALES PARA IMPULSAR EL ECOSISTEMA DE INFORMACIÓN PÚBLICA  NACIONAL </t>
  </si>
  <si>
    <t>TRABAJO</t>
  </si>
  <si>
    <t>360101 Ministerio del Trabajo</t>
  </si>
  <si>
    <t>03-02-02-109- ORGANIZACION INTERNACIONAL DEL TRABAJO (LEY 49 / 1919) - OIT</t>
  </si>
  <si>
    <t>03-03-04-019- CONSEJO NACIONAL DEL TRABAJO SOCIAL</t>
  </si>
  <si>
    <t>03-04-01-002- TRANSFERIR A COLPENSIONES - ADMINISTRACIÓN BENEFICIOS ECONÓMICOS PERIÓDICOS (LEY 1328 DE 2009 Y DECRETO 604 DE 2013) (DE PENSIONES)</t>
  </si>
  <si>
    <t>03-04-02-006- FONDO PRESTACIONES DE LOS PENSIONADOS DE LAS EMPRESAS PRODUCTORAS DE METALES DEL CHOCÓ LEY 50 DE 1990 (DE PENSIONES)</t>
  </si>
  <si>
    <t>03-04-02-079- MESADAS PENSIONALES DE LAS EMPRESAS DE OBRAS SANITARIAS EMPOS (DE PENSIONES)</t>
  </si>
  <si>
    <t>03-04-02-088- FONDO DE PENSIONES PÚBLICAS DEL NIVEL NACIONAL – MINISTERIO DE OBRAS PÚBLICAS Y TRANSPORTE (DE PENSIONES)</t>
  </si>
  <si>
    <t>03-04-03-004- FINANCIACIÓN PENSIONES RÉGIMEN DE PRIMA MEDIA CON PRESTACIÓN DEFINIDA COLPENSIONES LEY 1151 DE 2007 (DE PENSIONES)</t>
  </si>
  <si>
    <t>03-04-03-005- OTROS RECURSOS PARA SEGURIDAD SOCIAL</t>
  </si>
  <si>
    <t>03-04-02-090- FONDO DE PENSIONES PÚBLICAS DEL NIVEL NACIONAL - ÁLCALIS DE COLOMBIA LIMITADA (DE PENSIONES)</t>
  </si>
  <si>
    <t>03-03-01-040- PROGRAMA ACTUALIZACIÓN DE LIDERES SINDICALES</t>
  </si>
  <si>
    <t>03-04-02-038- FONDO DE PENSIONES PÚBLICAS DE NIVEL NACIONAL - PENSIONES SUPERINTENDENCIA DE VALORES (DE PENSIONES)</t>
  </si>
  <si>
    <t>03-04-02-039- FONDO DE PENSIONES PÚBLICAS DEL NIVEL NACIONAL - CAJANAL PENSIONES (DE PENSIONES)</t>
  </si>
  <si>
    <t>03-04-02-040- FONDO DE PENSIONES PÚBLICAS DEL NIVEL NACIONAL - CARBOCOL (DE PENSIONES)</t>
  </si>
  <si>
    <t>03-04-02-041- FONDO DE PENSIONES PÚBLICAS DEL NIVEL NACIONAL - PENSIONES CAJA DE CREDITO AGRARIO INDUSTRIAL Y MINERO (DE PENSIONES)</t>
  </si>
  <si>
    <t>03-04-02-042- FONDO DE PENSIONES PÚBLICAS DEL NIVEL NACIONAL - PENSIONES FONPRENOR (DE PENSIONES)</t>
  </si>
  <si>
    <t>03-04-02-043- FONDO DE PENSIONES PÚBLICAS DEL NIVEL NACIONAL - PENSIONES SUPERINDUSTRIA Y COMERCIO (DE PENSIONES)</t>
  </si>
  <si>
    <t>03-04-02-044- FONDO DE PENSIONES PÚBLICAS DEL NIVEL NACIONAL - PENSIONES SUPERSOCIEDADES (DE PENSIONES)</t>
  </si>
  <si>
    <t>03-04-02-045- FONDO DE PENSIONES PÚBLICAS DEL NIVEL NACIONAL -PENSIONES CVC - EPSA (DE PENSIONES)</t>
  </si>
  <si>
    <t>03-04-02-046- FONDO DE PENSIONES PÚBLICAS DEL NIVEL NACIONAL-PENSIONES FONDO PASIVO SOCIAL EMPRESA PUERTOS DE COLOMBIA (DE PENSIONES)</t>
  </si>
  <si>
    <t>03-04-02-047- FONDO DE PENSIONES PÚBLICAS DEL NIVEL NACIONAL - PENSIONES FONDO NACIONAL DE CAMINOS VECINALES (DE PENSIONES)</t>
  </si>
  <si>
    <t>03-04-02-048- FONDO DE PENSIONES PÚBLICAS DEL NIVEL NACIONAL - PENSIONES MINERCOL LTDA. EN LIQUIDACIÓN (DE PENSIONES)</t>
  </si>
  <si>
    <t>03-04-02-049- FONDO DE PENSIONES PÚBLICAS DEL NIVEL NACIONAL - PENSIONES INCORA (DE PENSIONES)</t>
  </si>
  <si>
    <t>03-04-02-050- FONDO DE PENSIONES PÚBLICAS DEL NIVEL NACIONAL - PENSIONES INURBE (DE PENSIONES)</t>
  </si>
  <si>
    <t>03-04-02-051- FONDO DE PENSIONES PÚBLICAS DEL NIVEL NACIONAL - PENSIONES EXFUNCIONARIOS ISS (DE PENSIONES)</t>
  </si>
  <si>
    <t>03-04-02-052- FONDO DE PENSIONES PÚBLICAS DEL NIVEL NACIONAL - PENSIONES COMPAÑIA DE FOMENTO CINEMATOGRÁFICO - FOCINE (DE PENSIONES)</t>
  </si>
  <si>
    <t>03-04-02-053- FONDO DE PENSIONES PÚBLICAS DEL NIVEL NACIONAL - COMPAÑÍA DE INFORMACIONES AUDIOVISUALES (DE PENSIONES)</t>
  </si>
  <si>
    <t>03-04-02-054- FONDO DE PENSIONES PÚBLICAS DEL NIVEL NACIONAL - CAJA DE PREVISIÓN SOCIAL DE COMUNICACIONES - CAPRECOM (DE PENSIONES)</t>
  </si>
  <si>
    <t>03-04-02-055- FONDO DE PENSIONES PÚBLICAS DEL NIVEL NACIONAL - ADMINISTRACIÓN POSTAL NACIONAL - ADPOSTAL (DE PENSIONES)</t>
  </si>
  <si>
    <t>03-04-02-056- FONDO DE PENSIONES PÚBLICAS DEL NIVEL NACIONAL - INSTITUTO NACIONAL DE RADIO Y TELEVISIÓN - INRAVISIÓN (DE PENSIONES)</t>
  </si>
  <si>
    <t>03-04-02-057- FONDO DE PENSIONES PÚBLICAS DEL NIVEL NACIONAL - MINISTERIO DE TECNOLOGÍAS DE LA INFORMACIÓN Y COMUNICACIONES (DE PENSIONES)</t>
  </si>
  <si>
    <t>03-04-02-058- FONDO DE PENSIONES PÚBLICAS DEL NIVEL NACIONAL -  EMPRESA NACIONAL DE COMUNICACIONES - TELECOM (DE PENSIONES)</t>
  </si>
  <si>
    <t>03-04-02-059- FONDO DE PENSIONES PÚBLICAS DEL NIVEL NACIONAL - EMPRESA DE TELECOMUNICACIONES DEL TOLIMA - TELETOLIMA (DE PENSIONES)</t>
  </si>
  <si>
    <t>03-04-02-060- FONDO DE PENSIONES PÚBLICAS DEL NIVEL NACIONAL - EMPRESA DE TELECOMUNICACIONES DEL HUILA - TELEHUILA (DE PENSIONES)</t>
  </si>
  <si>
    <t>03-04-02-061- FONDO DE PENSIONES PÚBLICAS DEL NIVEL NACIONAL - EMPRESA DE TELECOMUNICACIONES DE NARIÑO - TELENARIÑO (DE PENSIONES)</t>
  </si>
  <si>
    <t>03-04-02-062- FONDO DE PENSIONES PÚBLICAS DEL NIVEL NACIONAL - EMPRESA DE TELECOMUNICACIONES DE CARTAGENA - TELECARTAGENA (DE PENSIONES)</t>
  </si>
  <si>
    <t>03-04-02-063- FONDO DE PENSIONES PÚBLICAS DEL NIVEL NACIONAL - EMPRESA DE TELECOMUNICACIONES DE SANTA MARTA - TELESANTAMARTA (DE PENSIONES)</t>
  </si>
  <si>
    <t>03-04-02-064- FONDO DE PENSIONES PÚBLICAS DEL NIVEL NACIONAL - EMPRESA DE TELECOMUNICACIONES DE ARMENIA - TELEARMENIA (DE PENSIONES)</t>
  </si>
  <si>
    <t>03-04-02-065- FONDO DE PENSIONES PÚBLICAS DEL NIVEL NACIONAL - EMPRESA DE TELECOMUNICACIONES DE CALARCA - TELECALARCA (DE PENSIONES)</t>
  </si>
  <si>
    <t>03-04-02-066- FONDO DE PENSIONES PÚBLICAS DEL NIVEL NACIONAL - MESADAS PENSIONALES INAT (DE PENSIONES)</t>
  </si>
  <si>
    <t>03-04-02-067- FONDO DE PENSIONES PÚBLICAS DEL NIVEL NACIONAL - MESADAS PENSIONALES - ZONAS FRANCAS (DE PENSIONES)</t>
  </si>
  <si>
    <t>03-04-02-068- FONDO DE PENSIONES PÚBLICAS DEL NIVEL NACIONAL - MESADAS PENSIONALES - CORPORACIÓN FINANCIERA DEL TRANSPORTE (LEY 51/90) (DE PENSIONES)</t>
  </si>
  <si>
    <t>03-04-02-069- FONDO DE PENSIONES PÚBLICAS DEL NIVEL NACIONAL - MESADAS PENSIONALES - CORPORACIÓN NACIONAL DEL TURISMO (DE PENSIONES)</t>
  </si>
  <si>
    <t>03-04-02-070- FONDO DE PENSIONES PÚBLICAS DEL NIVEL NACIONAL - MESADAS PENSIONALES - CAPRESUB (DE PENSIONES)</t>
  </si>
  <si>
    <t>03-04-02-071- FONDO DE PENSIONES PÚBLICAS DEL NIVEL NACIONAL - MESADAS PENSIONALES - INEA (DE PENSIONES)</t>
  </si>
  <si>
    <t>03-04-02-072- FONDO DE PENSIONES PÚBLICAS DEL NIVEL NACIONAL - MESADAS PENSIONALES - INTRA (DE PENSIONES)</t>
  </si>
  <si>
    <t>03-04-02-073- FONDO DE PENSIONES PÚBLICAS DEL NIVEL NACIONAL - MESADAS PENSIONALES - INVIAS (DE PENSIONES)</t>
  </si>
  <si>
    <t>03-04-02-074- FONDO DE PENSIONES PÚBLICAS DEL NIVEL NACIONAL - PENSIONES POSITIVA S.A. (ARTICULO 80 LEY 1753 DE 2015 PLAN NACIONAL DE DESARROLLO Y DECRETO 1437 DE 2015) (DE PENSIONES)</t>
  </si>
  <si>
    <t>03-04-02-075- FONDO DE PENSIONES PÚBLICAS DEL NIVEL NACIONAL - MESADAS PENSIONALES - CORPORACIÓN ELÉCTRICA DE LA COSTA ATLÁNTICA S.A E.S.P CORELCA S.A E.S.P (DE PENSIONES)</t>
  </si>
  <si>
    <t>03-04-02-076- FONDO DE PENSIONES PÚBLICAS DEL NIVEL NACIONAL - MESADAS PENSIONALES - PROMOTORA DE VACACIONES Y RECREACIÓN SOCIAL - PROSOCIAL - LIQUIDADA (DE PENSIONES)</t>
  </si>
  <si>
    <t>03-04-03-011- PRESTACIÓN HUMANITARIA PERIÓDICA ARTÍCULO 2.2.9.5.7 DECRETO 600 DE 2017 (DE PENSIONES)</t>
  </si>
  <si>
    <t>3601-1300-6-- IMPLEMENTACIÓN FONDO DE SOLIDARIDAD PENSIONAL SUBCUENTA DE SOLIDARIDAD  NACIONAL</t>
  </si>
  <si>
    <t>3602-1300-10-- FORTALECIMIENTO DEL DESARROLLO DE LAS POLÍTICAS DE EMPLEO EN EL MARCO DEL TRABAJO DECENTE EN EL TERRITORIO   NACIONAL</t>
  </si>
  <si>
    <t>3602-1300-11-- IMPLEMENTACIÓN DE ESTRATEGIAS DE FORMACIÓN PARA EL TRABAJO Y EMPLEABILIDAD A VÍCTIMAS DEL CONFLICTO ARMADO,  NACIONAL</t>
  </si>
  <si>
    <t>3602-1300-12-- DESARROLLO DE LA RUTA DE EMPLEO Y AUTOEMPLEO A SUJETOS DE REPARACIÒN COLECTIVA A NIVEL NACIONAL   NACIONAL</t>
  </si>
  <si>
    <t>3602-1300-13-- APOYO A LAS INICIATIVAS DE EMPRENDIMIENTO Y EMPRESARISMO FORMAL DE LAS VÍCTIMAS DEL CONFLICTO ARMADO  NACIONAL</t>
  </si>
  <si>
    <t>3602-1300-14-- FORTALECIMIENTO DE LOS MECANISMOS DE ANÁLISIS E IMPLEMENTACIÓN DE HERRAMIENTAS PARA APOYAR EL DISEÑO Y MONITOREO DE LA POLÍTICA DE MERCADO DE TRABAJO A NIVEL NACIONAL, REGIONAL Y LOCAL  NACIONAL</t>
  </si>
  <si>
    <t>3602-1300-9-- FORTALECIMIENTO A LA POLÍTICA DE FORMALIZACIÓN LABORAL, GENERACIÓN DE INGRESOS Y ECONOMÍA SOLIDARIA EN EL TERRITORIO NACIONAL  NACIONAL</t>
  </si>
  <si>
    <t>3603-1300-3-- FORTALECIMIENTO DE LA POLÍTICA DE FORMACIÓN PARA EL TRABAJO, ASEGURAMIENTO DE LA CALIDAD Y MOVILIDAD LABORAL DE LOS TRABAJADORES  NACIONAL</t>
  </si>
  <si>
    <t>3604-1300-10-- FORTALECIMIENTO DEL DIÁLOGO SOCIAL Y LA CONCERTACIÓN A NIVEL  NACIONAL</t>
  </si>
  <si>
    <t>3604-1300-11-- FORTALECIMIENTO DE COOPERACIÓN Y LAS RELACIONES INTERNACIONALES DEL MINISTERIO DEL TRABAJO NACIONAL</t>
  </si>
  <si>
    <t>3604-1300-7-- DIVULGACIÓN DE LOS DERECHOS FUNDAMENTALES DEL TRABAJO EN LA APLICACIÓN DEL TRABAJO DECENTE EN EL TERRITORIO A NIVEL  NACIONAL</t>
  </si>
  <si>
    <t>3604-1300-8-- INCREMENTO DE LA EFECTIVIDAD DE LA INSPECCIÓN, VIGILANCIA Y CONTROL EJERCIDA POR EL MINISTERIO DE TRABAJO A NIVEL NACIONAL    NACIONAL</t>
  </si>
  <si>
    <t>3699-1300-10-- FORTALECIMIENTO DE LA GESTIÓN INTEGRAL, ADMINISTRATIVA  E INSTITUCIONAL DEL MINISTERIO DEL TRABAJO A NIVEL  NACIONAL</t>
  </si>
  <si>
    <t>3699-1300-7-- FORTALECIMIENTO DE LA GESTIÓN  JURÍDICA DEL MINISTERIO DEL TRABAJO A NIVEL NACIONAL  NACIONAL</t>
  </si>
  <si>
    <t>3699-1300-8-- FORTALECIMIENTO TECNOLÓGICO DEL MINISTERIO DEL TRABAJO A NIVEL  NACIONAL</t>
  </si>
  <si>
    <t>3699-1300-9-- MEJORAMIENTO Y SOSTENIBILIDAD DEL SISTEMA DE GESTIÓN PARA EL FORTALECIMIENTO ESTRATÉGICO DE LA ENTIDAD Y SU DESEMPEÑO INSTITUCIONAL.  NACIONAL</t>
  </si>
  <si>
    <t>3605-1300-5-- FORTALECIMIENTO DE LAS POLITICAS DE EMPLEO Y DE FORMACION PARA EL TRABAJO NACIONAL</t>
  </si>
  <si>
    <t>3601-1300-10-- FORTALECIMIENTO DE LOS MECANISMOS QUE PROMUEVEN EL ACCESO A LOS SISTEMAS DE PROTECCION A LA VEJEZ NACIONAL</t>
  </si>
  <si>
    <t>3602-1300-15-- DISEÑO  IMPLEMENTACIÓN Y FORTALECIMIENTO DE LAS POLÍTICAS, PLANES Y PROGRAMAS DEL SISTEMA DE SUBSIDIO FAMILIAR EN EL ÁMBITO NACIONAL  NACIONAL-[PREVIO CONCEPTO DNP]</t>
  </si>
  <si>
    <t>3604-1300-14-- FORTALECIMIENTO DEL SISTEMA DE PREVENCION,  INSPECCION, VIGILANCIA Y CONTROL DEL TRABAJO Y LA SEGURIDAD SOCIAL  NACIONAL</t>
  </si>
  <si>
    <t>3601-1300-11-- IMPLANTACIÓN DE UN SUBSIDIO ECONÓMICO EN DINERO PARA LA PROTECCIÓN EN LA VEJEZ DE EXMADRES COMUNITARIAS Y EXMADRES QUE NO PUDIERON ACCEDER A UNA PENSION O BEP, NACIONAL</t>
  </si>
  <si>
    <t>3604-1300-15-- IMPLEMENTACION DE ACCIONES PARA GARANTIZAR LA IGUALDAD LABORAL DE LAS MUJERES A NIVEL NACIONAL NACIONAL</t>
  </si>
  <si>
    <t>360107 Superintendencia de Subsidio</t>
  </si>
  <si>
    <t>3605-1300-4-- ESTUDIOS PARA LA GESTIÓN DEL CONOCIMIENTO DEL SISTEMA DEL SUBSIDIO FAMILIAR.  NACIONAL</t>
  </si>
  <si>
    <t>3699-1300-5-- IMPLEMENTACIÓN DEL SISTEMA INTEGRADO DE GESTIÓN DOCUMENTAL DE LA SUPERINTENDENCIA DEL SUBSIDIO FAMILIAR  BOGOTÁ</t>
  </si>
  <si>
    <t>3699-1300-6-- FORTALECIMIENTO DE LA GESTIÓN DE LA TECNOLOGÍA DE LA INFORMACIÓN Y LAS COMUNICACIONES (TICS) DE LA SUPERINTENDENCIA DEL SUBSIDIO FAMILIAR,  BAJO EL MARCO DE REFERENCIA DE ARQUITECTURA EMPRESARIAL (MRAE).  NACIONAL</t>
  </si>
  <si>
    <t>3699-1300-7-- FORTALECIMIENTO DE LA CAPACIDAD INSTITUCIONAL PARA MEJORAR LA INSPECCIÓN, VIGILANCIA Y CONTROL DE LA SUPERINTENDENCIA DEL SUBSIDIO FAMILIAR.  NACIONAL</t>
  </si>
  <si>
    <t>3699-1300-8-- FORTALECIMIENTO ESTRATÉGICO DEL TALENTO HUMANO PARA LA GESTIÓN ORGANIZACIONAL DE LA SUPERINTENDENCIA DEL SUBSIDIO FAMILIAR.  BOGOTÁ</t>
  </si>
  <si>
    <t>3699-1300-9-- MEJORAMIENTO DEL PROCESO DE INTERACCIÓN CON EL CIUDADANO EN LA SUPERINTENDENCIA DE SUBSIDIO FAMILIAR.  NACIONAL</t>
  </si>
  <si>
    <t>360200 SENA</t>
  </si>
  <si>
    <t>03-02-02-115- CONVENIO DE COOPERACION TECNICA INTERNACIONAL CINTERFOR. LEY 13 DE 1963</t>
  </si>
  <si>
    <t>03-04-02-032- AUXILIO SINDICAL (NO DE PENSIONES)</t>
  </si>
  <si>
    <t>06-01-04-009- PRÉSTAMOS EDUCATIVOS</t>
  </si>
  <si>
    <t>08-02--- ESTAMPILLAS</t>
  </si>
  <si>
    <t>3602-1300-6-- APOYO A INICIATIVAS EMPRESARIALES FONDO EMPRENDER (FE) A NIVEL   NACIONAL</t>
  </si>
  <si>
    <t>3602-1300-7-- SERVICIO DE ORIENTACIÓN OCUPACIONAL, FORMACIÓN Y EMPRENDIMIENTO PARA POBLACIÓN DESPLAZADA POR LA VIOLENCIA A NIVEL  NACIONAL</t>
  </si>
  <si>
    <t>3602-1300-8-- SERVICIO DE FORMACIÓN PARA EL EMPRENDIMIENTO, FOMENTO DEL EMPRENDIMIENTO Y FORTALECIMIENTO EMPRESARIAL A NIVEL  NACIONAL</t>
  </si>
  <si>
    <t>3602-1300-9-- ADMINISTRACIÓN E INTERMEDIACIÓN LABORAL   NACIONAL</t>
  </si>
  <si>
    <t>3603-1300-12-- CONSOLIDACIÓN DEL SISTEMA NACIONAL DE FORMACIÓN PARA EL TRABAJO  NACIONAL</t>
  </si>
  <si>
    <t>3603-1300-13-- OPTIMIZACIÓN DE LOS PROCESOS DE APOYO PARA LA FORMACIÓN, EL RECAUDO DE APORTES Y LA PROMOCIÓN Y DIVULGACIÓN DE LOS SERVICIOS DEL SENA  A NIVEL  NACIONAL</t>
  </si>
  <si>
    <t>3603-1300-14-- MEJORAMIENTO DEL SERVICIO DE FORMACIÓN PROFESIONAL DEL SENA  NACIONAL</t>
  </si>
  <si>
    <t>3605-1300-2-- IMPLANTACIÓN DE PROGRAMAS PARA LA INNOVACIÓN Y EL DESARROLLO TECNOLÓGICO A NIVEL  NACIONAL</t>
  </si>
  <si>
    <t>3699-1300-13-- ADMINISTRACIÓN DE RECURSOS PARA EL PAGO DE BENEFICIOS DEL FONDO NACIONAL DE VIVIENDA, CESANTIAS Y PENSIONES DE LOS SERVIDORES Y EXSERVIDORES DEL SENA A NIVEL  NACIONAL</t>
  </si>
  <si>
    <t>3699-1300-14-- FORTALECIMIENTO DE LA INFRAESTRUCTURA Y LA CAPACIDAD INSTITUCIONAL DEL SENA A NIVEL  NACIONAL</t>
  </si>
  <si>
    <t>361200 Organizaciones Solidarias</t>
  </si>
  <si>
    <t>3602-1300-6-- DESARROLLO SOCIO-EMPRESARIAL DE LAS ORGANIZACIONES SOLIDARIAS A NIVEL   NACIONAL</t>
  </si>
  <si>
    <t>3602-1300-7-- DESARROLLO DE EMPRENDIMIENTOS SOLIDARIOS A TRAVÉS DE NEGOCIOS INCLUSIVOS A NIVEL  NACIONAL</t>
  </si>
  <si>
    <t>3602-1300-8-- DESARROLLO DE EMPRENDIMIENTOS SOLIDARIOS EN POBLACIÓN REINCORPORADA O REINSERTADA A NIVEL  NACIONAL</t>
  </si>
  <si>
    <t>3699-1300-1-- FORTALECIMIENTO DE LA INFRAESTRUCTURA TECNOLÓGICA DE LA UNIDAD ADMINISTRATIVA ESPECIAL ORGANIZACIONES SOLIDARIAS A NIVEL   NACIONAL</t>
  </si>
  <si>
    <t>3699-1300-2-- DIVULGACIÓN PARA VISIBILIZACIÓN Y POSICIONAMIENTO DEL SECTOR SOLIDARIO Y DE LA UNIDAD ADMINISTRATIVA ESPECIAL DE ORGANIZACIONES SOLIDARIAS A NIVEL  NACIONAL</t>
  </si>
  <si>
    <t>3699-1300-5-- IMPLEMENTACIÓN DE UN SISTEMA INTEGRAL DE GESTIÓN DOCUMENTAL PARA LA UNIDAD ADMINISTRATIVA ESPECIAL DE ORGANIZACIONES SOLIDARIAS A NIVEL  NACIONAL</t>
  </si>
  <si>
    <t>3699-1300-6-- FORTALECIMIENTO DE LA INFRAESTRUCTURA PARA EL FUNCIONAMIENTO DE LA ENTIDAD A NIVEL   NACIONAL</t>
  </si>
  <si>
    <t>361300 Servicio Público de Empleo</t>
  </si>
  <si>
    <t>3602-1300-4-- FORTALECIMIENTO DE LA OFERTA DE SERVICIOS DE LA UNIDAD DEL SERVICIO PÚBLICO DE EMPLEO  NACIONAL</t>
  </si>
  <si>
    <t>3602-1300-5-- FORTALECIMIENTO DE LA RED DE PRESTADORES EN ATENCIÓN A VÍCTIMAS A TRAVÉS DEL SPE  NACIONAL</t>
  </si>
  <si>
    <t>3699-1300-1-- FORTALECIMIENTO DEL SISTEMA INTEGRADO DE GESTIÓN DE LA UNIDAD DEL SPE  BOGOTÁ</t>
  </si>
  <si>
    <t>TRANSPORTE</t>
  </si>
  <si>
    <t>240101 Ministerio de Transporte</t>
  </si>
  <si>
    <t>03-03-01-030- CONVENIO POLICIA NACIONAL - DIVISION CARRETERAS</t>
  </si>
  <si>
    <t>03-11-10-001- TRANSFERENCIA A LA CORPORACIÓN AUTÓNOMA REGIONAL DEL RÍO GRANDE DE LA MAGDALENA - CORMAGDALENA</t>
  </si>
  <si>
    <t>2402-0600-3-- CONSTRUCCIÓN MEJORAMIENTO, REHABILITACIÓN Y MANTENIMIENTO DE LA RED VIAL - FONDO SUBSIDIO A LA SOBRETASA A LA GASOLINA. LEY 488 DE 1998  AMAZONAS, NORTE DE SANTANDER, CHOCÓ, GUAINÍA, GUAVIARE, VAUPÉS, VICHADA, SAN ANDRES Y PROVIDENCIA</t>
  </si>
  <si>
    <t>2402-0600-4-- ESTUDIOS PARA LA GESTIÓN DE POLÍTICAS EN INFRAESTRUCTURA DE LOS MODOS DE TRANSPORTE  NACIONAL</t>
  </si>
  <si>
    <t>2402-0600-5-- ASISTENCIA TÉCNICA A LAS ENTIDADES TERRITORIALES POR PARTE DEL MINISTERIO DE TRANSPORTE PARA LA GESTIÓN DE LA INFRAESTRUCTURA REGIONAL INTERMODAL DE TRANSPORTE  NACIONAL</t>
  </si>
  <si>
    <t>2406-0600-3-- FORTALECIMIENTO E IMPLEMENTACIÓN DE POLÍTICAS Y REGULACIONES TÉCNICAS PARA EL MODO DE TRANSPORTE FLUVIAL  NACIONAL</t>
  </si>
  <si>
    <t>2407-0600-2-- IMPLEMENTACIÓN DEL PROGRAMA  DE PROMOCIÓN PARA LA RENOVACIÓN DEL PARQUE AUTOMOTOR DE CARGA  NACIONAL</t>
  </si>
  <si>
    <t>2410-0600-11-- APOYO AL SECTOR TRANSPORTE EN LA DEFINICIÓN E IMPLEMENTACIÓN DE POLÍTICAS PÚBLICAS EN SISTEMAS INTELIGENTES DE TRANSPORTE (ITS) PARA LA INFRAESTRUCTURA, TRÁNSITO Y TRANSPORTE  NACIONAL</t>
  </si>
  <si>
    <t>2410-0600-12-- FORTALECIMIENTO AL MANEJO DE LAS SUSTANCIAS QUÍMICAS Y MERCANCÍAS PELIGROSAS DURANTE SU TRANSPORTE EN LOS DIFERENTES MODOS  NACIONAL</t>
  </si>
  <si>
    <t>2410-0600-4-- AMPLIACIÓN DE LA ESTRATEGIA AMBIENTAL PARA EL SECTOR TRANSPORTE  NACIONAL</t>
  </si>
  <si>
    <t>2410-0600-5-- INVESTIGACIÓN Y ESTUDIO PARA LA DETERMINACIÓN  DE ESTRUCTURAS TARIFARIAS EN LOS MODOS  DE TRANSPORTE Y SERVICIOS CONEXOS  NACIONAL</t>
  </si>
  <si>
    <t>2410-0600-6-- CONTROL PARA EL TRÁNSITO Y TRANSPORTE TERRESTRE EN SUS DIFERENTES MODOS.  NACIONAL</t>
  </si>
  <si>
    <t>2410-0600-7-- IMPLEMENTACIÓN  DE UN SISTEMA DE RECOLECCIÓN DE DATOS PARA EL TRANSPORTE TERRESTRE AUTOMOTOR  NACIONAL</t>
  </si>
  <si>
    <t>2410-0600-8-- ASISTENCIA TÉCNICA PARA EL APOYO EN EL FORTALECIMIENTO DE POLÍTICA, LA IMPLEMENTACIÓN DE ESTRATEGIAS PARA SU DESARROLLO Y EL SEGUIMIENTO Y APOYO A LAS ESTRATEGIAS Y PROYECTOS, EN EL MARCO DE LA POLÍTICA NACIONAL DE TRANSPORTE URBANO  NACIONAL</t>
  </si>
  <si>
    <t>2410-0600-9-- ADMINISTRACIÓN GERENCIAL DEL RUNT Y ORGANIZACIÓN PARA LA INVESTIGACIÓN Y DESARROLLO EN EL SECTOR TRÁNSITO Y TRANSPORTE A NIVEL  NACIONAL</t>
  </si>
  <si>
    <t>2499-0600-22-- CAPACITACIÓN A LOS FUNCIONARIOS DEL MINISTERIO DE TRANSPORTE EN LAS NECESIDADES DE FORMACIÓN PREVIAMENTE DIAGNOSTICADAS A NIVEL   NACIONAL</t>
  </si>
  <si>
    <t>2499-0600-23-- FORTALECIMIENTO DE LA GESTIÓN INTERNA PARA LA ALINEACIÓN DE LA ESTRATEGIA DE TRANSFORMACIÓN DIGITAL CON LOS COMPONENTES MISIONALES Y CREAR UNA COMPETITIVIDAD ESTRATÉGICA EN EL MINISTERIO DE TRANSPORTE.  NACIONAL</t>
  </si>
  <si>
    <t>2499-0600-24-- IMPLEMENTACIÓN DEL SISTEMA DE GESTIÓN DOCUMENTAL DEL MINISTERIO DE TRANSPORTE  NACIONAL</t>
  </si>
  <si>
    <t>2499-0600-25-- IMPLEMENTACIÓN DE HERRAMIENTAS Y ESTRATEGIAS PARA UN EFICIENTE SISTEMA CONSTRUCTIVO QUE SE APLICARÁ A LOS DIFERENTES INMUEBLES  A NIVEL  NACIONAL</t>
  </si>
  <si>
    <t>2499-0600-26-- FORTALECIMIENTO DE LA PRODUCCIÓN Y COBERTURA DE LA DIVULGACIÓN DE LAS POLÍTICAS Y GESTIÓN DEL SECTOR TRANSPORTE A SUS PÚBLICOS DE INTERÉS  NACIONAL</t>
  </si>
  <si>
    <t>2499-0600-27-- FORTALECIMIENTO PARA LA APLICACIÓN DE UN MODELO DE GESTIÓN SECTORIAL.  NACIONAL</t>
  </si>
  <si>
    <t>2499-0600-28-- FORTALECIMIENTO DE LA ACCESIBILIDAD E INTERACCIÓN DE LOS USUARIOS Y PARTES INTERESADAS EN LA GESTIÓN DEL SECTOR  TRANSPORTE  NACIONAL</t>
  </si>
  <si>
    <t>2410-0600-13-- IMPLEMENTACION DE LA POLITICA NACIONAL LOGISTICA  NACIONAL</t>
  </si>
  <si>
    <t>240200 Invías</t>
  </si>
  <si>
    <t>2401-0600-101-- CONSTRUCCIÓN , MEJORAMIENTO Y MANTENIMIENTO DE LA CARRETERA TAME - COROCORO - ARAUCA. TRANSVERSAL CORREDOR FRONTERIZO DEL ORIENTE COLOMBIANO.  ARAUCA</t>
  </si>
  <si>
    <t>2401-0600-102-- CONSTRUCCIÓN , MEJORAMIENTO Y MANTENIMIENTO DE LA CARRETERA MEDELLÍN-SANTUARIO-PUERTO TRIUNFO-CRUCE RUTA 45 Y TOBIAGRANDE-SANTAFE DE BOGOTÁ. TRANSVERSAL MEDELLÍN-BOGOTÁ.  CUNDINAMARCA, ANTIOQUIA</t>
  </si>
  <si>
    <t>2401-0600-103-- CONSERVACIÓN DE VÍAS A TRAVÉS DE MANTENIMIENTO RUTINARIO Y ADMINISTRACIÓN VIAL.  NACIONAL</t>
  </si>
  <si>
    <t>2401-0600-104-- CONSTRUCCIÓN DE LAS OBRAS DE INFRAESTRUCTURA VIAL PARA LA SOLUCIÓN INTEGRAL DEL PASO SOBRE EL RÍO MAGDALENA EN LA CARRETERA BARRANQUILLA - PALERMO - SANTA MARTA EN LOS DEPARTAMENTOS DE   ATLÁNTICO, MAGDALENA</t>
  </si>
  <si>
    <t>2401-0600-105-- CONSTRUCCIÓN , MEJORAMIENTO Y MANTENIMIENTO DE LAS VÍAS TRANSFERIDAS POR LA EMERGENCIA DEL RIO PÁEZ.  CAUCA, HUILA</t>
  </si>
  <si>
    <t>2401-0600-111-- CONSTRUCCIÓN , MEJORAMIENTO Y MANTENIMIENTO DE LA CARRETERA CHAPARRAL - ORTEGA - GUAMO. ALTERNA BUGA - PUERTO INÍRIDA.  TOLIMA</t>
  </si>
  <si>
    <t>2401-0600-113-- CONSTRUCCIÓN , MEJORAMIENTO Y MANTENIMIENTO DE LA CARRETERA POPAYÁN - PATICO - PALETARÁ - ISNOS - PITALITO - SAN AGUSTÍN DE LOS CIRCUITOS ECOTURÍSTICOS  HUILA, CAUCA-[PREVIO CONCEPTO DNP]</t>
  </si>
  <si>
    <t>2401-0600-114-- CONSTRUCCIÓN , MEJORAMIENTO Y MANTENIMIENTO DE LA CARRETERA SAN CAYETANO - CORNEJO - ZULIA.  NORTE DE SANTANDER</t>
  </si>
  <si>
    <t>2401-0600-115-- CONSTRUCCIÓN , MEJORAMIENTO Y MANTENIMIENTO DE LA CARRETERA TUQUERRES - SAMANIEGO.  NARIÑO</t>
  </si>
  <si>
    <t>2401-0600-116-- CONSTRUCCIÓN , MEJORAMIENTO Y MANTENIMIENTO DE LA CONEXIÓN ENTRE LA TRANSVERSAL BUENAVENTURA - PUERTO CARREÑO Y LA TRONCAL CENTRAL DEL NORTE,  CUNDINAMARCA</t>
  </si>
  <si>
    <t>2401-0600-121-- MEJORAMIENTO Y MANTENIMIENTO DE LA VÍA ALTERNA AL PUERTO DE SANTA MARTA EN EL DEPARTAMENTO DE  MAGDALENA</t>
  </si>
  <si>
    <t>2401-0600-125-- CONSTRUCCIÓN , MEJORAMIENTO Y MANTENIMIENTO DE LA CARRETERA LA ESPRIELLA - RIO MATAJE-CONEXIÓN TRANSVERSAL TUMACO LETICIA Y EL ECUADOR EN EL DEPARTAMENTO DE  NARIÑO</t>
  </si>
  <si>
    <t>2401-0600-127-- CONSTRUCCIÓN , MEJORAMIENTO Y MANTENIMIENTO DE LA CARRETERA CÚCUTA - DOS RIOS - SAN FAUSTINO - LA CHINA,  NORTE DE SANTANDER</t>
  </si>
  <si>
    <t>2401-0600-129-- CONSTRUCCIÓN , MEJORAMIENTO Y MANTENIMIENTO DE LA CARRETERA HOBO - YAGUARÁ.  HUILA</t>
  </si>
  <si>
    <t>2401-0600-133-- CONSTRUCCIÓN , MEJORAMIENTO Y MANTENIMIENTO DE LA CONEXIÓN COSTA PACÍFICA Y LA TRONCAL DE OCCIDENTE.  CAUCA</t>
  </si>
  <si>
    <t>2401-0600-134-- CONSTRUCCIÓN , MEJORAMIENTO Y MANTENIMIENTO DE LA CARRETERA PATICO - LA PLATA DE LOS CIRCUITOS ECOTURÍSTICOS  HUILA, CAUCA</t>
  </si>
  <si>
    <t>2401-0600-136-- CONSTRUCCIÓN , MEJORAMIENTO Y MANTENIMIENTO DE LA CARRETERA CHINCHINÁ - MANIZALES. ACCESOS A MANIZALES.  CALDAS</t>
  </si>
  <si>
    <t>2401-0600-137-- CONSTRUCCIÓN , MEJORAMIENTO Y MANTENIMIENTO DE LA CARRETERA SAN GIL - ONZAGA - SANTA ROSITA. TRANSVERSAL SAN GIL - MOGOTES - LA ROSITA.   SANTANDER, BOYACÁ</t>
  </si>
  <si>
    <t>2401-0600-138-- CONSTRUCCIÓN , MEJORAMIENTO Y MANTENIMIENTO DE VÍAS ALTERNAS A LA TRONCAL DE OCCIDENTE.  NARIÑO, ANTIOQUIA, CAUCA, VALLE DEL CAUCA, RISARALDA</t>
  </si>
  <si>
    <t>2401-0600-139-- CONSTRUCCION DE OBRAS DE EMERGENCIA EN LA INFRAESTRUCTURA DE LA RED VIAL PRIMARIA. NACIONAL</t>
  </si>
  <si>
    <t>2401-0600-140-- CONSTRUCCIÓN , MEJORAMIENTO Y MANTENIMIENTO DE LAS VÍAS PEREIRA - CERRITOS Y RETORNO SANTA ROSA DE LOS ACCESOS A PEREIRA.  RISARALDA</t>
  </si>
  <si>
    <t>2401-0600-72-- MEJORAMIENTO Y MANTENIMIENTO TRIBUGÁ-MEDELLÍN-PUERTO BERRIO-CRUCE RUTA 45-BARRANCABERMEJA-BUCARAMANGA-PAMPLONA-ARAUCA.   CHOCÓ, ANTIOQUIA, SANTANDER, NORTE DE SANTANDER, ARAUCA-[PREVIO CONCEPTO DNP]</t>
  </si>
  <si>
    <t>2401-0600-78-- CONSTRUCCIÓN , MEJORAMIENTO Y MANTENIMIENTO DE LA CARRETERA CALI - LOBOGUERRERO DE LOS ACCESOS A CALI.  VALLE DEL CAUCA</t>
  </si>
  <si>
    <t>2401-0600-81-- CONSTRUCCIÓN , MEJORAMIENTO Y MANTENIMIENTO DE LA VARIANTE CALARCÁ - CIRCASIA.   QUINDIO</t>
  </si>
  <si>
    <t>2401-0600-82-- CONSTRUCCIÓN , MEJORAMIENTO Y MANTENIMIENTO DE LA CARRETERA SABANETA – COVEÑAS.  SUCRE - CORDOBA</t>
  </si>
  <si>
    <t>2401-0600-83-- MEJORAMIENTO Y MANTENIMIENTO CARRETERA SAN  GIL - BARICHARA - GUANE.  SANTANDER</t>
  </si>
  <si>
    <t>2401-0600-84-- CONSTRUCCIÓN , MEJORAMIENTO, MANTENIMIENTO Y REHABILITACIÓN DE LA VÍA SANTANA - LA GLORIA DEL ACCESO TRANSVERSAL CARMEN - BOSCONIA DEL DEPARTAMENTO DEL  MAGDALENA</t>
  </si>
  <si>
    <t>2401-0600-88-- CONSTRUCCIÓN , MEJORAMIENTO Y MANTENIMIENTO DE LA CARRETERA LA VIRGINIA - APIA, DE LA CONEXIÓN TRONCAL DE OCCIDENTE - TRANSVERSAL LAS ANIMAS-BOGOTÁ  RISARALDA</t>
  </si>
  <si>
    <t>2401-0600-89-- CONSTRUCCIÓN , MEJORAMIENTO Y MANTENIMIENTO DE LA CARRETERA GUACHUCAL - IPIALES - EL ESPINO, VÍA ALTERNA AL PUERTO DE TUMACO.  NARIÑO</t>
  </si>
  <si>
    <t>2401-0600-92-- CONSTRUCCIÓN , MEJORAMIENTO Y MANTENIMIENTO DE LA CARRETERA LORICA - CHINU, CONEXIÓN TRANSVERSAL DEL CARIBE - TRONCAL DE OCCIDENTE.  CÓRDOBA</t>
  </si>
  <si>
    <t>2401-0600-93-- CONSTRUCCIÓN , MEJORAMIENTO Y MANTENIMIENTO DE LA CARRETERA YACOPÍ - LA PALMA – CAPARRAPÍ - DINDAL.  CUNDINAMARCA</t>
  </si>
  <si>
    <t>2401-0600-97-- CONSTRUCCIÓN , MEJORAMIENTO Y MANTENIMIENTO DE LA CARRETERA OCAÑA - LA ONDINA - LLANO GRANDE - CONVENCIÓN. ACCESO A OCAÑA.  NORTE DE SANTANDER</t>
  </si>
  <si>
    <t>2401-0600-99-- CONSTRUCCIÓN , MEJORAMIENTO Y MANTENIMIENTO DE LAS VÍAS ALTERNAS A LA TRANSVERSAL DEL CARIBE.  CÓRDOBA, ATLÁNTICO, BOLÍVAR</t>
  </si>
  <si>
    <t>2405-0600-5-- CONSTRUCCIÓN , MEJORAMIENTO Y MANTENIMIENTO DE LOS ACCESOS MARÍTIMOS A LOS PUERTOS DE LA NACIÓN.  NACIONAL</t>
  </si>
  <si>
    <t>2405-0600-6-- RECUPERACION Y MITIGACION AMBIENTAL EN EL AREA DE INFLUENCIA DE LA ZONA PORTUARIA DE SANTA MARTA - CAÑO CLARIN. DEPARTAMENTO DEL MAGDALENA</t>
  </si>
  <si>
    <t>2406-0600-6-- ADECUACIÓN MEJORAMIENTO Y MANTENIMIENTO DE LA RED FLUVIAL.  NACIONAL</t>
  </si>
  <si>
    <t>2406-0600-7-- CONSTRUCCIÓN , MEJORAMIENTO, MANTENIMIENTO Y OPERACIÓN DE LA INFRAESTRUCTURA PORTUARIA FLUVIAL.  NACIONAL</t>
  </si>
  <si>
    <t>2406-0600-8-- CONSTRUCCIÓN Y MANTENIMIENTO DE TRANSBORDADORES.  NACIONAL</t>
  </si>
  <si>
    <t>2409-0600-2-- FORTALECIMIENTO DE LA SEGURIDAD CIUDADANA EN LAS VÍAS NACIONALES.  NACIONAL</t>
  </si>
  <si>
    <t>2409-0600-4-- CONSTRUCCIÓN DE OBRAS DE EMERGENCIA EN LA INFRAESTRUCTURA DE TRANSPORTE.  NACIONAL</t>
  </si>
  <si>
    <t>2409-0600-5-- IMPLEMENTACIÓN DE UN SISTEMA DE INFORMACIÓN GEOGRÁFICO DEL INVIAS.  NACIONAL</t>
  </si>
  <si>
    <t>2410-0600-1-- INVESTIGACIÓN DE NUEVAS TECNOLOGÍAS PARA LA INFRAESTRUCTURA DE TRANSPORTE.  NACIONAL</t>
  </si>
  <si>
    <t>2499-0600-18-- IMPLEMENTACIÓN , MONITOREO Y SEGUIMIENTO DEL MODELO INTEGRADO DE PLANEACIÓN Y GESTIÓN - MIPG DE INVIAS.  NACIONAL</t>
  </si>
  <si>
    <t>2499-0600-19-- CAPACITACIÓN INTEGRAL PARA LOS FUNCIONARIOS DEL INSTITUTO NACIONAL DE VÍAS.   NACIONAL</t>
  </si>
  <si>
    <t>2499-0600-21-- RENOVACIÓN , ACTUALIZACIÓN Y MANTENIMIENTO DE LAS TECNOLOGÍAS DE LA INFORMACIÓN Y LAS COMUNICACIONES EN EL INVÍAS.  NACIONAL</t>
  </si>
  <si>
    <t>2499-0600-22-- ANÁLISIS ESTUDIOS Y/O DISEÑOS EN INFRAESTRUCTURA DE TRANSPORTE.  NACIONAL</t>
  </si>
  <si>
    <t>2499-0600-23-- LEVANTAMIENTO Y ANÁLISIS DE INFORMACIÓN DEL PARQUE AUTOMOTOR QUE TRANSITA POR LA RED VIAL.  NACIONAL</t>
  </si>
  <si>
    <t>2499-0600-25-- ADMINISTRACIÓN , RECAUDO Y CONTROL DE LA CONTRIBUCIÓN POR VALORIZACIÓN.  NACIONAL-[PREVIO CONCEPTO DNP]</t>
  </si>
  <si>
    <t>2401-0600-41-- MEJORAMIENTO Y MANTENIMIENTO CARRETERA SANTA FE DE BOGOTÁ - CHIQUINQUIRÁ- BUCARAMANGA- SAN ALBERTO DE LA TRONCAL CENTRAL.   CUNDINAMARCA, BOYACÁ, SANTANDER, NORTE DE SANTANDER-[PREVIO CONCEPTO DNP]</t>
  </si>
  <si>
    <t>2401-0600-70-- CONSTRUCCIÓN , MEJORAMIENTO Y MANTENIMIENTO DE LA VÍA PUERTO SALGAR - PUERTO ARAUJO - LA LIZAMA - SAN ALBERTO - SAN ROQUE DE LA TRONCAL DEL MAGDALENA.  CUNDINAMARCA, BOYACÁ, SANTANDER, NORTE DE SANTANDER, CESAR-[PREVIO CONCEPTO DNP]</t>
  </si>
  <si>
    <t>2401-0600-71-- MEJORAMIENTO Y MANTENIMIENTO DE LA CARRETERA CUCUTA - SARDINATA - OCAÑA - AGUACLARA Y ACCESOS.  CESAR, NORTE DE SANTANDER-[PREVIO CONCEPTO DNP]</t>
  </si>
  <si>
    <t>2401-0600-73-- MEJORAMIENTO , MANTENIMIENTO DE LA CARRETERA PUERTO REY - MONTERÍA - CERETÉ - LA YE - EL VIAJANO - GUAYEPO - MAJAGUAL DE LA TRANSVERSAL PUERTO REY - MONTERÍA - TIBÚ. DEPARTAMENTOS   CÓRDOBA, SUCRE-[PREVIO CONCEPTO DNP]</t>
  </si>
  <si>
    <t>2401-0600-74-- MEJORAMIENTO  Y MANTENIMIENTO CARRETERA PUERTO BOYACÁ - CHIQUINQUIRÁ - VILLA DE LEYVA - TUNJA - RAMIRIQUI - MIRAFLORES - MONTERREY.  BOYACÁ, CASANARE-[PREVIO CONCEPTO DNP]</t>
  </si>
  <si>
    <t>2401-0600-75-- MEJORAMIENTO Y MANTENIMIENTO CARRETERA LAS ANIMAS-SANTA CECILIA-PUEBLO RICO-FRESNO-BOGOTA. TRANSVERSAL LAS ANIMAS-BOGOTÁ.   CHOCÓ, RISARALDA, CALDAS, TOLIMA, CUNDINAMARCA-[PREVIO CONCEPTO DNP]</t>
  </si>
  <si>
    <t>2401-0600-76-- MEJORAMIENTO Y MANTENIMIENTO DE LA CARRETERA PUENTE SAN MIGUEL - ESPINAL DE LA TRONCAL DEL MAGDALENA. DEPARTAMENTOS  PUTUMAYO, CAUCA, HUILA, TOLIMA-[PREVIO CONCEPTO DNP]</t>
  </si>
  <si>
    <t>2401-0600-77-- MEJORAMIENTO Y  MANTENIMIENTO DE LA CARRETERA  LOS CUROS - MALAGA.  SANTANDER-[PREVIO CONCEPTO DNP]</t>
  </si>
  <si>
    <t>2401-0600-79-- ADMINISTRACIÓN , RECAUDO Y CONTROL DE LA TASA DE PEAJE.  NACIONAL-[PREVIO CONCEPTO DNP]</t>
  </si>
  <si>
    <t>2401-0600-80-- CONSTRUCCIÓN , MEJORAMIENTO Y MANTENIMIENTO DE LA CARRETERA ALTAMIRA - FLORENCIA.  HUILA, CAQUETÁ-[PREVIO CONCEPTO DNP]</t>
  </si>
  <si>
    <t>2401-0600-85-- CONSTRUCCIÓN , MEJORAMIENTO Y MANTENIMIENTO DE LA CARRETERA SAN ROQUE - LA PAZ - SAN JUAN DEL CESAR - BUENAVISTA Y VALLEDUPAR - LA PAZ. TRONCAL DEL CARBÓN.  CESAR, LA GUAJIRA-[PREVIO CONCEPTO DNP]</t>
  </si>
  <si>
    <t>2401-0600-86-- CONSTRUCCIÓN , MEJORAMIENTO Y MANTENIMIENTO CARRETERA BOGOTÁ - TUNJA - DUITAMA - SOATA - MÁLAGA - PAMPLONA - CÚCUTA - PUERTO SANTANDER - PUENTE INTERNACIONAL. TRONCAL CENTRAL DEL NORTE Y ALTERNAS.   CUNDINAMARCA, BOYACÁ, SANTANDER, NORTE DE SANTANDE</t>
  </si>
  <si>
    <t>2401-0600-90-- CONSTRUCCIÓN , MEJORAMIENTO Y MANTENIMIENTO DE LA TRANSVERSAL ROSAS - CONDAGUA.  CAUCA, PUTUMAYO-[PREVIO CONCEPTO DNP]</t>
  </si>
  <si>
    <t>2401-0600-91-- CONSTRUCCIÓN , MEJORAMIENTO Y MANTENIMIENTO DE LA CARRETERA TURBO-CARTAGENA-BARRANQUILLA-SANTA MARTA-RIOHACHA-PARAGUACHÓN. TRANSVERSAL DEL CARIBE.  CÓRDOBA, ATLÁNTICO, SUCRE, ANTIOQUIA, BOLÍVAR, MAGDALENA, LA GUAJIRA-[PREVIO CONCEPTO DNP]</t>
  </si>
  <si>
    <t>2401-0600-94-- CONSTRUCCIÓN , MEJORAMIENTO Y MANTENIMIENTO DE LA CARRETERA PLATO - SALAMINA - PALERMO. PARALELA RÍO MAGDALENA.  MAGDALENA-[PREVIO CONCEPTO DNP]</t>
  </si>
  <si>
    <t>2401-0600-95-- CONSTRUCCIÓN , MEJORAMIENTO Y MANTENIMIENTO DE LA CARRETERA PUERTO ARAUJO - CIMITARRA - LANDAZURI - VELEZ - BARBOSA - TUNJA DE LA TRANSVERSAL DEL CARARE.  BOYACÁ, SANTANDER-[PREVIO CONCEPTO DNP]</t>
  </si>
  <si>
    <t>2401-0600-96-- CONSTRUCCIÓN , MEJORAMIENTO Y MANTENIMIENTO DE LA CARRETERA SANTA LUCIA - MOÑITOS EN EL DEPARTAMENTO DE  CÓRDOBA-[PREVIO CONCEPTO DNP]</t>
  </si>
  <si>
    <t>2401-0600-100-- CONSTRUCCIÓN , MEJORAMIENTO Y MANTENIMIENTO DE LA CARRETERA CLUB CAMPESTRE –ARMENIA – PEREIRA – CHINCHINA – LA MANUELA  - LA FELISA Y VARIANTES, TRONCAL DEL EJE CAFETERO.     QUINDIO, RISARALDA, CALDAS, VALLE DEL CAUCA-[PREVIO CONCEPTO DNP]</t>
  </si>
  <si>
    <t>2401-0600-106-- CONSTRUCCIÓN OBRAS ANEXAS Y TÚNEL DEL SEGUNDO CENTENARIO EN LOS DEPARTAMENTOS DE  TOLIMA, QUINDIO-[PREVIO CONCEPTO DNP]</t>
  </si>
  <si>
    <t>2401-0600-107-- CONSTRUCCIÓN TÚNEL DEL TOYO Y VÍAS DE ACCESO EN EL CORREDOR SANTAFÉ DE ANTIOQUIA - CAÑASGORDAS EN EL DEPARTAMENTO DE  ANTIOQUIA-[PREVIO CONCEPTO DNP]</t>
  </si>
  <si>
    <t>2401-0600-108-- MEJORAMIENTO , MANTENIMIENTO Y REHABILITACIÓN DE LA VÍA BELEN - SOCHA - SACAMA - LA CABUYA.  CASANARE, BOYACÁ-[PREVIO CONCEPTO DNP]</t>
  </si>
  <si>
    <t>2401-0600-109-- CONSTRUCCIÓN , MEJORAMIENTO Y MANTENIMIENTO DE LA CARRETERA PUERTA DE HIERRO-MAGANGUÉ- MOMPOX-EL BANCO-ARJONA-CUATROVIENTOS-CODAZZI Y EL BANCO-TAMALAMEQUE-EL BURRO. TRANSVERSAL DEPRESIÓN MOMPOSINA.  BOLÍVAR, CESAR, MAGDALENA-[PREVIO CONCEPTO DNP]</t>
  </si>
  <si>
    <t>2401-0600-110-- CONSTRUCCIÓN , MEJORAMIENTO Y MANTENIMIENTO DE LA CARRETERA GRANADA - SAN JOSÉ DEL GUAVIARE DE LA TRANSVERSAL BUGA - PUERTO INÍRIDA.  META - GUAVIARE-[PREVIO CONCEPTO DNP]</t>
  </si>
  <si>
    <t>2401-0600-112-- CONSTRUCCIÓN , MEJORAMIENTO Y MANTENIMIENTO DE LA CARRETERA RUMICHACA-PALMIRA-CERRITO-MEDELLÍN-SINCELEJO-BARRANQUILLA. TRONCAL DE OCCIDENTE.  NARIÑO, CAUCA, VALLE DEL CAUCA, RISARALDA, CALDAS, ANTIOQUIA, CÓRDOBA, SUCRE, BOLÍVAR, ATLÁNTICO-[PREVIO CO</t>
  </si>
  <si>
    <t>2401-0600-117-- CONSTRUCCIÓN , MEJORAMIENTO Y MANTENIMIENTO DE LA CARRETERA POPAYÁN (CRUCERO) - TOTORO - GUADUALEJO - PUERTO VALENCIA - LA PLATA - LABERINTO Y ALTERNAS DE LA TRANSVERSAL  HUILA, CAUCA-[PREVIO CONCEPTO DNP]</t>
  </si>
  <si>
    <t>2401-0600-118-- CONSTRUCCIÓN , MEJORAMIENTO Y MANTENIMIENTO DE LA CARRETERA BUENAVENTURA-BOGOTÁ-VILLAVICENCIO-PUERTO GAITÁN-EL PORVENIR-PUERTO CARREÑO. TRANSVERSAL BUENAVENTURA-VILLAVICENCIO-PUERTO CARREÑO.  VALLE DEL CAUCA, QUINDIO, TOLIMA, C/MARCA, META, VICHADA-</t>
  </si>
  <si>
    <t>2401-0600-119-- CONSTRUCCIÓN , MEJORAMIENTO Y MANTENIMIENTO DE LA CARRETERA CARTAGO-ALCALA-MONTENEGRO-ARMENIA.  VALLE DEL CAUCA, QUINDIO-[PREVIO CONCEPTO DNP]</t>
  </si>
  <si>
    <t>2401-0600-120-- CONSTRUCCIÓN , MEJORAMIENTO Y MANTENIMIENTO DE LA CARRETERA LA UNIÓN - SONSON, CIRCUITO MEDELLÍN - VALLE DE RIONEGRO.  ANTIOQUIA-[PREVIO CONCEPTO DNP]</t>
  </si>
  <si>
    <t>2401-0600-123-- CONSTRUCCIÓN , MEJORAMIENTO Y MANTENIMIENTO DE LA CARRETERA TUMACO-PASTO-MOCOA DE LA TRANSVERSAL TUMACO-MOCOA EN LOS DEPARTAMENTOS DE  NARIÑO, PUTUMAYO-[PREVIO CONCEPTO DNP]</t>
  </si>
  <si>
    <t>2401-0600-124-- CONSTRUCCIÓN , MEJORAMIENTO Y MANTENIMIENTO DE LAS CIRCUNVALARES DE  SAN ANDRES Y PROVIDENCIA-[PREVIO CONCEPTO DNP]</t>
  </si>
  <si>
    <t>2401-0600-126-- CONSTRUCCIÓN , MEJORAMIENTO Y MANTENIMIENTO CARRETERA CALAMAR - SAN JOSÉ DEL GUAVIARE DE LOS ACCESOS A MITÚ. DEPARTAMENTO DEL  GUAVIARE-[PREVIO CONCEPTO DNP]</t>
  </si>
  <si>
    <t>2401-0600-128-- CONSTRUCCIÓN , MEJORAMIENTO Y MANTENIMIENTO DE LA CARRETERA EL CARMEN - VALLEDUPAR - MAICAO. TRANSVERSAL CARMEN - BOSCONIA - VALLEDUPAR - MAICAO.  BOLÍVAR, MAGDALENA, CESAR, LA GUAJIRA-[PREVIO CONCEPTO DNP]</t>
  </si>
  <si>
    <t>2401-0600-130-- CONSTRUCCIÓN MEJORAMIENTO Y MANTENIMIENTO DE LA CARRETERA DUITAMA-SOGAMOSO-AGUAZUL. ACCESOS A YOPAL EN LOS DEPARTAMENTOS DE   BOYACÁ, CASANARE-[PREVIO CONCEPTO DNP]</t>
  </si>
  <si>
    <t>2401-0600-131-- CONSTRUCCIÓN , MEJORAMIENTO Y MANTENIMIENTO DE LA CARRETERA LETICIA - TARAPACÁ  AMAZONAS-[PREVIO CONCEPTO DNP]</t>
  </si>
  <si>
    <t>2401-0600-132-- CONSTRUCCIÓN , MEJORAMIENTO Y MANTENIMIENTO DE LA CARRETERA VILLAGARZÓN-LA MINA-SAN JUAN DE ARAMA-VILLAVICENCIO-TAME-SARAVENA-PUENTE INTERNACIONAL RÍO ARAUCA. TRONCAL VILLAGARZÓN-SARAVENA.   PUTUMAYO, CAQUETÁ, META, CASANARE-[PREVIO CONCEPTO DNP]</t>
  </si>
  <si>
    <t>2401-0600-135-- CONSTRUCCIÓN , MEJORAMIENTO Y MANTENIMIENTO DE LA CARRETERA NEIVA - PLATANILLAL - BALSILLAS - SAN VICENTE. TRANSVERSAL NEIVA - SAN VICENTE.  HUILA, CAQUETÁ-[PREVIO CONCEPTO DNP]</t>
  </si>
  <si>
    <t>2402-0600-11-- MEJORAMIENTO ,MANTENIMIENTO Y REHABILITACIÓN DE LA RED TERCIARIA.  NACIONAL-[PREVIO CONCEPTO DNP]</t>
  </si>
  <si>
    <t>2402-0600-12-- MEJORAMIENTO, MANTENIMIENTO Y REHABILITACION DE CORREDORES RURALES PRODUCTIVOS - COLOMBIA RURAL. NACIONAL-[PREVIO CONCEPTO DNP]</t>
  </si>
  <si>
    <t>2402-0600-13-- CONSTRUCCIÓN , MEJORAMIENTO Y MANTENIMIENTO DE INFRAESTRUCTURA PARA CONECTAR TERRITORIOS, GOBIERNOS Y POBLACIONES.  NACIONAL-[PREVIO CONCEPTO DNP]</t>
  </si>
  <si>
    <t>2404-0600-2-- MEJORAMIENTO , MANTENIMIENTO Y CONSERVACIÓN DEL SISTEMA DE TRANSPORTE FÉRREO EN LA RED VIAL.   NACIONAL-[PREVIO CONCEPTO DNP]</t>
  </si>
  <si>
    <t>2409-0600-3-- CONSTRUCCIÓN DE OBRAS Y SEÑALIZACIÓN PARA LA SEGURIDAD VIAL EN LA INFRAESTRUCTURA DE TRANSPORTE.  NACIONAL-[PREVIO CONCEPTO DNP]</t>
  </si>
  <si>
    <t>2409-0600-6-- IMPLEMENTACIÓN DE LA GESTIÓN DEL RIESGO EN LA INFRAESTRUCTURA DE TRANSPORTE.  NACIONAL-[PREVIO CONCEPTO DNP]</t>
  </si>
  <si>
    <t>2410-0600-2-- DESARROLLO E IMPLEMENTACION DE CRITERIOS DE SOSTENIBILIDAD EN LA INFRAESTRUCTURA DE TRANSPORTE  NACIONAL-[PREVIO CONCEPTO DNP]</t>
  </si>
  <si>
    <t>2499-0600-17-- MEJORAMIENTO DE LA CALIDAD EN LA ESTRUCTURACIÓN Y DISEÑOS DE PROYECTOS DE INFRAESTRUCTURA DE TRANSPORTE.  NACIONAL-[PREVIO CONCEPTO DNP]</t>
  </si>
  <si>
    <t>2499-0600-20-- MEJORAMIENTO , MANTENIMIENTO, ADECUACIÓN Y ADQUISICIÓN DE EDIFICIOS SEDES DEL INVIAS.  NACIONAL</t>
  </si>
  <si>
    <t>2499-0600-26-- DESARROLLO Y ACTUALIZACIÓN DE ANÁLISIS DE PRECIOS UNITARIOS DEL INVIAS. NACIONAL</t>
  </si>
  <si>
    <t>2499-0600-27-- DESARROLLO E IMPLEMENTACION DE UN SISTEMA DE GESTION DE LA INFRAESTRUCTURA DE TRANSPORTE.  NACIONAL</t>
  </si>
  <si>
    <t>241200 Aeronáutica Civil</t>
  </si>
  <si>
    <t>03-02-02-120- COMISION LATINOAMERICANA DE AVIACION CIVIL- CLAC. - LEY 622/2000</t>
  </si>
  <si>
    <t>03-02-02-121- ORGANIZACION DE AVIACION CIVIL INTERNACIONAL -OACI - LEY 12 DE 1947</t>
  </si>
  <si>
    <t>03-03-01-062- FONDO DE CONTINGENCIAS DE LAS ENTIDADES ESTATALES</t>
  </si>
  <si>
    <t>2403-0600-25-- CONSOLIDACIÓN DEL AEROPUERTO EL DORADO CIUDAD REGIÓN   BOGOTÁ, CUNDINAMARCA</t>
  </si>
  <si>
    <t>2403-0600-26-- MEJORAMIENTO DE LOS SERVICIOS AEROPORTUARIOS Y A LA NAVEGACIÓN AÉREA DEL AEROPUERTO  INTERNACIONAL ALFONSO BONILLA ARAGÓN DE LA CIUDAD DE  CALI</t>
  </si>
  <si>
    <t>2403-0600-27-- MEJORAMIENTO DE LOS SERVICIOS AEROPORTUARIOS Y A LA NAVEGACIÓN AÉREA DEL AEROPUERTO JOSÉ MARÍA CÓRDOVA DE LA CIUDAD DE   RIONEGRO</t>
  </si>
  <si>
    <t>2403-0600-28-- MEJORAMIENTO DE LOS SERVICIOS AEROPORTUARIOS Y A LA NAVEGACIÓN AÉREA DEL AEROPUERTO ALMIRANTE PADILLA DE  RIOHACHA</t>
  </si>
  <si>
    <t>2403-0600-29-- MEJORAMIENTO DE LOS SERVICIOS AEROPORTUARIOS Y A LA NAVEGACIÓN AÉREA DEL AEROPUERTO  RAFAEL NÚÑEZ DE  CARTAGENA</t>
  </si>
  <si>
    <t>2403-0600-30-- MEJORAMIENTO DE LOS SERVICIOS AEROPORTUARIOS Y A LA NAVEGACIÓN AÉREA DEL AEROPUERTO INTERNACIONAL SIMÓN BOLÍVAR DE LA CIUDAD DE  SANTA MARTA</t>
  </si>
  <si>
    <t>2403-0600-31-- MEJORAMIENTO DE LOS SERVICIOS AEROPORTUARIOS Y A LA NAVEGACIÓN AÉREA DEL AEROPUERTO ANTONIO NARIÑO DE  PASTO</t>
  </si>
  <si>
    <t>2403-0600-32-- MEJORAMIENTO DE LOS SERVICIOS AEROPORTUARIOS Y A LA NAVEGACIÓN AÉREA DEL AEROPUERTO LUIS GERARDO TOVAR DE  BUENAVENTURA</t>
  </si>
  <si>
    <t>2403-0600-33-- MEJORAMIENTO DE LOS SERVICIOS AEROPORTUARIOS Y A LA NAVEGACIÓN AÉREA DE LOS AEROPUERTOS GUSTAVO ROJAS PINILLA  Y EL EMBRUJO DE  SAN ANDRES Y PROVIDENCIA</t>
  </si>
  <si>
    <t>2403-0600-34-- MEJORAMIENTO DE LOS SERVICIOS AEROPORTUARIOS Y A LA NAVEGACIÓN AÉREA DEL AEROPUERTO SAN LUIS DE   IPIALES</t>
  </si>
  <si>
    <t>2403-0600-35-- MEJORAMIENTO DE LOS SERVICIOS AEROPORTUARIOS Y A LA NAVEGACIÓN AÉREA DEL AEROPUERTO CAMILO DAZA DE LA CIUDAD DE   CÚCUTA</t>
  </si>
  <si>
    <t>2403-0600-36-- MEJORAMIENTO DE LOS SERVICIOS AEROPORTUARIOS Y A LA NAVEGACIÓN AÉREA DEL AEROPUERTO PALONEGRO DE  BUCARAMANGA</t>
  </si>
  <si>
    <t>2403-0600-37-- MEJORAMIENTO DE LOS SERVICIOS AEROPORTUARIOS Y A LA NAVEGACIÓN AÉREA DEL AEROPUERTO ALFREDO VASQUEZ COBO DE LA CIUDAD DE  LETICIA</t>
  </si>
  <si>
    <t>2403-0600-38-- APOYO A LAS ENTIDADES TERRITORIALES PARA EL FORTALECIMIENTO DE LA INFRAESTRUCTURA DE TRANSPORTE AÉREO A NIVEL  NACIONAL</t>
  </si>
  <si>
    <t>2403-0600-39-- MEJORAMIENTO DE LOS SERVICIOS AEROPORTUARIOS Y A LA NAVEGACIÓN AÉREA DEL AEROPUERTO GUILLERMO LEON VALENCIA DE  POPAYÁN</t>
  </si>
  <si>
    <t>2403-0600-40-- MEJORAMIENTO DE LOS SERVICIOS AEROPORTUARIOS Y A LA NAVEGACIÓN AÉREA DEL AEROPUERTO YARIGUIES DE LA CIUDAD DE   BARRANCABERMEJA</t>
  </si>
  <si>
    <t>2403-0600-41-- MEJORAMIENTO DE LOS SERVICIOS AEROPORTUARIOS Y A LA NAVEGACIÓN AÉREA DEL AEROPUERTO ALFONSO LÓPEZ PUMAREJO DE   VALLEDUPAR</t>
  </si>
  <si>
    <t>2403-0600-42-- MEJORAMIENTO DE LOS SERVICIOS AEROPORTUARIOS Y A LA NAVEGACIÓN AÉREA DE LA REGIÓN  VALLE DEL CAUCA</t>
  </si>
  <si>
    <t>2403-0600-43-- MEJORAMIENTO DE LOS SERVICIOS AEROPORTUARIOS Y A LA NAVEGACIÓN AÉREA DE LA REGIÓN  META</t>
  </si>
  <si>
    <t>2403-0600-44-- MEJORAMIENTO DE LOS SERVICIOS AEROPORTUARIOS Y A LA NAVEGACIÓN AÉREA DEL AEROPUERTO INTERNACIONAL EL EDÉN DE LA CIUDAD DE  ARMENIA</t>
  </si>
  <si>
    <t>2403-0600-45-- MEJORAMIENTO DE LOS SERVICIOS AEROPORTUARIOS Y A LA NAVEGACIÓN AÉREA DEL AEROPUERTO EL ALCARAVAN DE  YOPAL</t>
  </si>
  <si>
    <t>2403-0600-46-- MEJORAMIENTO DE LOS SERVICIOS AEROPORTUARIOS Y A LA NAVEGACIÓN AÉREA DE LA REGIÓN  CUNDINAMARCA</t>
  </si>
  <si>
    <t>2403-0600-47-- MEJORAMIENTO DE LOS SERVICIOS AEROPORTUARIOS Y A LA NAVEGACIÓN AÉREA DE LA REGIÓN  NORTE DE SANTANDER</t>
  </si>
  <si>
    <t>2403-0600-48-- MEJORAMIENTO DE LOS SERVICIOS AEROPORTUARIOS Y A LA NAVEGACIÓN AÉREA DE LA REGIÓN  ATLÁNTICO</t>
  </si>
  <si>
    <t>2403-0600-49-- MEJORAMIENTO DE LOS SERVICIOS AEROPORTUARIOS Y A LA NAVEGACIÓN AÉREA DE LA REGIÓN  ANTIOQUIA</t>
  </si>
  <si>
    <t>2403-0600-50-- IMPLEMENTACIÓN DE ESTRATEGIAS PARA EL DESARROLLO DE LA INDUSTRIA AÉREA RPAS EN COLOMBIA A NIVEL  NACIONAL</t>
  </si>
  <si>
    <t>2403-0600-51-- FORTALECIMIENTO DEL SISTEMA DE  NAVEGACIÓN AÉREA   NACIONAL</t>
  </si>
  <si>
    <t>2403-0600-52-- FORMACIÓN DEL RECURSO HUMANO ESPECIALIZADO Y PROFESIONALIZADO EN ÁREAS RELACIONADAS CON LA SEGURIDAD OPERACIONAL Y DE LA AVIACIÓN CIVIL.  NACIONAL</t>
  </si>
  <si>
    <t>2403-0600-53-- CONSTRUCCIÓN DE UNA PISTA DE ATERRIZAJE (HITO 1: 1460X30M) EN PALESTINA</t>
  </si>
  <si>
    <t>2409-0600-7-- INVESTIGACIÓN DE ACCIDENTES E INCIDENTES AÉREOS EN EL TERRITORIO   NACIONAL</t>
  </si>
  <si>
    <t>2409-0600-8-- FORTALECIMIENTO DEL SERVICIO DE AUTORIDAD SOBRE LA AVIACIÓN CIVIL Y LA INDUSTRIA AERONÁUTICA A NIVEL  NACIONAL</t>
  </si>
  <si>
    <t>2499-0600-6-- FORTALECIMIENTO DE LA GESTIÓN INTERNA PARA LA ALINEACIÓN DE LA ESTRATEGIA TI CON LOS COMPONENTES MISIONALES, PARA CREAR UNA COMPETITIVIDAD ESTRATÉGICA EN LA UNIDAD ADMINISTRATIVA ESPECIAL DE AERONÁUTICA CIVIL A NIVEL  NACIONAL</t>
  </si>
  <si>
    <t>2499-0600-7-- DESARROLLO DE PROCESOS DE CAPACITACIÓN Y ENTRENAMIENTO EN EL PUESTO DE TRABAJO ORIENTADOS A LOS SERVIDORES PÚBLICOS AL SERVICIO DE LA AEROCIVIL A NIVEL  NACIONAL</t>
  </si>
  <si>
    <t>2499-0600-8-- FORTALECIMIENTO DE LA CAPACIDAD INSTITUCIONAL Y SU TALENTO HUMANO NIVEL  NACIONAL</t>
  </si>
  <si>
    <t>2403-0600-54-- CONSTRUCCION DEL AEROPUERTO DEL CAFE - ETAPA I PALESTINA</t>
  </si>
  <si>
    <t>241300 Agencia Nacional de Infraestructura</t>
  </si>
  <si>
    <t>10-04-01-- APORTES AL FONDO DE CONTINGENCIAS</t>
  </si>
  <si>
    <t xml:space="preserve">2401-0600-38-- MEJORAMIENTO APOYO ESTATAL PROYECTO DE CONCESIÒN RUTA DEL SOL SECTOR III,   CESAR, BOLÍVAR, MAGDALENA </t>
  </si>
  <si>
    <t>2401-0600-54-- MEJORAMIENTO DE LA CONCESIÓN ARMENIA PEREIRA MANIZALES  RISARALDA, CALDAS, QUINDIO, VALLE DEL CAUCA</t>
  </si>
  <si>
    <t>2401-0600-59-- MEJORAMIENTO CONSTRUCCIÓN REHABILITACIÓN, MANTENIMIENTO Y OPERACIÓN, DEL CORREDOR VIAL PAMPLONA - CUCÚTA DEPARTAMENTO DE   NORTE DE SANTANDER</t>
  </si>
  <si>
    <t>2401-0600-60-- MEJORAMIENTO , CONSTRUCCIÓN, REHABILITACIÓN, MANTENIMIENTO  Y OPERACIÓN DEL CORREDOR BUCARAMANGA, BARRANCABERMEJA, YONDÓ EN LOS DEPARTAMENTOS DE   ANTIOQUIA, SANTANDER</t>
  </si>
  <si>
    <t>2401-0600-61-- CONSTRUCCIÓN OPERACIÓN Y MANTENIMIENTO DE LA CONCESIÓN AUTOPISTA CONEXIÓN PACIFICO 1 - AUTOPISTAS PARA LA PROSPERIDAD ANTIOQUIA</t>
  </si>
  <si>
    <t>2401-0600-62-- REHABILITACIÓN CONSTRUCCIÒN, MEJORAMIENTO, OPERACIÒN Y MANTENIMIENTO DE LA CONCESIÒN AUTOPISTA AL RIO MAGDALENA 2, DEPARTAMENTOS DE ANTIOQUIA, SANTANDER</t>
  </si>
  <si>
    <t>2401-0600-63-- MEJORAMIENTO REHABILITACIÓN, CONSTRUCCIÓN, MANTENIMIENTO Y OPERACIÓN DEL CORREDOR SANTANA - MOCOA - NEIVA, DEPARTAMENTOS DE  HUILA, PUTUMAYO, CAUCA</t>
  </si>
  <si>
    <t>2401-0600-64-- MEJORAMIENTO REHABILITACIÓN, CONSTRUCCIÓN , MANTENIMIENTO  Y OPERACIÓN DEL CORREDOR POPAYAN - SANTANDER DE QUILICHAO EN EL DEPARTAMENTO DEL     CAUCA</t>
  </si>
  <si>
    <t>2401-0600-65-- MEJORAMIENTO CONSTRUCCIÓN, MANTENIMIENTO Y OPERACIÓN DEL CORREDOR CONEXIÓN NORTE, AUTOPISTAS PARA LA PROSPERIDAD   ANTIOQUIA</t>
  </si>
  <si>
    <t>2401-0600-67-- MEJORAMIENTO CONSTRUCCIÓN, REHABILITACIÓN Y MANTENIMIENTO DEL CORREDOR VILLAVICENCIO - YOPAL DEPARTAMENTOS DEL   META, CASANARE</t>
  </si>
  <si>
    <t>2401-0600-68-- CONSTRUCCIÓN OPERACIÒN Y MANTENIMIENTO DE LA VÍA MULALO - LOBOGUERRERO, DEPARTAMENTO DEL VALLE DEL CAUCA</t>
  </si>
  <si>
    <t>2401-0600-69-- MEJORAMIENTO REHABILITACIÓN, CONSTRUCCIÓN, MANTENIMIENTO Y OPERACIÓN DEL CORREDOR BUCARAMANGA PAMPLONA    NORTE DE SANTANDER</t>
  </si>
  <si>
    <t>2401-0600-70-- MEJORAMIENTO REHABILITACIÓN, MANTENIMIENTO Y OPERACIÓN DEL CORREDOR TRANSVERSAL DEL SISGA, DEPARTAMENTOS DE   BOYACÁ, CUNDINAMARCA, CASANARE</t>
  </si>
  <si>
    <t>2401-0600-71-- REHABILITACIÓN MEJORAMIENTO, CONSTRUCCIÓN, MANTENIMIENTO Y OPERACIÓN DEL CORREDOR CARTAGENA - BARRANQUILLA Y CIRCUNVALAR DE LA PROSPERIDAD, DEPARTAMENTOS DE   ATLÁNTICO, BOLÍVAR</t>
  </si>
  <si>
    <t>2401-0600-72-- MEJORAMIENTO CONSTRUCCIÓN, OPERACIÓN Y MANTENIMIENTO  DE LA CONCESIÓN AUTOPISTA CONEXIÓN PACIFICO 2     ANTIOQUIA</t>
  </si>
  <si>
    <t>2401-0600-73-- MEJORAMIENTO  CONSTRUCCIÓN, OPERACIÓN, Y MANTENIMIENTO DE LA AUTOPISTA CONEXIÓN PACIFICO 3  AUTOPISTAS PARA LA PROSPERIDAD   ANTIOQUIA</t>
  </si>
  <si>
    <t>2401-0600-74-- MEJORAMIENTO REHABILITACIÓN, CONSTRUCCIÓN, MANTENIMIENTO, Y OPERACIÓN DEL CORREDOR RUMICHACA - PASTO EN EL DEPARTAMENTO DE    NARIÑO</t>
  </si>
  <si>
    <t>2401-0600-75-- REHABILITACIÓN MEJORAMIENTO, OPERACIÓN Y MANTENIMIENTO DEL CORREDOR PERIMETRAL DE CUNDINAMARCA, CENTRO ORIENTE   CUNDINAMARCA</t>
  </si>
  <si>
    <t>2401-0600-76-- MEJORAMIENTO CONSTRUCCIÓN, REHABILITACIÓN OPERACIÓN Y MANTENIMIENTO DE LA CONCESIÓN AUTOPISTA AL MAR 2   ANTIOQUIA</t>
  </si>
  <si>
    <t>2401-0600-77-- MEJORAMIENTO REHABILITACIÓN Y MANTENIMIENTO DEL CORREDOR HONDA - PUERTO SALGAR - GIRARDOT, DEPARTAMENTOS DE    CUNDINAMARCA, CALDAS, TOLIMA</t>
  </si>
  <si>
    <t>2401-0600-78-- MEJORAMIENTO CONSTRUCCIÒN, REHABILITACIÓN, OPERACIÒN Y MANTENIMIENTO DE LA CONCESIÒN AUTOPISTA AL MAR 1, DEPARTAMENTO DE ANTIOQUIA</t>
  </si>
  <si>
    <t>2401-0600-79-- MEJORAMIENTO DEL CORREDOR PUERTA DE HIERRO - PALMAR DE VARELA Y CARRETO - CRUZ DEL VISO EN LOS DEPARTAMENTOS DE    ATLÁNTICO, BOLÍVAR, SUCRE</t>
  </si>
  <si>
    <t>2403-0600-4-- CONTROL Y SEGUIMIENTO A LA OPERACIÒN DE LOS AEROPUERTOS CONCESIONADOS  NACIONAL</t>
  </si>
  <si>
    <t>2404-0600-2-- REHABILITACIÓN CONSTRUCCIÓN Y MANTENIMIENTO DE LA RED FÉRREA A NIVEL NACIONAL  NACIONAL</t>
  </si>
  <si>
    <t>2404-0600-4-- CONTROL Y SEGUIMIENTO A LA OPERACIÒN DE LAS VÌAS FÈRREAS  NACIONAL</t>
  </si>
  <si>
    <t>2405-0600-4-- CONTROL Y SEGUIMIENTO A LA OPERACIÓN DE LOS PUERTOS CONCESIONADOS   NACIONAL</t>
  </si>
  <si>
    <t>2401-0600-66-- CONTROL Y SEGUIMIENTO A LA OPERACIÓN DE LAS VÍAS PRIMARIAS CONCESIONADAS  NACIONAL-[PREVIO CONCEPTO DNP]</t>
  </si>
  <si>
    <t>2401-0600-80-- DESARROLLO DE OBRAS COMPLEMENTARIAS, GESTIÓN SOCIAL, AMBIENTAL Y PREDIAL DE LOS CONTRATOS DE CONCESIÓN VIAL.   NACIONAL-[PREVIO CONCEPTO DNP]</t>
  </si>
  <si>
    <t>2405-0600-2-- APOYO ESTATAL A LOS PUERTOS A NIVEL NACIONAL   NACIONAL-[PREVIO CONCEPTO DNP]</t>
  </si>
  <si>
    <t>2499-0600-7-- IMPLEMENTACIÓN DEL SISTEMA INTEGRADO DE GESTIÓN Y CONTROL DE LA AGENCIA NACIONAL DE INFRAESTRUCTURA  NACIONAL-[PREVIO CONCEPTO DNP]</t>
  </si>
  <si>
    <t>2499-0600-8-- APOYO PARA LA GESTIÓN DE LA AGENCIA NACIONAL DE INFRAESTRUCTURA A TRAVÉS DE ASESORÍAS Y CONSULTORÍAS  NACIONAL-[PREVIO CONCEPTO DNP]</t>
  </si>
  <si>
    <t>2499-0600-9-- SISTEMATIZACIÓN PARA EL SERVICIO DE INFORMACIÓN DE LA GESTIÓN ADMINISTRATIVA.  NACIONAL-[PREVIO CONCEPTO DNP]</t>
  </si>
  <si>
    <t>2499-0600-10-- IMPLEMENTACION DEL SISTEMA DE GESTION DOCUMENTAL DE LA AGENCIA NACIONAL DE INFRAESTRUCTURA NACIONAL-[PREVIO CONCEPTO DNP]</t>
  </si>
  <si>
    <t>241400 Unidad de Planeación del Sector de Infraestructura de Transporte</t>
  </si>
  <si>
    <t>2410-0600-1-- FORTALECIMIENTO DE LA GESTION DE PLANEACION DE LA INFRAESTRUCTURA DE TRANSPORTE DE MANERA INTEGRAL   NACIONAL</t>
  </si>
  <si>
    <t>2499-0600-1-- FORTALECIMIENTO INSTITUCIONAL DE LA CAPACIDAD TECNICA PARA LA PLANEACION INTEGRAL DEL DESARROLLO DE LA INFRAESTRUCTURA DE TRANSPORTE EN EL TERRITORIO NACIONAL  NACIONAL</t>
  </si>
  <si>
    <t>241500 Comision de Regulacion de Infraestructura y Transporte</t>
  </si>
  <si>
    <t>241600 Agencia Nacional de Seguridad Vial</t>
  </si>
  <si>
    <t>2409-0600-2-- MEJORAMIENTO DE LOS COMPONENTES DE SEGURIDAD VIAL QUE CONSTITUYEN LA INFRAESTRUCTURA VIAL, VEHÍCULOS Y EL SERVICIO DE TRANSPORTE.  NACIONAL</t>
  </si>
  <si>
    <t>2409-0600-3-- APLICACIÓN DE MEDIDAS EN EL COMPORTAMIENTO HUMANO PARA LA MOVILIDAD SEGURA  NACIONAL</t>
  </si>
  <si>
    <t>2409-0600-4-- DESARROLLO DEL SISTEMA DE INFORMACION DEL OBSERVATORIO NACIONAL DE SEGURIDAD VIAL  NACIONAL</t>
  </si>
  <si>
    <t>2409-0600-5-- FORTALECIMIENTO DE LA CAPACIDAD TÉCNICA, GESTIÓN E IMPLEMENTACIÓN DE LA POLÍTICA PÚBLICA DE SEGURIDAD VIAL  NACIONAL</t>
  </si>
  <si>
    <t>2499-0600-1-- FORTALECIMIENTO INSTITUCIONAL DE LA AGENCIA NACIONAL DE SEGURIDAD VIAL – ANSV - 2019  NACIONAL</t>
  </si>
  <si>
    <t>241700 Superintendencia de Puertos</t>
  </si>
  <si>
    <t>2410-0600-3-- FORTALECIMIENTO A LA SUPERVISIÓN INTEGRAL A LOS VIGILADOS A NIVEL  NACIONAL</t>
  </si>
  <si>
    <t>2499-0600-2-- MEJORAMIENTO DE LA GESTIÓN Y CAPACIDAD INSTITUCIONAL PARA LA SUPERVISIÓN INTEGRAL A LOS VIGILADOS A NIVEL  NACIONAL</t>
  </si>
  <si>
    <t>VIVIENDA, CIUDAD Y TERRITORIO</t>
  </si>
  <si>
    <t>400101 Ministerio de Vivienda</t>
  </si>
  <si>
    <t>03-03-05-008- AGUA POTABLE Y SANEAMIENTO BÁSICO</t>
  </si>
  <si>
    <t>4001-1400-4-- ASESORIA EN LOS PROCESOS DE CESIÓN A TÍTULO GRATUITO DE LOS BIENES INMUEBLES FISCALES URBANOS A NIVEL   NACIONAL</t>
  </si>
  <si>
    <t>4001-1400-5-- FORTALECIMIENTO DE LAS POLÍTICAS PÚBLICAS DE VIVIENDA URBANA A NIVEL  NACIONAL</t>
  </si>
  <si>
    <t>4001-1400-6-- SANEAMIENTO Y LEGALIZACIÓN DE LOS BIENES INMUEBLES DE LOS EXTINTOS ICT-INURBE A NIVEL  NACIONAL</t>
  </si>
  <si>
    <t>4001-1400-7-- FORTALECIMIENTO DE LOS PROCESOS DE PRODUCCIÓN DE VIVIENDA NACIONAL</t>
  </si>
  <si>
    <t>4002-1400-2-- FORTALECIMIENTO EN LA IMPLEMENTACIÓN DE LINEAMIENTOS NORMATIVOS Y DE POLÍTICA PÚBLICA EN MATERIA DE DESARROLLO URBANO Y TERRITORIAL A NIVEL  NACIONAL</t>
  </si>
  <si>
    <t>4003-1400-10-- FORTALECIMIENTO A LA PRESTACIÓN DE LOS SERVICIOS PÚBLICOS DE ACUEDUCTO, ALCANTARILLADO Y ASEO EN EL DEPARTAMENTO DE LA GUAJIRA.  LA GUAJIRA</t>
  </si>
  <si>
    <t>4003-1400-12-- APOYO FINANCIERO PARA LA IMPLEMENTACIÓN DEL PLAN MAESTRO DE ALCANTARILLADO DEL MUNICIPIO DE   MOCOA</t>
  </si>
  <si>
    <t>4003-1400-14-- SANEAMIENTO DE VERTIMIENTOS EN CUENCAS PRIORIZADAS DEL TERRITORIO  NACIONAL</t>
  </si>
  <si>
    <t>4003-1400-15-- APOYO FINANCIERO PARA EL FORTALECIMIENTO DE LA PRESTACIÓN DEL SERVICIO DE ACUEDUCTO EN LOS MUNICIPIOS DE CÚCUTA, LOS PATIOS Y VILLA DEL ROSARIO  NORTE DE SANTANDER</t>
  </si>
  <si>
    <t>4003-1400-16-- APOYO FINANCIERO AL PLAN DE INVERSIONES EN INFRAESTRUCTURA PARA FORTALECER LA PRESTACIÓN DE LOS SERVICIOS DE ACUEDUCTO Y ALCANTARILLADO EN EL MUNICIPIO DE SANTIAGO DE  CALI</t>
  </si>
  <si>
    <t>4003-1400-7-- DESARROLLO Y MEJORAMIENTO DEL SECTOR DE AGUA POTABLE Y SANEAMIENTO BÁSICO A NIVEL  NACIONAL</t>
  </si>
  <si>
    <t>4003-1400-8-- AMPLIACIÓN Y MEJORAMIENTO DE GESTIÓN INTEGRAL DE RESIDUOS SÓLIDOS EN EL TERRITORIO  NACIONAL</t>
  </si>
  <si>
    <t>4003-1400-9-- FORTALECIMIENTO DE LA ACTIVIDAD DE MONITOREO A LOS RECURSOS DEL SGP-APSB Y LA ASISTENCIA TÉCNICA DE LAS ENTIDADES TERRITORIALES A NIVEL   NACIONAL</t>
  </si>
  <si>
    <t>4099-1400-7-- FORTALECIMIENTO DE LAS TECNOLOGÍAS DE LA INFORMACIÓN Y LAS COMUNICACIONES EN EL MINISTERIO DE VIVIENDA, CIUDAD Y TERRITORIO A NIVEL   NACIONAL</t>
  </si>
  <si>
    <t>4099-1400-8-- FORTALECIMIENTO DE LAS CAPACIDADES ESTRATÉGICAS Y DE APOYO DEL MINISTERIO DE VIVIENDA, CIUDAD Y TERRITORIO A NIVEL  NACIONAL</t>
  </si>
  <si>
    <t>4099-1400-9-- FORTALECIMIENTO DE LA GESTIÓN JURÍDICA DEL MINISTERIO DE VIVIENDA, CIUDAD Y TERRITORIO A NIVEL  NACIONAL</t>
  </si>
  <si>
    <t>4001-1400-8-- FORTALECIMIENTO A LA FORMULACIÓN E IMPLEMENTACIÓN DE LA POLÍTICA DE VIVIENDA RURAL - NACIONAL</t>
  </si>
  <si>
    <t>4003-1400-11-- APOYO FINANCIERO PARA FACILITAR EL ACCESO A LOS SERVICIOS DE AGUA POTABLE Y MANEJO DE AGUAS RESIDUALES A NIVEL  NACIONAL-[PREVIO CONCEPTO DNP]</t>
  </si>
  <si>
    <t>400102 Unidad de Agua Potable y Saneamiento</t>
  </si>
  <si>
    <t>4003-1400-3-- DESARROLLO DE PROPUESTAS REGULATORIAS PARA EL SECTOR DE AGUA POTABLE Y SANEAMIENTO BÁSICO A NIVEL   NACIONAL</t>
  </si>
  <si>
    <t>4099-1400-2-- FORTALECIMIENTO DE LAS CAPACIDADES ADMINISTRATIVAS Y DE APOYO DE LA COMISIÓN DE REGULACIÓN DE AGUA POTABLE Y SANEAMIENTO BÁSICO – CRA - EN EL TERRITORIO  NACIONAL</t>
  </si>
  <si>
    <t>4099-1400-3-- FORTALECIMIENTO DE LOS SERVICIOS TIC Y DE COMUNICACIONES EN LA COMISIÓN DE REGULACIÓN DE AGUA POTABLE Y SANEAMIENTO BÁSICO A NIVEL  NACIONAL</t>
  </si>
  <si>
    <t>400200 Fonvivienda</t>
  </si>
  <si>
    <t>4001-1400-4-- IMPLEMENTACIÓN DEL PROGRAMA DE COBERTURA CONDICIONADA PARA CRÉDITOS DE VIVIENDA SEGUNDA GENERACIÓN  NACIONAL</t>
  </si>
  <si>
    <t>4001-1400-5-- SUBSIDIO FAMILIAR DE VIVIENDA  NACIONAL-[PREVIO CONCEPTO DNP]</t>
  </si>
  <si>
    <t>Fuente: Dirección General del Presupuesto Público Nacional- Subdirección de Análisis y Consolidación Presupuestal</t>
  </si>
  <si>
    <t>Acumulada a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</si>
</sst>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[$-240A]d&quot; de &quot;mmmm&quot; de &quot;yyyy;@"/>
    <numFmt numFmtId="165" formatCode="_(* #,##0.0_);_(* \(#,##0.0\);_(* &quot;-&quot;_);_(@_)"/>
    <numFmt numFmtId="166" formatCode="_-* #,##0_-;\-* #,##0_-;_-* &quot;-&quot;??_-;_-@_-"/>
    <numFmt numFmtId="167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.05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5" tint="0.79998168889431442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4" fillId="0" borderId="0"/>
    <xf numFmtId="43" fontId="8" fillId="0" borderId="0" applyFont="0" applyFill="0" applyBorder="0" applyAlignment="0" applyProtection="0"/>
    <xf numFmtId="0" fontId="3" fillId="0" borderId="0"/>
    <xf numFmtId="164" fontId="9" fillId="0" borderId="0"/>
  </cellStyleXfs>
  <cellXfs count="43">
    <xf numFmtId="0" fontId="0" fillId="0" borderId="0" xfId="0"/>
    <xf numFmtId="41" fontId="2" fillId="0" borderId="0" xfId="2" applyFont="1" applyFill="1" applyBorder="1" applyAlignment="1">
      <alignment horizontal="center" vertical="top" wrapText="1"/>
    </xf>
    <xf numFmtId="0" fontId="3" fillId="0" borderId="0" xfId="0" applyFont="1" applyFill="1"/>
    <xf numFmtId="164" fontId="5" fillId="0" borderId="0" xfId="3" applyFont="1" applyFill="1" applyBorder="1" applyAlignment="1">
      <alignment horizontal="center" wrapText="1"/>
    </xf>
    <xf numFmtId="0" fontId="3" fillId="0" borderId="0" xfId="0" applyFont="1"/>
    <xf numFmtId="164" fontId="6" fillId="0" borderId="0" xfId="3" applyFont="1" applyFill="1" applyBorder="1" applyAlignment="1">
      <alignment horizontal="center" wrapText="1"/>
    </xf>
    <xf numFmtId="41" fontId="7" fillId="2" borderId="0" xfId="2" applyFont="1" applyFill="1" applyBorder="1" applyAlignment="1">
      <alignment horizontal="left" vertical="center" wrapText="1"/>
    </xf>
    <xf numFmtId="41" fontId="7" fillId="2" borderId="0" xfId="2" applyFont="1" applyFill="1" applyBorder="1" applyAlignment="1" applyProtection="1">
      <alignment horizontal="center" vertical="top" wrapText="1"/>
    </xf>
    <xf numFmtId="41" fontId="7" fillId="2" borderId="1" xfId="2" applyFont="1" applyFill="1" applyBorder="1" applyAlignment="1" applyProtection="1">
      <alignment horizontal="center" vertical="top" wrapText="1"/>
    </xf>
    <xf numFmtId="165" fontId="7" fillId="2" borderId="2" xfId="4" applyNumberFormat="1" applyFont="1" applyFill="1" applyBorder="1" applyAlignment="1" applyProtection="1">
      <alignment horizontal="center" vertical="center" wrapText="1"/>
    </xf>
    <xf numFmtId="165" fontId="7" fillId="2" borderId="3" xfId="4" applyNumberFormat="1" applyFont="1" applyFill="1" applyBorder="1" applyAlignment="1" applyProtection="1">
      <alignment horizontal="center" vertical="center" wrapText="1"/>
    </xf>
    <xf numFmtId="41" fontId="7" fillId="2" borderId="4" xfId="2" applyFont="1" applyFill="1" applyBorder="1" applyAlignment="1" applyProtection="1">
      <alignment horizontal="center" vertical="top" wrapText="1"/>
    </xf>
    <xf numFmtId="165" fontId="7" fillId="2" borderId="0" xfId="4" applyNumberFormat="1" applyFont="1" applyFill="1" applyBorder="1" applyAlignment="1" applyProtection="1">
      <alignment horizontal="center" vertical="top" wrapText="1"/>
    </xf>
    <xf numFmtId="0" fontId="2" fillId="3" borderId="3" xfId="5" applyFont="1" applyFill="1" applyBorder="1" applyAlignment="1">
      <alignment horizontal="left" vertical="top" wrapText="1"/>
    </xf>
    <xf numFmtId="166" fontId="2" fillId="4" borderId="3" xfId="1" applyNumberFormat="1" applyFont="1" applyFill="1" applyBorder="1" applyAlignment="1">
      <alignment vertical="top" wrapText="1"/>
    </xf>
    <xf numFmtId="167" fontId="2" fillId="4" borderId="2" xfId="1" applyNumberFormat="1" applyFont="1" applyFill="1" applyBorder="1" applyAlignment="1">
      <alignment vertical="top" wrapText="1"/>
    </xf>
    <xf numFmtId="167" fontId="2" fillId="4" borderId="3" xfId="1" applyNumberFormat="1" applyFont="1" applyFill="1" applyBorder="1" applyAlignment="1">
      <alignment vertical="top" wrapText="1"/>
    </xf>
    <xf numFmtId="0" fontId="2" fillId="3" borderId="0" xfId="5" applyFont="1" applyFill="1" applyBorder="1" applyAlignment="1">
      <alignment horizontal="left" vertical="top" wrapText="1"/>
    </xf>
    <xf numFmtId="166" fontId="2" fillId="4" borderId="0" xfId="1" applyNumberFormat="1" applyFont="1" applyFill="1" applyBorder="1" applyAlignment="1">
      <alignment vertical="top" wrapText="1"/>
    </xf>
    <xf numFmtId="167" fontId="2" fillId="4" borderId="5" xfId="1" applyNumberFormat="1" applyFont="1" applyFill="1" applyBorder="1" applyAlignment="1">
      <alignment vertical="top" wrapText="1"/>
    </xf>
    <xf numFmtId="167" fontId="2" fillId="4" borderId="0" xfId="1" applyNumberFormat="1" applyFont="1" applyFill="1" applyBorder="1" applyAlignment="1">
      <alignment vertical="top" wrapText="1"/>
    </xf>
    <xf numFmtId="0" fontId="2" fillId="5" borderId="0" xfId="0" applyFont="1" applyFill="1" applyBorder="1" applyAlignment="1">
      <alignment horizontal="left"/>
    </xf>
    <xf numFmtId="166" fontId="2" fillId="5" borderId="0" xfId="1" applyNumberFormat="1" applyFont="1" applyFill="1" applyBorder="1"/>
    <xf numFmtId="167" fontId="2" fillId="5" borderId="5" xfId="0" applyNumberFormat="1" applyFont="1" applyFill="1" applyBorder="1"/>
    <xf numFmtId="167" fontId="2" fillId="5" borderId="0" xfId="0" applyNumberFormat="1" applyFont="1" applyFill="1" applyBorder="1"/>
    <xf numFmtId="0" fontId="3" fillId="0" borderId="0" xfId="0" applyFont="1" applyBorder="1"/>
    <xf numFmtId="0" fontId="2" fillId="0" borderId="0" xfId="0" applyFont="1" applyBorder="1" applyAlignment="1">
      <alignment horizontal="justify" wrapText="1"/>
    </xf>
    <xf numFmtId="166" fontId="2" fillId="0" borderId="0" xfId="1" applyNumberFormat="1" applyFont="1" applyBorder="1"/>
    <xf numFmtId="167" fontId="2" fillId="0" borderId="5" xfId="0" applyNumberFormat="1" applyFont="1" applyBorder="1"/>
    <xf numFmtId="167" fontId="2" fillId="0" borderId="0" xfId="0" applyNumberFormat="1" applyFont="1" applyBorder="1"/>
    <xf numFmtId="0" fontId="3" fillId="0" borderId="0" xfId="0" applyFont="1" applyBorder="1" applyAlignment="1">
      <alignment horizontal="justify" wrapText="1"/>
    </xf>
    <xf numFmtId="166" fontId="3" fillId="0" borderId="0" xfId="1" applyNumberFormat="1" applyFont="1" applyBorder="1"/>
    <xf numFmtId="167" fontId="3" fillId="0" borderId="5" xfId="0" applyNumberFormat="1" applyFont="1" applyBorder="1"/>
    <xf numFmtId="167" fontId="3" fillId="0" borderId="0" xfId="0" applyNumberFormat="1" applyFont="1" applyBorder="1"/>
    <xf numFmtId="0" fontId="2" fillId="5" borderId="0" xfId="0" applyFont="1" applyFill="1" applyBorder="1" applyAlignment="1">
      <alignment horizontal="justify" wrapText="1"/>
    </xf>
    <xf numFmtId="0" fontId="2" fillId="0" borderId="0" xfId="0" applyFont="1"/>
    <xf numFmtId="0" fontId="3" fillId="0" borderId="3" xfId="0" applyFont="1" applyBorder="1" applyAlignment="1">
      <alignment horizontal="justify" wrapText="1"/>
    </xf>
    <xf numFmtId="166" fontId="3" fillId="0" borderId="3" xfId="1" applyNumberFormat="1" applyFont="1" applyBorder="1"/>
    <xf numFmtId="167" fontId="3" fillId="0" borderId="2" xfId="0" applyNumberFormat="1" applyFont="1" applyBorder="1"/>
    <xf numFmtId="167" fontId="3" fillId="0" borderId="3" xfId="0" applyNumberFormat="1" applyFont="1" applyBorder="1"/>
    <xf numFmtId="164" fontId="10" fillId="0" borderId="0" xfId="6" applyNumberFormat="1" applyFont="1" applyFill="1" applyBorder="1" applyAlignment="1" applyProtection="1"/>
    <xf numFmtId="41" fontId="3" fillId="0" borderId="0" xfId="2" applyFont="1" applyFill="1"/>
    <xf numFmtId="41" fontId="3" fillId="0" borderId="0" xfId="2" applyFont="1"/>
  </cellXfs>
  <cellStyles count="7">
    <cellStyle name="Millares" xfId="1" builtinId="3"/>
    <cellStyle name="Millares [0]" xfId="2" builtinId="6"/>
    <cellStyle name="Millares 4 3 2" xfId="4"/>
    <cellStyle name="Millares_CIFRAS PAGINA WEB 1995 - 2003" xfId="6"/>
    <cellStyle name="Normal" xfId="0" builtinId="0"/>
    <cellStyle name="Normal 10 2" xfId="5"/>
    <cellStyle name="Normal_Principales Programas 20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76"/>
  <sheetViews>
    <sheetView showGridLines="0" tabSelected="1" workbookViewId="0">
      <selection sqref="A1:I1"/>
    </sheetView>
  </sheetViews>
  <sheetFormatPr baseColWidth="10" defaultColWidth="0" defaultRowHeight="11.25" zeroHeight="1" x14ac:dyDescent="0.2"/>
  <cols>
    <col min="1" max="1" width="99" style="2" customWidth="1"/>
    <col min="2" max="3" width="21" style="41" bestFit="1" customWidth="1"/>
    <col min="4" max="5" width="20.140625" style="41" bestFit="1" customWidth="1"/>
    <col min="6" max="6" width="21" style="42" bestFit="1" customWidth="1"/>
    <col min="7" max="7" width="9.42578125" style="42" customWidth="1"/>
    <col min="8" max="8" width="8.7109375" style="4" customWidth="1"/>
    <col min="9" max="9" width="7.140625" style="4" customWidth="1"/>
    <col min="10" max="10" width="11.42578125" style="4" customWidth="1"/>
    <col min="11" max="16384" width="11.42578125" style="4" hidden="1"/>
  </cols>
  <sheetData>
    <row r="1" spans="1:9" s="2" customForma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x14ac:dyDescent="0.2">
      <c r="A3" s="3" t="s">
        <v>1793</v>
      </c>
      <c r="B3" s="3"/>
      <c r="C3" s="3"/>
      <c r="D3" s="3"/>
      <c r="E3" s="3"/>
      <c r="F3" s="3"/>
      <c r="G3" s="3"/>
      <c r="H3" s="3"/>
      <c r="I3" s="3"/>
    </row>
    <row r="4" spans="1:9" x14ac:dyDescent="0.2">
      <c r="A4" s="5" t="s">
        <v>2</v>
      </c>
      <c r="B4" s="5"/>
      <c r="C4" s="5"/>
      <c r="D4" s="5"/>
      <c r="E4" s="5"/>
      <c r="F4" s="5"/>
      <c r="G4" s="5"/>
      <c r="H4" s="5"/>
      <c r="I4" s="5"/>
    </row>
    <row r="5" spans="1:9" ht="11.25" customHeight="1" x14ac:dyDescent="0.2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8" t="s">
        <v>8</v>
      </c>
      <c r="G5" s="9" t="s">
        <v>9</v>
      </c>
      <c r="H5" s="10"/>
      <c r="I5" s="10"/>
    </row>
    <row r="6" spans="1:9" ht="22.5" customHeight="1" x14ac:dyDescent="0.2">
      <c r="A6" s="6"/>
      <c r="B6" s="7"/>
      <c r="C6" s="7"/>
      <c r="D6" s="7"/>
      <c r="E6" s="7"/>
      <c r="F6" s="7"/>
      <c r="G6" s="11" t="s">
        <v>10</v>
      </c>
      <c r="H6" s="12" t="s">
        <v>11</v>
      </c>
      <c r="I6" s="12" t="s">
        <v>12</v>
      </c>
    </row>
    <row r="7" spans="1:9" x14ac:dyDescent="0.2">
      <c r="A7" s="13" t="s">
        <v>13</v>
      </c>
      <c r="B7" s="14">
        <f>+B9+B193+B650+B681+B860+B905+B1016+B1600+B1640+B1890+B1967+B2045+B2340+B2448+B2516+B2537+B2683+B2833+B3060+B3202+B3284+B3435+B3541+B3619+B3714+B3971+B3988+B4046+B4172+B4371+B4709</f>
        <v>332797048644429</v>
      </c>
      <c r="C7" s="14">
        <f t="shared" ref="C7:E7" si="0">+C9+C193+C650+C681+C860+C905+C1016+C1600+C1640+C1890+C1967+C2045+C2340+C2448+C2516+C2537+C2683+C2833+C3060+C3202+C3284+C3435+C3541+C3619+C3714+C3971+C3988+C4046+C4172+C4371+C4709</f>
        <v>107068364462866.06</v>
      </c>
      <c r="D7" s="14">
        <f t="shared" si="0"/>
        <v>59909073735123.391</v>
      </c>
      <c r="E7" s="14">
        <f t="shared" si="0"/>
        <v>57172221912397.93</v>
      </c>
      <c r="F7" s="14">
        <f t="shared" ref="F7:F70" si="1">+B7-C7</f>
        <v>225728684181562.94</v>
      </c>
      <c r="G7" s="15">
        <f t="shared" ref="G7:G70" si="2">IFERROR(IF(C7&gt;0,+C7/B7*100,0),0)</f>
        <v>32.172269826004772</v>
      </c>
      <c r="H7" s="16">
        <f t="shared" ref="H7:H70" si="3">IFERROR(IF(D7&gt;0,+D7/B7*100,0),0)</f>
        <v>18.001684203375302</v>
      </c>
      <c r="I7" s="16">
        <f t="shared" ref="I7:I70" si="4">IFERROR(IF(E7&gt;0,+E7/B7*100,0),0)</f>
        <v>17.179305569347932</v>
      </c>
    </row>
    <row r="8" spans="1:9" x14ac:dyDescent="0.2">
      <c r="A8" s="17" t="s">
        <v>14</v>
      </c>
      <c r="B8" s="18">
        <v>262277333231917</v>
      </c>
      <c r="C8" s="18">
        <v>92965938868845.75</v>
      </c>
      <c r="D8" s="18">
        <v>46465335787297.078</v>
      </c>
      <c r="E8" s="18">
        <v>45753777914930.148</v>
      </c>
      <c r="F8" s="18">
        <f t="shared" si="1"/>
        <v>169311394363071.25</v>
      </c>
      <c r="G8" s="19">
        <f t="shared" si="2"/>
        <v>35.445662697295013</v>
      </c>
      <c r="H8" s="20">
        <f t="shared" si="3"/>
        <v>17.716108065736055</v>
      </c>
      <c r="I8" s="20">
        <f t="shared" si="4"/>
        <v>17.44480826883834</v>
      </c>
    </row>
    <row r="9" spans="1:9" s="25" customFormat="1" x14ac:dyDescent="0.2">
      <c r="A9" s="21" t="s">
        <v>15</v>
      </c>
      <c r="B9" s="22">
        <v>2310609096860</v>
      </c>
      <c r="C9" s="22">
        <v>1051479359793.3</v>
      </c>
      <c r="D9" s="22">
        <v>206804517246.39005</v>
      </c>
      <c r="E9" s="22">
        <v>205759485995.69003</v>
      </c>
      <c r="F9" s="22">
        <f t="shared" si="1"/>
        <v>1259129737066.7</v>
      </c>
      <c r="G9" s="23">
        <f t="shared" si="2"/>
        <v>45.506587904557591</v>
      </c>
      <c r="H9" s="24">
        <f t="shared" si="3"/>
        <v>8.9502165263447999</v>
      </c>
      <c r="I9" s="24">
        <f t="shared" si="4"/>
        <v>8.9049890037785566</v>
      </c>
    </row>
    <row r="10" spans="1:9" x14ac:dyDescent="0.2">
      <c r="A10" s="26" t="s">
        <v>16</v>
      </c>
      <c r="B10" s="27">
        <v>1025303669035</v>
      </c>
      <c r="C10" s="27">
        <v>637718112815.82007</v>
      </c>
      <c r="D10" s="27">
        <v>93323600140.799988</v>
      </c>
      <c r="E10" s="27">
        <v>93322508757.799988</v>
      </c>
      <c r="F10" s="27">
        <f t="shared" si="1"/>
        <v>387585556219.17993</v>
      </c>
      <c r="G10" s="28">
        <f t="shared" si="2"/>
        <v>62.197974324624283</v>
      </c>
      <c r="H10" s="29">
        <f t="shared" si="3"/>
        <v>9.1020448828233214</v>
      </c>
      <c r="I10" s="29">
        <f t="shared" si="4"/>
        <v>9.1019384379686947</v>
      </c>
    </row>
    <row r="11" spans="1:9" x14ac:dyDescent="0.2">
      <c r="A11" s="26" t="s">
        <v>17</v>
      </c>
      <c r="B11" s="27">
        <v>320625009000</v>
      </c>
      <c r="C11" s="27">
        <v>234282683642.60999</v>
      </c>
      <c r="D11" s="27">
        <v>70754620002.429993</v>
      </c>
      <c r="E11" s="27">
        <v>70753528619.429993</v>
      </c>
      <c r="F11" s="27">
        <f t="shared" si="1"/>
        <v>86342325357.390015</v>
      </c>
      <c r="G11" s="28">
        <f t="shared" si="2"/>
        <v>73.070620527486668</v>
      </c>
      <c r="H11" s="29">
        <f t="shared" si="3"/>
        <v>22.067717120104625</v>
      </c>
      <c r="I11" s="29">
        <f t="shared" si="4"/>
        <v>22.067376727755505</v>
      </c>
    </row>
    <row r="12" spans="1:9" x14ac:dyDescent="0.2">
      <c r="A12" s="26" t="s">
        <v>18</v>
      </c>
      <c r="B12" s="27">
        <v>25334404000</v>
      </c>
      <c r="C12" s="27">
        <v>5014854089</v>
      </c>
      <c r="D12" s="27">
        <v>5014854089</v>
      </c>
      <c r="E12" s="27">
        <v>5014854089</v>
      </c>
      <c r="F12" s="27">
        <f t="shared" si="1"/>
        <v>20319549911</v>
      </c>
      <c r="G12" s="28">
        <f t="shared" si="2"/>
        <v>19.794640083105961</v>
      </c>
      <c r="H12" s="29">
        <f t="shared" si="3"/>
        <v>19.794640083105961</v>
      </c>
      <c r="I12" s="29">
        <f t="shared" si="4"/>
        <v>19.794640083105961</v>
      </c>
    </row>
    <row r="13" spans="1:9" x14ac:dyDescent="0.2">
      <c r="A13" s="30" t="s">
        <v>19</v>
      </c>
      <c r="B13" s="31">
        <v>16262527000</v>
      </c>
      <c r="C13" s="31">
        <v>3315116792</v>
      </c>
      <c r="D13" s="31">
        <v>3315116792</v>
      </c>
      <c r="E13" s="31">
        <v>3315116792</v>
      </c>
      <c r="F13" s="31">
        <f t="shared" si="1"/>
        <v>12947410208</v>
      </c>
      <c r="G13" s="32">
        <f t="shared" si="2"/>
        <v>20.385004077164638</v>
      </c>
      <c r="H13" s="33">
        <f t="shared" si="3"/>
        <v>20.385004077164638</v>
      </c>
      <c r="I13" s="33">
        <f t="shared" si="4"/>
        <v>20.385004077164638</v>
      </c>
    </row>
    <row r="14" spans="1:9" x14ac:dyDescent="0.2">
      <c r="A14" s="30" t="s">
        <v>20</v>
      </c>
      <c r="B14" s="31">
        <v>5916696000</v>
      </c>
      <c r="C14" s="31">
        <v>1326257290</v>
      </c>
      <c r="D14" s="31">
        <v>1326257290</v>
      </c>
      <c r="E14" s="31">
        <v>1326257290</v>
      </c>
      <c r="F14" s="31">
        <f t="shared" si="1"/>
        <v>4590438710</v>
      </c>
      <c r="G14" s="32">
        <f t="shared" si="2"/>
        <v>22.415505038622907</v>
      </c>
      <c r="H14" s="33">
        <f t="shared" si="3"/>
        <v>22.415505038622907</v>
      </c>
      <c r="I14" s="33">
        <f t="shared" si="4"/>
        <v>22.415505038622907</v>
      </c>
    </row>
    <row r="15" spans="1:9" x14ac:dyDescent="0.2">
      <c r="A15" s="30" t="s">
        <v>21</v>
      </c>
      <c r="B15" s="31">
        <v>3155181000</v>
      </c>
      <c r="C15" s="31">
        <v>373480007</v>
      </c>
      <c r="D15" s="31">
        <v>373480007</v>
      </c>
      <c r="E15" s="31">
        <v>373480007</v>
      </c>
      <c r="F15" s="31">
        <f t="shared" si="1"/>
        <v>2781700993</v>
      </c>
      <c r="G15" s="32">
        <f t="shared" si="2"/>
        <v>11.837039047839095</v>
      </c>
      <c r="H15" s="33">
        <f t="shared" si="3"/>
        <v>11.837039047839095</v>
      </c>
      <c r="I15" s="33">
        <f t="shared" si="4"/>
        <v>11.837039047839095</v>
      </c>
    </row>
    <row r="16" spans="1:9" x14ac:dyDescent="0.2">
      <c r="A16" s="26" t="s">
        <v>22</v>
      </c>
      <c r="B16" s="27">
        <v>7440029000</v>
      </c>
      <c r="C16" s="27">
        <v>5045294158.5799999</v>
      </c>
      <c r="D16" s="27">
        <v>944456168.40999997</v>
      </c>
      <c r="E16" s="27">
        <v>944456168.40999997</v>
      </c>
      <c r="F16" s="27">
        <f t="shared" si="1"/>
        <v>2394734841.4200001</v>
      </c>
      <c r="G16" s="28">
        <f t="shared" si="2"/>
        <v>67.81282920510121</v>
      </c>
      <c r="H16" s="29">
        <f t="shared" si="3"/>
        <v>12.694253858553509</v>
      </c>
      <c r="I16" s="29">
        <f t="shared" si="4"/>
        <v>12.694253858553509</v>
      </c>
    </row>
    <row r="17" spans="1:9" x14ac:dyDescent="0.2">
      <c r="A17" s="30" t="s">
        <v>23</v>
      </c>
      <c r="B17" s="31">
        <v>7440029000</v>
      </c>
      <c r="C17" s="31">
        <v>5045294158.5799999</v>
      </c>
      <c r="D17" s="31">
        <v>944456168.40999997</v>
      </c>
      <c r="E17" s="31">
        <v>944456168.40999997</v>
      </c>
      <c r="F17" s="31">
        <f t="shared" si="1"/>
        <v>2394734841.4200001</v>
      </c>
      <c r="G17" s="32">
        <f t="shared" si="2"/>
        <v>67.81282920510121</v>
      </c>
      <c r="H17" s="33">
        <f t="shared" si="3"/>
        <v>12.694253858553509</v>
      </c>
      <c r="I17" s="33">
        <f t="shared" si="4"/>
        <v>12.694253858553509</v>
      </c>
    </row>
    <row r="18" spans="1:9" x14ac:dyDescent="0.2">
      <c r="A18" s="26" t="s">
        <v>24</v>
      </c>
      <c r="B18" s="27">
        <v>280182890000</v>
      </c>
      <c r="C18" s="27">
        <v>218969822140.03</v>
      </c>
      <c r="D18" s="27">
        <v>59542792220.019997</v>
      </c>
      <c r="E18" s="27">
        <v>59541700837.019997</v>
      </c>
      <c r="F18" s="27">
        <f t="shared" si="1"/>
        <v>61213067859.970001</v>
      </c>
      <c r="G18" s="28">
        <f t="shared" si="2"/>
        <v>78.152460394719327</v>
      </c>
      <c r="H18" s="29">
        <f t="shared" si="3"/>
        <v>21.251401975338322</v>
      </c>
      <c r="I18" s="29">
        <f t="shared" si="4"/>
        <v>21.251012450124986</v>
      </c>
    </row>
    <row r="19" spans="1:9" ht="22.5" x14ac:dyDescent="0.2">
      <c r="A19" s="30" t="s">
        <v>25</v>
      </c>
      <c r="B19" s="31">
        <v>65033000</v>
      </c>
      <c r="C19" s="31">
        <v>65033000</v>
      </c>
      <c r="D19" s="31">
        <v>0</v>
      </c>
      <c r="E19" s="31">
        <v>0</v>
      </c>
      <c r="F19" s="31">
        <f t="shared" si="1"/>
        <v>0</v>
      </c>
      <c r="G19" s="32">
        <f t="shared" si="2"/>
        <v>100</v>
      </c>
      <c r="H19" s="33">
        <f t="shared" si="3"/>
        <v>0</v>
      </c>
      <c r="I19" s="33">
        <f t="shared" si="4"/>
        <v>0</v>
      </c>
    </row>
    <row r="20" spans="1:9" x14ac:dyDescent="0.2">
      <c r="A20" s="30" t="s">
        <v>26</v>
      </c>
      <c r="B20" s="31">
        <v>1168595000</v>
      </c>
      <c r="C20" s="31">
        <v>0</v>
      </c>
      <c r="D20" s="31">
        <v>0</v>
      </c>
      <c r="E20" s="31">
        <v>0</v>
      </c>
      <c r="F20" s="31">
        <f t="shared" si="1"/>
        <v>1168595000</v>
      </c>
      <c r="G20" s="32">
        <f t="shared" si="2"/>
        <v>0</v>
      </c>
      <c r="H20" s="33">
        <f t="shared" si="3"/>
        <v>0</v>
      </c>
      <c r="I20" s="33">
        <f t="shared" si="4"/>
        <v>0</v>
      </c>
    </row>
    <row r="21" spans="1:9" x14ac:dyDescent="0.2">
      <c r="A21" s="30" t="s">
        <v>27</v>
      </c>
      <c r="B21" s="31">
        <v>358265000</v>
      </c>
      <c r="C21" s="31">
        <v>304926785</v>
      </c>
      <c r="D21" s="31">
        <v>26831737</v>
      </c>
      <c r="E21" s="31">
        <v>26831737</v>
      </c>
      <c r="F21" s="31">
        <f t="shared" si="1"/>
        <v>53338215</v>
      </c>
      <c r="G21" s="32">
        <f t="shared" si="2"/>
        <v>85.112077652017362</v>
      </c>
      <c r="H21" s="33">
        <f t="shared" si="3"/>
        <v>7.4893548071957898</v>
      </c>
      <c r="I21" s="33">
        <f t="shared" si="4"/>
        <v>7.4893548071957898</v>
      </c>
    </row>
    <row r="22" spans="1:9" x14ac:dyDescent="0.2">
      <c r="A22" s="30" t="s">
        <v>28</v>
      </c>
      <c r="B22" s="31">
        <v>427212000</v>
      </c>
      <c r="C22" s="31">
        <v>0</v>
      </c>
      <c r="D22" s="31">
        <v>0</v>
      </c>
      <c r="E22" s="31">
        <v>0</v>
      </c>
      <c r="F22" s="31">
        <f t="shared" si="1"/>
        <v>427212000</v>
      </c>
      <c r="G22" s="32">
        <f t="shared" si="2"/>
        <v>0</v>
      </c>
      <c r="H22" s="33">
        <f t="shared" si="3"/>
        <v>0</v>
      </c>
      <c r="I22" s="33">
        <f t="shared" si="4"/>
        <v>0</v>
      </c>
    </row>
    <row r="23" spans="1:9" x14ac:dyDescent="0.2">
      <c r="A23" s="30" t="s">
        <v>29</v>
      </c>
      <c r="B23" s="31">
        <v>103599000</v>
      </c>
      <c r="C23" s="31">
        <v>0</v>
      </c>
      <c r="D23" s="31">
        <v>0</v>
      </c>
      <c r="E23" s="31">
        <v>0</v>
      </c>
      <c r="F23" s="31">
        <f t="shared" si="1"/>
        <v>103599000</v>
      </c>
      <c r="G23" s="32">
        <f t="shared" si="2"/>
        <v>0</v>
      </c>
      <c r="H23" s="33">
        <f t="shared" si="3"/>
        <v>0</v>
      </c>
      <c r="I23" s="33">
        <f t="shared" si="4"/>
        <v>0</v>
      </c>
    </row>
    <row r="24" spans="1:9" x14ac:dyDescent="0.2">
      <c r="A24" s="30" t="s">
        <v>30</v>
      </c>
      <c r="B24" s="31">
        <v>147455000</v>
      </c>
      <c r="C24" s="31">
        <v>21103066</v>
      </c>
      <c r="D24" s="31">
        <v>21103066</v>
      </c>
      <c r="E24" s="31">
        <v>21103066</v>
      </c>
      <c r="F24" s="31">
        <f t="shared" si="1"/>
        <v>126351934</v>
      </c>
      <c r="G24" s="32">
        <f t="shared" si="2"/>
        <v>14.31152961920586</v>
      </c>
      <c r="H24" s="33">
        <f t="shared" si="3"/>
        <v>14.31152961920586</v>
      </c>
      <c r="I24" s="33">
        <f t="shared" si="4"/>
        <v>14.31152961920586</v>
      </c>
    </row>
    <row r="25" spans="1:9" x14ac:dyDescent="0.2">
      <c r="A25" s="30" t="s">
        <v>31</v>
      </c>
      <c r="B25" s="31">
        <v>49310584000</v>
      </c>
      <c r="C25" s="31">
        <v>9616907908.4599991</v>
      </c>
      <c r="D25" s="31">
        <v>9288683628.4599991</v>
      </c>
      <c r="E25" s="31">
        <v>9287592245.4599991</v>
      </c>
      <c r="F25" s="31">
        <f t="shared" si="1"/>
        <v>39693676091.540001</v>
      </c>
      <c r="G25" s="32">
        <f t="shared" si="2"/>
        <v>19.502725638901374</v>
      </c>
      <c r="H25" s="33">
        <f t="shared" si="3"/>
        <v>18.837099208681039</v>
      </c>
      <c r="I25" s="33">
        <f t="shared" si="4"/>
        <v>18.834885925220433</v>
      </c>
    </row>
    <row r="26" spans="1:9" x14ac:dyDescent="0.2">
      <c r="A26" s="30" t="s">
        <v>32</v>
      </c>
      <c r="B26" s="31">
        <v>743691000</v>
      </c>
      <c r="C26" s="31">
        <v>0</v>
      </c>
      <c r="D26" s="31">
        <v>0</v>
      </c>
      <c r="E26" s="31">
        <v>0</v>
      </c>
      <c r="F26" s="31">
        <f t="shared" si="1"/>
        <v>743691000</v>
      </c>
      <c r="G26" s="32">
        <f t="shared" si="2"/>
        <v>0</v>
      </c>
      <c r="H26" s="33">
        <f t="shared" si="3"/>
        <v>0</v>
      </c>
      <c r="I26" s="33">
        <f t="shared" si="4"/>
        <v>0</v>
      </c>
    </row>
    <row r="27" spans="1:9" x14ac:dyDescent="0.2">
      <c r="A27" s="30" t="s">
        <v>33</v>
      </c>
      <c r="B27" s="31">
        <v>10000000000</v>
      </c>
      <c r="C27" s="31">
        <v>3247185981.5700002</v>
      </c>
      <c r="D27" s="31">
        <v>3205443272.5599999</v>
      </c>
      <c r="E27" s="31">
        <v>3205443272.5599999</v>
      </c>
      <c r="F27" s="31">
        <f t="shared" si="1"/>
        <v>6752814018.4300003</v>
      </c>
      <c r="G27" s="32">
        <f t="shared" si="2"/>
        <v>32.4718598157</v>
      </c>
      <c r="H27" s="33">
        <f t="shared" si="3"/>
        <v>32.054432725600002</v>
      </c>
      <c r="I27" s="33">
        <f t="shared" si="4"/>
        <v>32.054432725600002</v>
      </c>
    </row>
    <row r="28" spans="1:9" ht="22.5" x14ac:dyDescent="0.2">
      <c r="A28" s="30" t="s">
        <v>34</v>
      </c>
      <c r="B28" s="31">
        <v>1827000000</v>
      </c>
      <c r="C28" s="31">
        <v>424590399</v>
      </c>
      <c r="D28" s="31">
        <v>32273066</v>
      </c>
      <c r="E28" s="31">
        <v>32273066</v>
      </c>
      <c r="F28" s="31">
        <f t="shared" si="1"/>
        <v>1402409601</v>
      </c>
      <c r="G28" s="32">
        <f t="shared" si="2"/>
        <v>23.239759113300494</v>
      </c>
      <c r="H28" s="33">
        <f t="shared" si="3"/>
        <v>1.7664513409961686</v>
      </c>
      <c r="I28" s="33">
        <f t="shared" si="4"/>
        <v>1.7664513409961686</v>
      </c>
    </row>
    <row r="29" spans="1:9" ht="11.25" customHeight="1" x14ac:dyDescent="0.2">
      <c r="A29" s="30" t="s">
        <v>35</v>
      </c>
      <c r="B29" s="31">
        <v>200290075000</v>
      </c>
      <c r="C29" s="31">
        <v>200290075000</v>
      </c>
      <c r="D29" s="31">
        <v>46968457450</v>
      </c>
      <c r="E29" s="31">
        <v>46968457450</v>
      </c>
      <c r="F29" s="31">
        <f t="shared" si="1"/>
        <v>0</v>
      </c>
      <c r="G29" s="32">
        <f t="shared" si="2"/>
        <v>100</v>
      </c>
      <c r="H29" s="33">
        <f t="shared" si="3"/>
        <v>23.450217116349876</v>
      </c>
      <c r="I29" s="33">
        <f t="shared" si="4"/>
        <v>23.450217116349876</v>
      </c>
    </row>
    <row r="30" spans="1:9" ht="22.5" x14ac:dyDescent="0.2">
      <c r="A30" s="30" t="s">
        <v>36</v>
      </c>
      <c r="B30" s="31">
        <v>5000000000</v>
      </c>
      <c r="C30" s="31">
        <v>5000000000</v>
      </c>
      <c r="D30" s="31">
        <v>0</v>
      </c>
      <c r="E30" s="31">
        <v>0</v>
      </c>
      <c r="F30" s="31">
        <f t="shared" si="1"/>
        <v>0</v>
      </c>
      <c r="G30" s="32">
        <f t="shared" si="2"/>
        <v>100</v>
      </c>
      <c r="H30" s="33">
        <f t="shared" si="3"/>
        <v>0</v>
      </c>
      <c r="I30" s="33">
        <f t="shared" si="4"/>
        <v>0</v>
      </c>
    </row>
    <row r="31" spans="1:9" ht="22.5" x14ac:dyDescent="0.2">
      <c r="A31" s="30" t="s">
        <v>37</v>
      </c>
      <c r="B31" s="31">
        <v>9585000000</v>
      </c>
      <c r="C31" s="31">
        <v>0</v>
      </c>
      <c r="D31" s="31">
        <v>0</v>
      </c>
      <c r="E31" s="31">
        <v>0</v>
      </c>
      <c r="F31" s="31">
        <f t="shared" si="1"/>
        <v>9585000000</v>
      </c>
      <c r="G31" s="32">
        <f t="shared" si="2"/>
        <v>0</v>
      </c>
      <c r="H31" s="33">
        <f t="shared" si="3"/>
        <v>0</v>
      </c>
      <c r="I31" s="33">
        <f t="shared" si="4"/>
        <v>0</v>
      </c>
    </row>
    <row r="32" spans="1:9" x14ac:dyDescent="0.2">
      <c r="A32" s="30" t="s">
        <v>38</v>
      </c>
      <c r="B32" s="31">
        <v>1156381000</v>
      </c>
      <c r="C32" s="31">
        <v>0</v>
      </c>
      <c r="D32" s="31">
        <v>0</v>
      </c>
      <c r="E32" s="31">
        <v>0</v>
      </c>
      <c r="F32" s="31">
        <f t="shared" si="1"/>
        <v>1156381000</v>
      </c>
      <c r="G32" s="32">
        <f t="shared" si="2"/>
        <v>0</v>
      </c>
      <c r="H32" s="33">
        <f t="shared" si="3"/>
        <v>0</v>
      </c>
      <c r="I32" s="33">
        <f t="shared" si="4"/>
        <v>0</v>
      </c>
    </row>
    <row r="33" spans="1:9" x14ac:dyDescent="0.2">
      <c r="A33" s="26" t="s">
        <v>39</v>
      </c>
      <c r="B33" s="27">
        <v>7667686000</v>
      </c>
      <c r="C33" s="27">
        <v>5252713255</v>
      </c>
      <c r="D33" s="27">
        <v>5252517525</v>
      </c>
      <c r="E33" s="27">
        <v>5252517525</v>
      </c>
      <c r="F33" s="27">
        <f t="shared" si="1"/>
        <v>2414972745</v>
      </c>
      <c r="G33" s="28">
        <f t="shared" si="2"/>
        <v>68.504543026409792</v>
      </c>
      <c r="H33" s="29">
        <f t="shared" si="3"/>
        <v>68.501990365802669</v>
      </c>
      <c r="I33" s="29">
        <f t="shared" si="4"/>
        <v>68.501990365802669</v>
      </c>
    </row>
    <row r="34" spans="1:9" x14ac:dyDescent="0.2">
      <c r="A34" s="30" t="s">
        <v>40</v>
      </c>
      <c r="B34" s="31">
        <v>5780451000</v>
      </c>
      <c r="C34" s="31">
        <v>5252713255</v>
      </c>
      <c r="D34" s="31">
        <v>5252517525</v>
      </c>
      <c r="E34" s="31">
        <v>5252517525</v>
      </c>
      <c r="F34" s="31">
        <f t="shared" si="1"/>
        <v>527737745</v>
      </c>
      <c r="G34" s="32">
        <f t="shared" si="2"/>
        <v>90.870301556055054</v>
      </c>
      <c r="H34" s="33">
        <f t="shared" si="3"/>
        <v>90.866915488082157</v>
      </c>
      <c r="I34" s="33">
        <f t="shared" si="4"/>
        <v>90.866915488082157</v>
      </c>
    </row>
    <row r="35" spans="1:9" x14ac:dyDescent="0.2">
      <c r="A35" s="30" t="s">
        <v>41</v>
      </c>
      <c r="B35" s="31">
        <v>29175000</v>
      </c>
      <c r="C35" s="31">
        <v>0</v>
      </c>
      <c r="D35" s="31">
        <v>0</v>
      </c>
      <c r="E35" s="31">
        <v>0</v>
      </c>
      <c r="F35" s="31">
        <f t="shared" si="1"/>
        <v>29175000</v>
      </c>
      <c r="G35" s="32">
        <f t="shared" si="2"/>
        <v>0</v>
      </c>
      <c r="H35" s="33">
        <f t="shared" si="3"/>
        <v>0</v>
      </c>
      <c r="I35" s="33">
        <f t="shared" si="4"/>
        <v>0</v>
      </c>
    </row>
    <row r="36" spans="1:9" x14ac:dyDescent="0.2">
      <c r="A36" s="30" t="s">
        <v>42</v>
      </c>
      <c r="B36" s="31">
        <v>1858060000</v>
      </c>
      <c r="C36" s="31">
        <v>0</v>
      </c>
      <c r="D36" s="31">
        <v>0</v>
      </c>
      <c r="E36" s="31">
        <v>0</v>
      </c>
      <c r="F36" s="31">
        <f t="shared" si="1"/>
        <v>1858060000</v>
      </c>
      <c r="G36" s="32">
        <f t="shared" si="2"/>
        <v>0</v>
      </c>
      <c r="H36" s="33">
        <f t="shared" si="3"/>
        <v>0</v>
      </c>
      <c r="I36" s="33">
        <f t="shared" si="4"/>
        <v>0</v>
      </c>
    </row>
    <row r="37" spans="1:9" ht="12" customHeight="1" x14ac:dyDescent="0.2">
      <c r="A37" s="26" t="s">
        <v>43</v>
      </c>
      <c r="B37" s="27">
        <v>704678660035</v>
      </c>
      <c r="C37" s="27">
        <v>403435429173.20996</v>
      </c>
      <c r="D37" s="27">
        <v>22568980138.370003</v>
      </c>
      <c r="E37" s="27">
        <v>22568980138.370003</v>
      </c>
      <c r="F37" s="27">
        <f t="shared" si="1"/>
        <v>301243230861.79004</v>
      </c>
      <c r="G37" s="28">
        <f t="shared" si="2"/>
        <v>57.250978645099323</v>
      </c>
      <c r="H37" s="29">
        <f t="shared" si="3"/>
        <v>3.2027335888458781</v>
      </c>
      <c r="I37" s="29">
        <f t="shared" si="4"/>
        <v>3.2027335888458781</v>
      </c>
    </row>
    <row r="38" spans="1:9" ht="22.5" x14ac:dyDescent="0.2">
      <c r="A38" s="30" t="s">
        <v>44</v>
      </c>
      <c r="B38" s="31">
        <v>49500000000</v>
      </c>
      <c r="C38" s="31">
        <v>2508734679</v>
      </c>
      <c r="D38" s="31">
        <v>102579116</v>
      </c>
      <c r="E38" s="31">
        <v>102579116</v>
      </c>
      <c r="F38" s="31">
        <f t="shared" si="1"/>
        <v>46991265321</v>
      </c>
      <c r="G38" s="32">
        <f t="shared" si="2"/>
        <v>5.0681508666666666</v>
      </c>
      <c r="H38" s="33">
        <f t="shared" si="3"/>
        <v>0.20723053737373739</v>
      </c>
      <c r="I38" s="33">
        <f t="shared" si="4"/>
        <v>0.20723053737373739</v>
      </c>
    </row>
    <row r="39" spans="1:9" ht="22.5" x14ac:dyDescent="0.2">
      <c r="A39" s="30" t="s">
        <v>45</v>
      </c>
      <c r="B39" s="31">
        <v>1000000000</v>
      </c>
      <c r="C39" s="31">
        <v>287879360</v>
      </c>
      <c r="D39" s="31">
        <v>20384400</v>
      </c>
      <c r="E39" s="31">
        <v>20384400</v>
      </c>
      <c r="F39" s="31">
        <f t="shared" si="1"/>
        <v>712120640</v>
      </c>
      <c r="G39" s="32">
        <f t="shared" si="2"/>
        <v>28.787935999999998</v>
      </c>
      <c r="H39" s="33">
        <f t="shared" si="3"/>
        <v>2.03844</v>
      </c>
      <c r="I39" s="33">
        <f t="shared" si="4"/>
        <v>2.03844</v>
      </c>
    </row>
    <row r="40" spans="1:9" ht="22.5" x14ac:dyDescent="0.2">
      <c r="A40" s="30" t="s">
        <v>46</v>
      </c>
      <c r="B40" s="31">
        <v>3000000000</v>
      </c>
      <c r="C40" s="31">
        <v>2690367525</v>
      </c>
      <c r="D40" s="31">
        <v>125704129</v>
      </c>
      <c r="E40" s="31">
        <v>125704129</v>
      </c>
      <c r="F40" s="31">
        <f t="shared" si="1"/>
        <v>309632475</v>
      </c>
      <c r="G40" s="32">
        <f t="shared" si="2"/>
        <v>89.678917499999997</v>
      </c>
      <c r="H40" s="33">
        <f t="shared" si="3"/>
        <v>4.1901376333333333</v>
      </c>
      <c r="I40" s="33">
        <f t="shared" si="4"/>
        <v>4.1901376333333333</v>
      </c>
    </row>
    <row r="41" spans="1:9" ht="11.45" customHeight="1" x14ac:dyDescent="0.2">
      <c r="A41" s="30" t="s">
        <v>47</v>
      </c>
      <c r="B41" s="31">
        <v>112901147217</v>
      </c>
      <c r="C41" s="31">
        <v>112901147217</v>
      </c>
      <c r="D41" s="31">
        <v>15000000000</v>
      </c>
      <c r="E41" s="31">
        <v>15000000000</v>
      </c>
      <c r="F41" s="31">
        <f t="shared" si="1"/>
        <v>0</v>
      </c>
      <c r="G41" s="32">
        <f t="shared" si="2"/>
        <v>100</v>
      </c>
      <c r="H41" s="33">
        <f t="shared" si="3"/>
        <v>13.285958885049654</v>
      </c>
      <c r="I41" s="33">
        <f t="shared" si="4"/>
        <v>13.285958885049654</v>
      </c>
    </row>
    <row r="42" spans="1:9" ht="11.25" customHeight="1" x14ac:dyDescent="0.2">
      <c r="A42" s="30" t="s">
        <v>48</v>
      </c>
      <c r="B42" s="31">
        <v>46811895290</v>
      </c>
      <c r="C42" s="31">
        <v>46811895290</v>
      </c>
      <c r="D42" s="31">
        <v>0</v>
      </c>
      <c r="E42" s="31">
        <v>0</v>
      </c>
      <c r="F42" s="31">
        <f t="shared" si="1"/>
        <v>0</v>
      </c>
      <c r="G42" s="32">
        <f t="shared" si="2"/>
        <v>100</v>
      </c>
      <c r="H42" s="33">
        <f t="shared" si="3"/>
        <v>0</v>
      </c>
      <c r="I42" s="33">
        <f t="shared" si="4"/>
        <v>0</v>
      </c>
    </row>
    <row r="43" spans="1:9" ht="22.5" x14ac:dyDescent="0.2">
      <c r="A43" s="30" t="s">
        <v>49</v>
      </c>
      <c r="B43" s="31">
        <v>1266000000</v>
      </c>
      <c r="C43" s="31">
        <v>1059574227</v>
      </c>
      <c r="D43" s="31">
        <v>31835483</v>
      </c>
      <c r="E43" s="31">
        <v>31835483</v>
      </c>
      <c r="F43" s="31">
        <f t="shared" si="1"/>
        <v>206425773</v>
      </c>
      <c r="G43" s="32">
        <f t="shared" si="2"/>
        <v>83.694646682464452</v>
      </c>
      <c r="H43" s="33">
        <f t="shared" si="3"/>
        <v>2.5146511058451817</v>
      </c>
      <c r="I43" s="33">
        <f t="shared" si="4"/>
        <v>2.5146511058451817</v>
      </c>
    </row>
    <row r="44" spans="1:9" x14ac:dyDescent="0.2">
      <c r="A44" s="30" t="s">
        <v>50</v>
      </c>
      <c r="B44" s="31">
        <v>800000000</v>
      </c>
      <c r="C44" s="31">
        <v>492141633</v>
      </c>
      <c r="D44" s="31">
        <v>53291872</v>
      </c>
      <c r="E44" s="31">
        <v>53291872</v>
      </c>
      <c r="F44" s="31">
        <f t="shared" si="1"/>
        <v>307858367</v>
      </c>
      <c r="G44" s="32">
        <f t="shared" si="2"/>
        <v>61.517704124999995</v>
      </c>
      <c r="H44" s="33">
        <f t="shared" si="3"/>
        <v>6.6614839999999997</v>
      </c>
      <c r="I44" s="33">
        <f t="shared" si="4"/>
        <v>6.6614839999999997</v>
      </c>
    </row>
    <row r="45" spans="1:9" ht="22.5" x14ac:dyDescent="0.2">
      <c r="A45" s="30" t="s">
        <v>51</v>
      </c>
      <c r="B45" s="31">
        <v>3500000000</v>
      </c>
      <c r="C45" s="31">
        <v>995152290</v>
      </c>
      <c r="D45" s="31">
        <v>53457049</v>
      </c>
      <c r="E45" s="31">
        <v>53457049</v>
      </c>
      <c r="F45" s="31">
        <f t="shared" si="1"/>
        <v>2504847710</v>
      </c>
      <c r="G45" s="32">
        <f t="shared" si="2"/>
        <v>28.43292257142857</v>
      </c>
      <c r="H45" s="33">
        <f t="shared" si="3"/>
        <v>1.527344257142857</v>
      </c>
      <c r="I45" s="33">
        <f t="shared" si="4"/>
        <v>1.527344257142857</v>
      </c>
    </row>
    <row r="46" spans="1:9" x14ac:dyDescent="0.2">
      <c r="A46" s="30" t="s">
        <v>52</v>
      </c>
      <c r="B46" s="31">
        <v>9246000000</v>
      </c>
      <c r="C46" s="31">
        <v>498425011</v>
      </c>
      <c r="D46" s="31">
        <v>41864222</v>
      </c>
      <c r="E46" s="31">
        <v>41864222</v>
      </c>
      <c r="F46" s="31">
        <f t="shared" si="1"/>
        <v>8747574989</v>
      </c>
      <c r="G46" s="32">
        <f t="shared" si="2"/>
        <v>5.3907096149686344</v>
      </c>
      <c r="H46" s="33">
        <f t="shared" si="3"/>
        <v>0.45278198139736103</v>
      </c>
      <c r="I46" s="33">
        <f t="shared" si="4"/>
        <v>0.45278198139736103</v>
      </c>
    </row>
    <row r="47" spans="1:9" ht="22.5" x14ac:dyDescent="0.2">
      <c r="A47" s="30" t="s">
        <v>53</v>
      </c>
      <c r="B47" s="31">
        <v>500000000</v>
      </c>
      <c r="C47" s="31">
        <v>160178070</v>
      </c>
      <c r="D47" s="31">
        <v>14183330</v>
      </c>
      <c r="E47" s="31">
        <v>14183330</v>
      </c>
      <c r="F47" s="31">
        <f t="shared" si="1"/>
        <v>339821930</v>
      </c>
      <c r="G47" s="32">
        <f t="shared" si="2"/>
        <v>32.035614000000002</v>
      </c>
      <c r="H47" s="33">
        <f t="shared" si="3"/>
        <v>2.8366659999999997</v>
      </c>
      <c r="I47" s="33">
        <f t="shared" si="4"/>
        <v>2.8366659999999997</v>
      </c>
    </row>
    <row r="48" spans="1:9" x14ac:dyDescent="0.2">
      <c r="A48" s="30" t="s">
        <v>54</v>
      </c>
      <c r="B48" s="31">
        <v>10000000000</v>
      </c>
      <c r="C48" s="31">
        <v>3936384180</v>
      </c>
      <c r="D48" s="31">
        <v>19004837</v>
      </c>
      <c r="E48" s="31">
        <v>19004837</v>
      </c>
      <c r="F48" s="31">
        <f t="shared" si="1"/>
        <v>6063615820</v>
      </c>
      <c r="G48" s="32">
        <f t="shared" si="2"/>
        <v>39.363841799999996</v>
      </c>
      <c r="H48" s="33">
        <f t="shared" si="3"/>
        <v>0.19004836999999999</v>
      </c>
      <c r="I48" s="33">
        <f t="shared" si="4"/>
        <v>0.19004836999999999</v>
      </c>
    </row>
    <row r="49" spans="1:9" ht="22.5" x14ac:dyDescent="0.2">
      <c r="A49" s="30" t="s">
        <v>55</v>
      </c>
      <c r="B49" s="31">
        <v>3500000000</v>
      </c>
      <c r="C49" s="31">
        <v>1619812148</v>
      </c>
      <c r="D49" s="31">
        <v>130822856</v>
      </c>
      <c r="E49" s="31">
        <v>130822856</v>
      </c>
      <c r="F49" s="31">
        <f t="shared" si="1"/>
        <v>1880187852</v>
      </c>
      <c r="G49" s="32">
        <f t="shared" si="2"/>
        <v>46.280347085714283</v>
      </c>
      <c r="H49" s="33">
        <f t="shared" si="3"/>
        <v>3.7377958857142861</v>
      </c>
      <c r="I49" s="33">
        <f t="shared" si="4"/>
        <v>3.7377958857142861</v>
      </c>
    </row>
    <row r="50" spans="1:9" ht="22.5" x14ac:dyDescent="0.2">
      <c r="A50" s="30" t="s">
        <v>56</v>
      </c>
      <c r="B50" s="31">
        <v>1784000000</v>
      </c>
      <c r="C50" s="31">
        <v>1445834099</v>
      </c>
      <c r="D50" s="31">
        <v>97337448</v>
      </c>
      <c r="E50" s="31">
        <v>97337448</v>
      </c>
      <c r="F50" s="31">
        <f t="shared" si="1"/>
        <v>338165901</v>
      </c>
      <c r="G50" s="32">
        <f t="shared" si="2"/>
        <v>81.044512275784754</v>
      </c>
      <c r="H50" s="33">
        <f t="shared" si="3"/>
        <v>5.4561349775784755</v>
      </c>
      <c r="I50" s="33">
        <f t="shared" si="4"/>
        <v>5.4561349775784755</v>
      </c>
    </row>
    <row r="51" spans="1:9" ht="11.45" customHeight="1" x14ac:dyDescent="0.2">
      <c r="A51" s="30" t="s">
        <v>57</v>
      </c>
      <c r="B51" s="31">
        <v>4000000000</v>
      </c>
      <c r="C51" s="31">
        <v>2922232767</v>
      </c>
      <c r="D51" s="31">
        <v>301359745</v>
      </c>
      <c r="E51" s="31">
        <v>301359745</v>
      </c>
      <c r="F51" s="31">
        <f t="shared" si="1"/>
        <v>1077767233</v>
      </c>
      <c r="G51" s="32">
        <f t="shared" si="2"/>
        <v>73.055819174999996</v>
      </c>
      <c r="H51" s="33">
        <f t="shared" si="3"/>
        <v>7.5339936249999999</v>
      </c>
      <c r="I51" s="33">
        <f t="shared" si="4"/>
        <v>7.5339936249999999</v>
      </c>
    </row>
    <row r="52" spans="1:9" ht="22.5" x14ac:dyDescent="0.2">
      <c r="A52" s="30" t="s">
        <v>58</v>
      </c>
      <c r="B52" s="31">
        <v>13000000000</v>
      </c>
      <c r="C52" s="31">
        <v>5331467304.21</v>
      </c>
      <c r="D52" s="31">
        <v>561646522.37</v>
      </c>
      <c r="E52" s="31">
        <v>561646522.37</v>
      </c>
      <c r="F52" s="31">
        <f t="shared" si="1"/>
        <v>7668532695.79</v>
      </c>
      <c r="G52" s="32">
        <f t="shared" si="2"/>
        <v>41.011286955461543</v>
      </c>
      <c r="H52" s="33">
        <f t="shared" si="3"/>
        <v>4.3203578643846159</v>
      </c>
      <c r="I52" s="33">
        <f t="shared" si="4"/>
        <v>4.3203578643846159</v>
      </c>
    </row>
    <row r="53" spans="1:9" ht="22.5" x14ac:dyDescent="0.2">
      <c r="A53" s="30" t="s">
        <v>59</v>
      </c>
      <c r="B53" s="31">
        <v>16887760036</v>
      </c>
      <c r="C53" s="31">
        <v>2198337863</v>
      </c>
      <c r="D53" s="31">
        <v>231391850</v>
      </c>
      <c r="E53" s="31">
        <v>231391850</v>
      </c>
      <c r="F53" s="31">
        <f t="shared" si="1"/>
        <v>14689422173</v>
      </c>
      <c r="G53" s="32">
        <f t="shared" si="2"/>
        <v>13.017344267764086</v>
      </c>
      <c r="H53" s="33">
        <f t="shared" si="3"/>
        <v>1.3701749048230021</v>
      </c>
      <c r="I53" s="33">
        <f t="shared" si="4"/>
        <v>1.3701749048230021</v>
      </c>
    </row>
    <row r="54" spans="1:9" ht="22.5" x14ac:dyDescent="0.2">
      <c r="A54" s="30" t="s">
        <v>60</v>
      </c>
      <c r="B54" s="31">
        <v>105000000000</v>
      </c>
      <c r="C54" s="31">
        <v>1312161292</v>
      </c>
      <c r="D54" s="31">
        <v>0</v>
      </c>
      <c r="E54" s="31">
        <v>0</v>
      </c>
      <c r="F54" s="31">
        <f t="shared" si="1"/>
        <v>103687838708</v>
      </c>
      <c r="G54" s="32">
        <f t="shared" si="2"/>
        <v>1.2496774209523811</v>
      </c>
      <c r="H54" s="33">
        <f t="shared" si="3"/>
        <v>0</v>
      </c>
      <c r="I54" s="33">
        <f t="shared" si="4"/>
        <v>0</v>
      </c>
    </row>
    <row r="55" spans="1:9" ht="23.25" customHeight="1" x14ac:dyDescent="0.2">
      <c r="A55" s="30" t="s">
        <v>61</v>
      </c>
      <c r="B55" s="31">
        <v>2000000000</v>
      </c>
      <c r="C55" s="31">
        <v>1172139913</v>
      </c>
      <c r="D55" s="31">
        <v>79756256</v>
      </c>
      <c r="E55" s="31">
        <v>79756256</v>
      </c>
      <c r="F55" s="31">
        <f t="shared" si="1"/>
        <v>827860087</v>
      </c>
      <c r="G55" s="32">
        <f t="shared" si="2"/>
        <v>58.606995650000002</v>
      </c>
      <c r="H55" s="33">
        <f t="shared" si="3"/>
        <v>3.9878127999999999</v>
      </c>
      <c r="I55" s="33">
        <f t="shared" si="4"/>
        <v>3.9878127999999999</v>
      </c>
    </row>
    <row r="56" spans="1:9" ht="22.5" x14ac:dyDescent="0.2">
      <c r="A56" s="30" t="s">
        <v>62</v>
      </c>
      <c r="B56" s="31">
        <v>218981857492</v>
      </c>
      <c r="C56" s="31">
        <v>201796399540</v>
      </c>
      <c r="D56" s="31">
        <v>5201410916</v>
      </c>
      <c r="E56" s="31">
        <v>5201410916</v>
      </c>
      <c r="F56" s="31">
        <f t="shared" si="1"/>
        <v>17185457952</v>
      </c>
      <c r="G56" s="32">
        <f t="shared" si="2"/>
        <v>92.152108787081673</v>
      </c>
      <c r="H56" s="33">
        <f t="shared" si="3"/>
        <v>2.3752702509567585</v>
      </c>
      <c r="I56" s="33">
        <f t="shared" si="4"/>
        <v>2.3752702509567585</v>
      </c>
    </row>
    <row r="57" spans="1:9" ht="33.75" x14ac:dyDescent="0.2">
      <c r="A57" s="30" t="s">
        <v>63</v>
      </c>
      <c r="B57" s="31">
        <v>11000000000</v>
      </c>
      <c r="C57" s="31">
        <v>5373859529</v>
      </c>
      <c r="D57" s="31">
        <v>36923579</v>
      </c>
      <c r="E57" s="31">
        <v>36923579</v>
      </c>
      <c r="F57" s="31">
        <f t="shared" si="1"/>
        <v>5626140471</v>
      </c>
      <c r="G57" s="32">
        <f t="shared" si="2"/>
        <v>48.853268445454546</v>
      </c>
      <c r="H57" s="33">
        <f t="shared" si="3"/>
        <v>0.33566889999999999</v>
      </c>
      <c r="I57" s="33">
        <f t="shared" si="4"/>
        <v>0.33566889999999999</v>
      </c>
    </row>
    <row r="58" spans="1:9" ht="22.5" x14ac:dyDescent="0.2">
      <c r="A58" s="30" t="s">
        <v>64</v>
      </c>
      <c r="B58" s="31">
        <v>90000000000</v>
      </c>
      <c r="C58" s="31">
        <v>7921305236</v>
      </c>
      <c r="D58" s="31">
        <v>466026528</v>
      </c>
      <c r="E58" s="31">
        <v>466026528</v>
      </c>
      <c r="F58" s="31">
        <f t="shared" si="1"/>
        <v>82078694764</v>
      </c>
      <c r="G58" s="32">
        <f t="shared" si="2"/>
        <v>8.8014502622222235</v>
      </c>
      <c r="H58" s="33">
        <f t="shared" si="3"/>
        <v>0.51780725333333333</v>
      </c>
      <c r="I58" s="33">
        <f t="shared" si="4"/>
        <v>0.51780725333333333</v>
      </c>
    </row>
    <row r="59" spans="1:9" x14ac:dyDescent="0.2">
      <c r="A59" s="26" t="s">
        <v>65</v>
      </c>
      <c r="B59" s="27">
        <v>32211998558</v>
      </c>
      <c r="C59" s="27">
        <v>22336775089.229996</v>
      </c>
      <c r="D59" s="27">
        <v>3082649064.0299997</v>
      </c>
      <c r="E59" s="27">
        <v>3005555196.0299997</v>
      </c>
      <c r="F59" s="27">
        <f t="shared" si="1"/>
        <v>9875223468.7700043</v>
      </c>
      <c r="G59" s="28">
        <f t="shared" si="2"/>
        <v>69.343027719969129</v>
      </c>
      <c r="H59" s="29">
        <f t="shared" si="3"/>
        <v>9.5698783125159732</v>
      </c>
      <c r="I59" s="29">
        <f t="shared" si="4"/>
        <v>9.3305455438236269</v>
      </c>
    </row>
    <row r="60" spans="1:9" x14ac:dyDescent="0.2">
      <c r="A60" s="26" t="s">
        <v>17</v>
      </c>
      <c r="B60" s="27">
        <v>10155656000</v>
      </c>
      <c r="C60" s="27">
        <v>3079590321.3099999</v>
      </c>
      <c r="D60" s="27">
        <v>1969975641.03</v>
      </c>
      <c r="E60" s="27">
        <v>1969853641.03</v>
      </c>
      <c r="F60" s="27">
        <f t="shared" si="1"/>
        <v>7076065678.6900005</v>
      </c>
      <c r="G60" s="28">
        <f t="shared" si="2"/>
        <v>30.323893614651777</v>
      </c>
      <c r="H60" s="29">
        <f t="shared" si="3"/>
        <v>19.397817738509456</v>
      </c>
      <c r="I60" s="29">
        <f t="shared" si="4"/>
        <v>19.396616437480748</v>
      </c>
    </row>
    <row r="61" spans="1:9" x14ac:dyDescent="0.2">
      <c r="A61" s="26" t="s">
        <v>18</v>
      </c>
      <c r="B61" s="27">
        <v>7977255000</v>
      </c>
      <c r="C61" s="27">
        <v>1616394369</v>
      </c>
      <c r="D61" s="27">
        <v>1616067868</v>
      </c>
      <c r="E61" s="27">
        <v>1616067868</v>
      </c>
      <c r="F61" s="27">
        <f t="shared" si="1"/>
        <v>6360860631</v>
      </c>
      <c r="G61" s="28">
        <f t="shared" si="2"/>
        <v>20.26253854239334</v>
      </c>
      <c r="H61" s="29">
        <f t="shared" si="3"/>
        <v>20.258445643269521</v>
      </c>
      <c r="I61" s="29">
        <f t="shared" si="4"/>
        <v>20.258445643269521</v>
      </c>
    </row>
    <row r="62" spans="1:9" x14ac:dyDescent="0.2">
      <c r="A62" s="30" t="s">
        <v>19</v>
      </c>
      <c r="B62" s="31">
        <v>5216604000</v>
      </c>
      <c r="C62" s="31">
        <v>1043157002</v>
      </c>
      <c r="D62" s="31">
        <v>1043157001</v>
      </c>
      <c r="E62" s="31">
        <v>1043157001</v>
      </c>
      <c r="F62" s="31">
        <f t="shared" si="1"/>
        <v>4173446998</v>
      </c>
      <c r="G62" s="32">
        <f t="shared" si="2"/>
        <v>19.996860064517069</v>
      </c>
      <c r="H62" s="33">
        <f t="shared" si="3"/>
        <v>19.99686004534751</v>
      </c>
      <c r="I62" s="33">
        <f t="shared" si="4"/>
        <v>19.99686004534751</v>
      </c>
    </row>
    <row r="63" spans="1:9" x14ac:dyDescent="0.2">
      <c r="A63" s="30" t="s">
        <v>20</v>
      </c>
      <c r="B63" s="31">
        <v>2122865000</v>
      </c>
      <c r="C63" s="31">
        <v>416320746</v>
      </c>
      <c r="D63" s="31">
        <v>415994246</v>
      </c>
      <c r="E63" s="31">
        <v>415994246</v>
      </c>
      <c r="F63" s="31">
        <f t="shared" si="1"/>
        <v>1706544254</v>
      </c>
      <c r="G63" s="32">
        <f t="shared" si="2"/>
        <v>19.611268074041448</v>
      </c>
      <c r="H63" s="33">
        <f t="shared" si="3"/>
        <v>19.595887915623461</v>
      </c>
      <c r="I63" s="33">
        <f t="shared" si="4"/>
        <v>19.595887915623461</v>
      </c>
    </row>
    <row r="64" spans="1:9" x14ac:dyDescent="0.2">
      <c r="A64" s="30" t="s">
        <v>21</v>
      </c>
      <c r="B64" s="31">
        <v>637786000</v>
      </c>
      <c r="C64" s="31">
        <v>156916621</v>
      </c>
      <c r="D64" s="31">
        <v>156916621</v>
      </c>
      <c r="E64" s="31">
        <v>156916621</v>
      </c>
      <c r="F64" s="31">
        <f t="shared" si="1"/>
        <v>480869379</v>
      </c>
      <c r="G64" s="32">
        <f t="shared" si="2"/>
        <v>24.603334190465141</v>
      </c>
      <c r="H64" s="33">
        <f t="shared" si="3"/>
        <v>24.603334190465141</v>
      </c>
      <c r="I64" s="33">
        <f t="shared" si="4"/>
        <v>24.603334190465141</v>
      </c>
    </row>
    <row r="65" spans="1:9" x14ac:dyDescent="0.2">
      <c r="A65" s="26" t="s">
        <v>22</v>
      </c>
      <c r="B65" s="27">
        <v>2097676000</v>
      </c>
      <c r="C65" s="27">
        <v>1448276287.3099999</v>
      </c>
      <c r="D65" s="27">
        <v>349975852.02999997</v>
      </c>
      <c r="E65" s="27">
        <v>349975852.02999997</v>
      </c>
      <c r="F65" s="27">
        <f t="shared" si="1"/>
        <v>649399712.69000006</v>
      </c>
      <c r="G65" s="28">
        <f t="shared" si="2"/>
        <v>69.041943908878196</v>
      </c>
      <c r="H65" s="29">
        <f t="shared" si="3"/>
        <v>16.683980368274224</v>
      </c>
      <c r="I65" s="29">
        <f t="shared" si="4"/>
        <v>16.683980368274224</v>
      </c>
    </row>
    <row r="66" spans="1:9" x14ac:dyDescent="0.2">
      <c r="A66" s="30" t="s">
        <v>66</v>
      </c>
      <c r="B66" s="31">
        <v>197037000</v>
      </c>
      <c r="C66" s="31">
        <v>0</v>
      </c>
      <c r="D66" s="31">
        <v>0</v>
      </c>
      <c r="E66" s="31">
        <v>0</v>
      </c>
      <c r="F66" s="31">
        <f t="shared" si="1"/>
        <v>197037000</v>
      </c>
      <c r="G66" s="32">
        <f t="shared" si="2"/>
        <v>0</v>
      </c>
      <c r="H66" s="33">
        <f t="shared" si="3"/>
        <v>0</v>
      </c>
      <c r="I66" s="33">
        <f t="shared" si="4"/>
        <v>0</v>
      </c>
    </row>
    <row r="67" spans="1:9" x14ac:dyDescent="0.2">
      <c r="A67" s="30" t="s">
        <v>23</v>
      </c>
      <c r="B67" s="31">
        <v>1900639000</v>
      </c>
      <c r="C67" s="31">
        <v>1448276287.3099999</v>
      </c>
      <c r="D67" s="31">
        <v>349975852.02999997</v>
      </c>
      <c r="E67" s="31">
        <v>349975852.02999997</v>
      </c>
      <c r="F67" s="31">
        <f t="shared" si="1"/>
        <v>452362712.69000006</v>
      </c>
      <c r="G67" s="32">
        <f t="shared" si="2"/>
        <v>76.199440678108772</v>
      </c>
      <c r="H67" s="33">
        <f t="shared" si="3"/>
        <v>18.413588905099807</v>
      </c>
      <c r="I67" s="33">
        <f t="shared" si="4"/>
        <v>18.413588905099807</v>
      </c>
    </row>
    <row r="68" spans="1:9" x14ac:dyDescent="0.2">
      <c r="A68" s="26" t="s">
        <v>24</v>
      </c>
      <c r="B68" s="27">
        <v>29076000</v>
      </c>
      <c r="C68" s="27">
        <v>14797665</v>
      </c>
      <c r="D68" s="27">
        <v>3809921</v>
      </c>
      <c r="E68" s="27">
        <v>3809921</v>
      </c>
      <c r="F68" s="27">
        <f t="shared" si="1"/>
        <v>14278335</v>
      </c>
      <c r="G68" s="28">
        <f t="shared" si="2"/>
        <v>50.893056128765991</v>
      </c>
      <c r="H68" s="29">
        <f t="shared" si="3"/>
        <v>13.103318888430321</v>
      </c>
      <c r="I68" s="29">
        <f t="shared" si="4"/>
        <v>13.103318888430321</v>
      </c>
    </row>
    <row r="69" spans="1:9" x14ac:dyDescent="0.2">
      <c r="A69" s="30" t="s">
        <v>30</v>
      </c>
      <c r="B69" s="31">
        <v>29076000</v>
      </c>
      <c r="C69" s="31">
        <v>14797665</v>
      </c>
      <c r="D69" s="31">
        <v>3809921</v>
      </c>
      <c r="E69" s="31">
        <v>3809921</v>
      </c>
      <c r="F69" s="31">
        <f t="shared" si="1"/>
        <v>14278335</v>
      </c>
      <c r="G69" s="32">
        <f t="shared" si="2"/>
        <v>50.893056128765991</v>
      </c>
      <c r="H69" s="33">
        <f t="shared" si="3"/>
        <v>13.103318888430321</v>
      </c>
      <c r="I69" s="33">
        <f t="shared" si="4"/>
        <v>13.103318888430321</v>
      </c>
    </row>
    <row r="70" spans="1:9" x14ac:dyDescent="0.2">
      <c r="A70" s="26" t="s">
        <v>39</v>
      </c>
      <c r="B70" s="27">
        <v>51649000</v>
      </c>
      <c r="C70" s="27">
        <v>122000</v>
      </c>
      <c r="D70" s="27">
        <v>122000</v>
      </c>
      <c r="E70" s="27">
        <v>0</v>
      </c>
      <c r="F70" s="27">
        <f t="shared" si="1"/>
        <v>51527000</v>
      </c>
      <c r="G70" s="28">
        <f t="shared" si="2"/>
        <v>0.23620980077058606</v>
      </c>
      <c r="H70" s="29">
        <f t="shared" si="3"/>
        <v>0.23620980077058606</v>
      </c>
      <c r="I70" s="29">
        <f t="shared" si="4"/>
        <v>0</v>
      </c>
    </row>
    <row r="71" spans="1:9" x14ac:dyDescent="0.2">
      <c r="A71" s="30" t="s">
        <v>41</v>
      </c>
      <c r="B71" s="31">
        <v>1500000</v>
      </c>
      <c r="C71" s="31">
        <v>122000</v>
      </c>
      <c r="D71" s="31">
        <v>122000</v>
      </c>
      <c r="E71" s="31">
        <v>0</v>
      </c>
      <c r="F71" s="31">
        <f t="shared" ref="F71:F134" si="5">+B71-C71</f>
        <v>1378000</v>
      </c>
      <c r="G71" s="32">
        <f t="shared" ref="G71:G134" si="6">IFERROR(IF(C71&gt;0,+C71/B71*100,0),0)</f>
        <v>8.1333333333333329</v>
      </c>
      <c r="H71" s="33">
        <f t="shared" ref="H71:H134" si="7">IFERROR(IF(D71&gt;0,+D71/B71*100,0),0)</f>
        <v>8.1333333333333329</v>
      </c>
      <c r="I71" s="33">
        <f t="shared" ref="I71:I134" si="8">IFERROR(IF(E71&gt;0,+E71/B71*100,0),0)</f>
        <v>0</v>
      </c>
    </row>
    <row r="72" spans="1:9" x14ac:dyDescent="0.2">
      <c r="A72" s="30" t="s">
        <v>42</v>
      </c>
      <c r="B72" s="31">
        <v>50149000</v>
      </c>
      <c r="C72" s="31">
        <v>0</v>
      </c>
      <c r="D72" s="31">
        <v>0</v>
      </c>
      <c r="E72" s="31">
        <v>0</v>
      </c>
      <c r="F72" s="31">
        <f t="shared" si="5"/>
        <v>50149000</v>
      </c>
      <c r="G72" s="32">
        <f t="shared" si="6"/>
        <v>0</v>
      </c>
      <c r="H72" s="33">
        <f t="shared" si="7"/>
        <v>0</v>
      </c>
      <c r="I72" s="33">
        <f t="shared" si="8"/>
        <v>0</v>
      </c>
    </row>
    <row r="73" spans="1:9" x14ac:dyDescent="0.2">
      <c r="A73" s="26" t="s">
        <v>43</v>
      </c>
      <c r="B73" s="27">
        <v>22056342558</v>
      </c>
      <c r="C73" s="27">
        <v>19257184767.919998</v>
      </c>
      <c r="D73" s="27">
        <v>1112673423</v>
      </c>
      <c r="E73" s="27">
        <v>1035701555</v>
      </c>
      <c r="F73" s="27">
        <f t="shared" si="5"/>
        <v>2799157790.0800018</v>
      </c>
      <c r="G73" s="28">
        <f t="shared" si="6"/>
        <v>87.309057325713653</v>
      </c>
      <c r="H73" s="29">
        <f t="shared" si="7"/>
        <v>5.0446868970867742</v>
      </c>
      <c r="I73" s="29">
        <f t="shared" si="8"/>
        <v>4.6957085123088254</v>
      </c>
    </row>
    <row r="74" spans="1:9" ht="22.5" x14ac:dyDescent="0.2">
      <c r="A74" s="30" t="s">
        <v>67</v>
      </c>
      <c r="B74" s="31">
        <v>10500000000</v>
      </c>
      <c r="C74" s="31">
        <v>9982544349</v>
      </c>
      <c r="D74" s="31">
        <v>650224855</v>
      </c>
      <c r="E74" s="31">
        <v>596317087</v>
      </c>
      <c r="F74" s="31">
        <f t="shared" si="5"/>
        <v>517455651</v>
      </c>
      <c r="G74" s="32">
        <f t="shared" si="6"/>
        <v>95.071850942857139</v>
      </c>
      <c r="H74" s="33">
        <f t="shared" si="7"/>
        <v>6.192617666666667</v>
      </c>
      <c r="I74" s="33">
        <f t="shared" si="8"/>
        <v>5.6792103523809523</v>
      </c>
    </row>
    <row r="75" spans="1:9" ht="22.5" x14ac:dyDescent="0.2">
      <c r="A75" s="30" t="s">
        <v>68</v>
      </c>
      <c r="B75" s="31">
        <v>7500000000</v>
      </c>
      <c r="C75" s="31">
        <v>6488910666</v>
      </c>
      <c r="D75" s="31">
        <v>257001700</v>
      </c>
      <c r="E75" s="31">
        <v>241311600</v>
      </c>
      <c r="F75" s="31">
        <f t="shared" si="5"/>
        <v>1011089334</v>
      </c>
      <c r="G75" s="32">
        <f t="shared" si="6"/>
        <v>86.518808879999995</v>
      </c>
      <c r="H75" s="33">
        <f t="shared" si="7"/>
        <v>3.4266893333333335</v>
      </c>
      <c r="I75" s="33">
        <f t="shared" si="8"/>
        <v>3.2174880000000003</v>
      </c>
    </row>
    <row r="76" spans="1:9" ht="22.5" x14ac:dyDescent="0.2">
      <c r="A76" s="30" t="s">
        <v>69</v>
      </c>
      <c r="B76" s="31">
        <v>4056342558</v>
      </c>
      <c r="C76" s="31">
        <v>2785729752.9200001</v>
      </c>
      <c r="D76" s="31">
        <v>205446868</v>
      </c>
      <c r="E76" s="31">
        <v>198072868</v>
      </c>
      <c r="F76" s="31">
        <f t="shared" si="5"/>
        <v>1270612805.0799999</v>
      </c>
      <c r="G76" s="32">
        <f t="shared" si="6"/>
        <v>68.675899855300145</v>
      </c>
      <c r="H76" s="33">
        <f t="shared" si="7"/>
        <v>5.0648303259006955</v>
      </c>
      <c r="I76" s="33">
        <f t="shared" si="8"/>
        <v>4.8830409455768651</v>
      </c>
    </row>
    <row r="77" spans="1:9" x14ac:dyDescent="0.2">
      <c r="A77" s="26" t="s">
        <v>70</v>
      </c>
      <c r="B77" s="27">
        <v>338404851713</v>
      </c>
      <c r="C77" s="27">
        <v>136460847272.21001</v>
      </c>
      <c r="D77" s="27">
        <v>44232743195.760002</v>
      </c>
      <c r="E77" s="27">
        <v>43471404961.760002</v>
      </c>
      <c r="F77" s="27">
        <f t="shared" si="5"/>
        <v>201944004440.78998</v>
      </c>
      <c r="G77" s="28">
        <f t="shared" si="6"/>
        <v>40.324731333326739</v>
      </c>
      <c r="H77" s="29">
        <f t="shared" si="7"/>
        <v>13.070954205252839</v>
      </c>
      <c r="I77" s="29">
        <f t="shared" si="8"/>
        <v>12.845975683181976</v>
      </c>
    </row>
    <row r="78" spans="1:9" x14ac:dyDescent="0.2">
      <c r="A78" s="26" t="s">
        <v>17</v>
      </c>
      <c r="B78" s="27">
        <v>158098047000</v>
      </c>
      <c r="C78" s="27">
        <v>51755242819.130005</v>
      </c>
      <c r="D78" s="27">
        <v>27664035353.080002</v>
      </c>
      <c r="E78" s="27">
        <v>27290401522.080002</v>
      </c>
      <c r="F78" s="27">
        <f t="shared" si="5"/>
        <v>106342804180.87</v>
      </c>
      <c r="G78" s="28">
        <f t="shared" si="6"/>
        <v>32.736168346930945</v>
      </c>
      <c r="H78" s="29">
        <f t="shared" si="7"/>
        <v>17.498024724543246</v>
      </c>
      <c r="I78" s="29">
        <f t="shared" si="8"/>
        <v>17.26169427132772</v>
      </c>
    </row>
    <row r="79" spans="1:9" x14ac:dyDescent="0.2">
      <c r="A79" s="26" t="s">
        <v>18</v>
      </c>
      <c r="B79" s="27">
        <v>98984823000</v>
      </c>
      <c r="C79" s="27">
        <v>18581078567</v>
      </c>
      <c r="D79" s="27">
        <v>18529394565</v>
      </c>
      <c r="E79" s="27">
        <v>18529394565</v>
      </c>
      <c r="F79" s="27">
        <f t="shared" si="5"/>
        <v>80403744433</v>
      </c>
      <c r="G79" s="28">
        <f t="shared" si="6"/>
        <v>18.771643979198711</v>
      </c>
      <c r="H79" s="29">
        <f t="shared" si="7"/>
        <v>18.719429911997722</v>
      </c>
      <c r="I79" s="29">
        <f t="shared" si="8"/>
        <v>18.719429911997722</v>
      </c>
    </row>
    <row r="80" spans="1:9" x14ac:dyDescent="0.2">
      <c r="A80" s="30" t="s">
        <v>19</v>
      </c>
      <c r="B80" s="31">
        <v>65153581000</v>
      </c>
      <c r="C80" s="31">
        <v>12487361940</v>
      </c>
      <c r="D80" s="31">
        <v>12452496638</v>
      </c>
      <c r="E80" s="31">
        <v>12452496638</v>
      </c>
      <c r="F80" s="31">
        <f t="shared" si="5"/>
        <v>52666219060</v>
      </c>
      <c r="G80" s="32">
        <f t="shared" si="6"/>
        <v>19.166040835115417</v>
      </c>
      <c r="H80" s="33">
        <f t="shared" si="7"/>
        <v>19.112528347444172</v>
      </c>
      <c r="I80" s="33">
        <f t="shared" si="8"/>
        <v>19.112528347444172</v>
      </c>
    </row>
    <row r="81" spans="1:9" x14ac:dyDescent="0.2">
      <c r="A81" s="30" t="s">
        <v>20</v>
      </c>
      <c r="B81" s="31">
        <v>22965629000</v>
      </c>
      <c r="C81" s="31">
        <v>4925037771</v>
      </c>
      <c r="D81" s="31">
        <v>4925037771</v>
      </c>
      <c r="E81" s="31">
        <v>4925037771</v>
      </c>
      <c r="F81" s="31">
        <f t="shared" si="5"/>
        <v>18040591229</v>
      </c>
      <c r="G81" s="32">
        <f t="shared" si="6"/>
        <v>21.445255303044387</v>
      </c>
      <c r="H81" s="33">
        <f t="shared" si="7"/>
        <v>21.445255303044387</v>
      </c>
      <c r="I81" s="33">
        <f t="shared" si="8"/>
        <v>21.445255303044387</v>
      </c>
    </row>
    <row r="82" spans="1:9" x14ac:dyDescent="0.2">
      <c r="A82" s="30" t="s">
        <v>21</v>
      </c>
      <c r="B82" s="31">
        <v>9819842000</v>
      </c>
      <c r="C82" s="31">
        <v>997659819</v>
      </c>
      <c r="D82" s="31">
        <v>997659819</v>
      </c>
      <c r="E82" s="31">
        <v>997659819</v>
      </c>
      <c r="F82" s="31">
        <f t="shared" si="5"/>
        <v>8822182181</v>
      </c>
      <c r="G82" s="32">
        <f t="shared" si="6"/>
        <v>10.159632089803482</v>
      </c>
      <c r="H82" s="33">
        <f t="shared" si="7"/>
        <v>10.159632089803482</v>
      </c>
      <c r="I82" s="33">
        <f t="shared" si="8"/>
        <v>10.159632089803482</v>
      </c>
    </row>
    <row r="83" spans="1:9" x14ac:dyDescent="0.2">
      <c r="A83" s="30" t="s">
        <v>71</v>
      </c>
      <c r="B83" s="31">
        <v>780165000</v>
      </c>
      <c r="C83" s="31">
        <v>128192196</v>
      </c>
      <c r="D83" s="31">
        <v>128192196</v>
      </c>
      <c r="E83" s="31">
        <v>128192196</v>
      </c>
      <c r="F83" s="31">
        <f t="shared" si="5"/>
        <v>651972804</v>
      </c>
      <c r="G83" s="32">
        <f t="shared" si="6"/>
        <v>16.431421045548056</v>
      </c>
      <c r="H83" s="33">
        <f t="shared" si="7"/>
        <v>16.431421045548056</v>
      </c>
      <c r="I83" s="33">
        <f t="shared" si="8"/>
        <v>16.431421045548056</v>
      </c>
    </row>
    <row r="84" spans="1:9" x14ac:dyDescent="0.2">
      <c r="A84" s="30" t="s">
        <v>72</v>
      </c>
      <c r="B84" s="31">
        <v>236583000</v>
      </c>
      <c r="C84" s="31">
        <v>41721418</v>
      </c>
      <c r="D84" s="31">
        <v>24902718</v>
      </c>
      <c r="E84" s="31">
        <v>24902718</v>
      </c>
      <c r="F84" s="31">
        <f t="shared" si="5"/>
        <v>194861582</v>
      </c>
      <c r="G84" s="32">
        <f t="shared" si="6"/>
        <v>17.635002514973603</v>
      </c>
      <c r="H84" s="33">
        <f t="shared" si="7"/>
        <v>10.525996373365794</v>
      </c>
      <c r="I84" s="33">
        <f t="shared" si="8"/>
        <v>10.525996373365794</v>
      </c>
    </row>
    <row r="85" spans="1:9" x14ac:dyDescent="0.2">
      <c r="A85" s="30" t="s">
        <v>73</v>
      </c>
      <c r="B85" s="31">
        <v>29023000</v>
      </c>
      <c r="C85" s="31">
        <v>1105423</v>
      </c>
      <c r="D85" s="31">
        <v>1105423</v>
      </c>
      <c r="E85" s="31">
        <v>1105423</v>
      </c>
      <c r="F85" s="31">
        <f t="shared" si="5"/>
        <v>27917577</v>
      </c>
      <c r="G85" s="32">
        <f t="shared" si="6"/>
        <v>3.8087826895910144</v>
      </c>
      <c r="H85" s="33">
        <f t="shared" si="7"/>
        <v>3.8087826895910144</v>
      </c>
      <c r="I85" s="33">
        <f t="shared" si="8"/>
        <v>3.8087826895910144</v>
      </c>
    </row>
    <row r="86" spans="1:9" x14ac:dyDescent="0.2">
      <c r="A86" s="26" t="s">
        <v>22</v>
      </c>
      <c r="B86" s="27">
        <v>51330563000</v>
      </c>
      <c r="C86" s="27">
        <v>30722528560.130001</v>
      </c>
      <c r="D86" s="27">
        <v>6764495939.0799999</v>
      </c>
      <c r="E86" s="27">
        <v>6440954729.0799999</v>
      </c>
      <c r="F86" s="27">
        <f t="shared" si="5"/>
        <v>20608034439.869999</v>
      </c>
      <c r="G86" s="28">
        <f t="shared" si="6"/>
        <v>59.852311692217363</v>
      </c>
      <c r="H86" s="29">
        <f t="shared" si="7"/>
        <v>13.178300692084752</v>
      </c>
      <c r="I86" s="29">
        <f t="shared" si="8"/>
        <v>12.547991591442315</v>
      </c>
    </row>
    <row r="87" spans="1:9" x14ac:dyDescent="0.2">
      <c r="A87" s="30" t="s">
        <v>23</v>
      </c>
      <c r="B87" s="31">
        <v>51330563000</v>
      </c>
      <c r="C87" s="31">
        <v>30722528560.130001</v>
      </c>
      <c r="D87" s="31">
        <v>6764495939.0799999</v>
      </c>
      <c r="E87" s="31">
        <v>6440954729.0799999</v>
      </c>
      <c r="F87" s="31">
        <f t="shared" si="5"/>
        <v>20608034439.869999</v>
      </c>
      <c r="G87" s="32">
        <f t="shared" si="6"/>
        <v>59.852311692217363</v>
      </c>
      <c r="H87" s="33">
        <f t="shared" si="7"/>
        <v>13.178300692084752</v>
      </c>
      <c r="I87" s="33">
        <f t="shared" si="8"/>
        <v>12.547991591442315</v>
      </c>
    </row>
    <row r="88" spans="1:9" x14ac:dyDescent="0.2">
      <c r="A88" s="26" t="s">
        <v>24</v>
      </c>
      <c r="B88" s="27">
        <v>3329937000</v>
      </c>
      <c r="C88" s="27">
        <v>890920329</v>
      </c>
      <c r="D88" s="27">
        <v>890920329</v>
      </c>
      <c r="E88" s="27">
        <v>883092308</v>
      </c>
      <c r="F88" s="27">
        <f t="shared" si="5"/>
        <v>2439016671</v>
      </c>
      <c r="G88" s="28">
        <f t="shared" si="6"/>
        <v>26.75487040745816</v>
      </c>
      <c r="H88" s="29">
        <f t="shared" si="7"/>
        <v>26.75487040745816</v>
      </c>
      <c r="I88" s="29">
        <f t="shared" si="8"/>
        <v>26.519790254290101</v>
      </c>
    </row>
    <row r="89" spans="1:9" x14ac:dyDescent="0.2">
      <c r="A89" s="30" t="s">
        <v>74</v>
      </c>
      <c r="B89" s="31">
        <v>404879000</v>
      </c>
      <c r="C89" s="31">
        <v>379231468</v>
      </c>
      <c r="D89" s="31">
        <v>379231468</v>
      </c>
      <c r="E89" s="31">
        <v>379231468</v>
      </c>
      <c r="F89" s="31">
        <f t="shared" si="5"/>
        <v>25647532</v>
      </c>
      <c r="G89" s="32">
        <f t="shared" si="6"/>
        <v>93.66538348494241</v>
      </c>
      <c r="H89" s="33">
        <f t="shared" si="7"/>
        <v>93.66538348494241</v>
      </c>
      <c r="I89" s="33">
        <f t="shared" si="8"/>
        <v>93.66538348494241</v>
      </c>
    </row>
    <row r="90" spans="1:9" x14ac:dyDescent="0.2">
      <c r="A90" s="30" t="s">
        <v>75</v>
      </c>
      <c r="B90" s="31">
        <v>103492000</v>
      </c>
      <c r="C90" s="31">
        <v>24175743</v>
      </c>
      <c r="D90" s="31">
        <v>24175743</v>
      </c>
      <c r="E90" s="31">
        <v>24175743</v>
      </c>
      <c r="F90" s="31">
        <f t="shared" si="5"/>
        <v>79316257</v>
      </c>
      <c r="G90" s="32">
        <f t="shared" si="6"/>
        <v>23.360011401847487</v>
      </c>
      <c r="H90" s="33">
        <f t="shared" si="7"/>
        <v>23.360011401847487</v>
      </c>
      <c r="I90" s="33">
        <f t="shared" si="8"/>
        <v>23.360011401847487</v>
      </c>
    </row>
    <row r="91" spans="1:9" x14ac:dyDescent="0.2">
      <c r="A91" s="30" t="s">
        <v>76</v>
      </c>
      <c r="B91" s="31">
        <v>110322000</v>
      </c>
      <c r="C91" s="31">
        <v>147099</v>
      </c>
      <c r="D91" s="31">
        <v>147099</v>
      </c>
      <c r="E91" s="31">
        <v>147099</v>
      </c>
      <c r="F91" s="31">
        <f t="shared" si="5"/>
        <v>110174901</v>
      </c>
      <c r="G91" s="32">
        <f t="shared" si="6"/>
        <v>0.13333605264589113</v>
      </c>
      <c r="H91" s="33">
        <f t="shared" si="7"/>
        <v>0.13333605264589113</v>
      </c>
      <c r="I91" s="33">
        <f t="shared" si="8"/>
        <v>0.13333605264589113</v>
      </c>
    </row>
    <row r="92" spans="1:9" x14ac:dyDescent="0.2">
      <c r="A92" s="30" t="s">
        <v>77</v>
      </c>
      <c r="B92" s="31">
        <v>1633864000</v>
      </c>
      <c r="C92" s="31">
        <v>487366019</v>
      </c>
      <c r="D92" s="31">
        <v>487366019</v>
      </c>
      <c r="E92" s="31">
        <v>479537998</v>
      </c>
      <c r="F92" s="31">
        <f t="shared" si="5"/>
        <v>1146497981</v>
      </c>
      <c r="G92" s="32">
        <f t="shared" si="6"/>
        <v>29.829044461472925</v>
      </c>
      <c r="H92" s="33">
        <f t="shared" si="7"/>
        <v>29.829044461472925</v>
      </c>
      <c r="I92" s="33">
        <f t="shared" si="8"/>
        <v>29.349933531799465</v>
      </c>
    </row>
    <row r="93" spans="1:9" x14ac:dyDescent="0.2">
      <c r="A93" s="30" t="s">
        <v>33</v>
      </c>
      <c r="B93" s="31">
        <v>754166000</v>
      </c>
      <c r="C93" s="31">
        <v>0</v>
      </c>
      <c r="D93" s="31">
        <v>0</v>
      </c>
      <c r="E93" s="31">
        <v>0</v>
      </c>
      <c r="F93" s="31">
        <f t="shared" si="5"/>
        <v>754166000</v>
      </c>
      <c r="G93" s="32">
        <f t="shared" si="6"/>
        <v>0</v>
      </c>
      <c r="H93" s="33">
        <f t="shared" si="7"/>
        <v>0</v>
      </c>
      <c r="I93" s="33">
        <f t="shared" si="8"/>
        <v>0</v>
      </c>
    </row>
    <row r="94" spans="1:9" x14ac:dyDescent="0.2">
      <c r="A94" s="30" t="s">
        <v>78</v>
      </c>
      <c r="B94" s="31">
        <v>323214000</v>
      </c>
      <c r="C94" s="31">
        <v>0</v>
      </c>
      <c r="D94" s="31">
        <v>0</v>
      </c>
      <c r="E94" s="31">
        <v>0</v>
      </c>
      <c r="F94" s="31">
        <f t="shared" si="5"/>
        <v>323214000</v>
      </c>
      <c r="G94" s="32">
        <f t="shared" si="6"/>
        <v>0</v>
      </c>
      <c r="H94" s="33">
        <f t="shared" si="7"/>
        <v>0</v>
      </c>
      <c r="I94" s="33">
        <f t="shared" si="8"/>
        <v>0</v>
      </c>
    </row>
    <row r="95" spans="1:9" x14ac:dyDescent="0.2">
      <c r="A95" s="26" t="s">
        <v>79</v>
      </c>
      <c r="B95" s="27">
        <v>626084000</v>
      </c>
      <c r="C95" s="27">
        <v>0</v>
      </c>
      <c r="D95" s="27">
        <v>0</v>
      </c>
      <c r="E95" s="27">
        <v>0</v>
      </c>
      <c r="F95" s="27">
        <f t="shared" si="5"/>
        <v>626084000</v>
      </c>
      <c r="G95" s="28">
        <f t="shared" si="6"/>
        <v>0</v>
      </c>
      <c r="H95" s="29">
        <f t="shared" si="7"/>
        <v>0</v>
      </c>
      <c r="I95" s="29">
        <f t="shared" si="8"/>
        <v>0</v>
      </c>
    </row>
    <row r="96" spans="1:9" x14ac:dyDescent="0.2">
      <c r="A96" s="30" t="s">
        <v>80</v>
      </c>
      <c r="B96" s="31">
        <v>626084000</v>
      </c>
      <c r="C96" s="31">
        <v>0</v>
      </c>
      <c r="D96" s="31">
        <v>0</v>
      </c>
      <c r="E96" s="31">
        <v>0</v>
      </c>
      <c r="F96" s="31">
        <f t="shared" si="5"/>
        <v>626084000</v>
      </c>
      <c r="G96" s="32">
        <f t="shared" si="6"/>
        <v>0</v>
      </c>
      <c r="H96" s="33">
        <f t="shared" si="7"/>
        <v>0</v>
      </c>
      <c r="I96" s="33">
        <f t="shared" si="8"/>
        <v>0</v>
      </c>
    </row>
    <row r="97" spans="1:9" ht="11.25" customHeight="1" x14ac:dyDescent="0.2">
      <c r="A97" s="26" t="s">
        <v>39</v>
      </c>
      <c r="B97" s="27">
        <v>3826640000</v>
      </c>
      <c r="C97" s="27">
        <v>1560715363</v>
      </c>
      <c r="D97" s="27">
        <v>1479224520</v>
      </c>
      <c r="E97" s="27">
        <v>1436959920</v>
      </c>
      <c r="F97" s="27">
        <f t="shared" si="5"/>
        <v>2265924637</v>
      </c>
      <c r="G97" s="28">
        <f t="shared" si="6"/>
        <v>40.785528897413919</v>
      </c>
      <c r="H97" s="29">
        <f t="shared" si="7"/>
        <v>38.655962410887881</v>
      </c>
      <c r="I97" s="29">
        <f t="shared" si="8"/>
        <v>37.551479104384001</v>
      </c>
    </row>
    <row r="98" spans="1:9" x14ac:dyDescent="0.2">
      <c r="A98" s="30" t="s">
        <v>40</v>
      </c>
      <c r="B98" s="31">
        <v>3197068000</v>
      </c>
      <c r="C98" s="31">
        <v>1560715363</v>
      </c>
      <c r="D98" s="31">
        <v>1479224520</v>
      </c>
      <c r="E98" s="31">
        <v>1436959920</v>
      </c>
      <c r="F98" s="31">
        <f t="shared" si="5"/>
        <v>1636352637</v>
      </c>
      <c r="G98" s="32">
        <f t="shared" si="6"/>
        <v>48.817083746732941</v>
      </c>
      <c r="H98" s="33">
        <f t="shared" si="7"/>
        <v>46.26815945109707</v>
      </c>
      <c r="I98" s="33">
        <f t="shared" si="8"/>
        <v>44.94617943690907</v>
      </c>
    </row>
    <row r="99" spans="1:9" x14ac:dyDescent="0.2">
      <c r="A99" s="30" t="s">
        <v>42</v>
      </c>
      <c r="B99" s="31">
        <v>629572000</v>
      </c>
      <c r="C99" s="31">
        <v>0</v>
      </c>
      <c r="D99" s="31">
        <v>0</v>
      </c>
      <c r="E99" s="31">
        <v>0</v>
      </c>
      <c r="F99" s="31">
        <f t="shared" si="5"/>
        <v>629572000</v>
      </c>
      <c r="G99" s="32">
        <f t="shared" si="6"/>
        <v>0</v>
      </c>
      <c r="H99" s="33">
        <f t="shared" si="7"/>
        <v>0</v>
      </c>
      <c r="I99" s="33">
        <f t="shared" si="8"/>
        <v>0</v>
      </c>
    </row>
    <row r="100" spans="1:9" x14ac:dyDescent="0.2">
      <c r="A100" s="26" t="s">
        <v>43</v>
      </c>
      <c r="B100" s="27">
        <v>180306804713</v>
      </c>
      <c r="C100" s="27">
        <v>84705604453.080002</v>
      </c>
      <c r="D100" s="27">
        <v>16568707842.68</v>
      </c>
      <c r="E100" s="27">
        <v>16181003439.68</v>
      </c>
      <c r="F100" s="27">
        <f t="shared" si="5"/>
        <v>95601200259.919998</v>
      </c>
      <c r="G100" s="28">
        <f t="shared" si="6"/>
        <v>46.978595504428448</v>
      </c>
      <c r="H100" s="29">
        <f t="shared" si="7"/>
        <v>9.1891750114772055</v>
      </c>
      <c r="I100" s="29">
        <f t="shared" si="8"/>
        <v>8.974150179986724</v>
      </c>
    </row>
    <row r="101" spans="1:9" x14ac:dyDescent="0.2">
      <c r="A101" s="30" t="s">
        <v>81</v>
      </c>
      <c r="B101" s="31">
        <v>153000000000</v>
      </c>
      <c r="C101" s="31">
        <v>73440441147.080002</v>
      </c>
      <c r="D101" s="31">
        <v>14888765229.08</v>
      </c>
      <c r="E101" s="31">
        <v>14551559826.08</v>
      </c>
      <c r="F101" s="31">
        <f t="shared" si="5"/>
        <v>79559558852.919998</v>
      </c>
      <c r="G101" s="32">
        <f t="shared" si="6"/>
        <v>48.000288331424841</v>
      </c>
      <c r="H101" s="33">
        <f t="shared" si="7"/>
        <v>9.7312191039738565</v>
      </c>
      <c r="I101" s="33">
        <f t="shared" si="8"/>
        <v>9.510823415738562</v>
      </c>
    </row>
    <row r="102" spans="1:9" x14ac:dyDescent="0.2">
      <c r="A102" s="30" t="s">
        <v>82</v>
      </c>
      <c r="B102" s="31">
        <v>27306804713</v>
      </c>
      <c r="C102" s="31">
        <v>11265163306</v>
      </c>
      <c r="D102" s="31">
        <v>1679942613.5999999</v>
      </c>
      <c r="E102" s="31">
        <v>1629443613.5999999</v>
      </c>
      <c r="F102" s="31">
        <f t="shared" si="5"/>
        <v>16041641407</v>
      </c>
      <c r="G102" s="32">
        <f t="shared" si="6"/>
        <v>41.254051597757879</v>
      </c>
      <c r="H102" s="33">
        <f t="shared" si="7"/>
        <v>6.1521024933401547</v>
      </c>
      <c r="I102" s="33">
        <f t="shared" si="8"/>
        <v>5.967170566918317</v>
      </c>
    </row>
    <row r="103" spans="1:9" x14ac:dyDescent="0.2">
      <c r="A103" s="26" t="s">
        <v>83</v>
      </c>
      <c r="B103" s="27">
        <v>74647401434</v>
      </c>
      <c r="C103" s="27">
        <v>37053929788.489998</v>
      </c>
      <c r="D103" s="27">
        <v>5928600376.9899998</v>
      </c>
      <c r="E103" s="27">
        <v>5928600376.9899998</v>
      </c>
      <c r="F103" s="27">
        <f t="shared" si="5"/>
        <v>37593471645.510002</v>
      </c>
      <c r="G103" s="28">
        <f t="shared" si="6"/>
        <v>49.638606403802918</v>
      </c>
      <c r="H103" s="29">
        <f t="shared" si="7"/>
        <v>7.9421389935881574</v>
      </c>
      <c r="I103" s="29">
        <f t="shared" si="8"/>
        <v>7.9421389935881574</v>
      </c>
    </row>
    <row r="104" spans="1:9" x14ac:dyDescent="0.2">
      <c r="A104" s="26" t="s">
        <v>17</v>
      </c>
      <c r="B104" s="27">
        <v>13670531000</v>
      </c>
      <c r="C104" s="27">
        <v>3371874852.4899998</v>
      </c>
      <c r="D104" s="27">
        <v>2823440739.4899998</v>
      </c>
      <c r="E104" s="27">
        <v>2823440739.4899998</v>
      </c>
      <c r="F104" s="27">
        <f t="shared" si="5"/>
        <v>10298656147.51</v>
      </c>
      <c r="G104" s="28">
        <f t="shared" si="6"/>
        <v>24.665280759686656</v>
      </c>
      <c r="H104" s="29">
        <f t="shared" si="7"/>
        <v>20.653482585936125</v>
      </c>
      <c r="I104" s="29">
        <f t="shared" si="8"/>
        <v>20.653482585936125</v>
      </c>
    </row>
    <row r="105" spans="1:9" x14ac:dyDescent="0.2">
      <c r="A105" s="26" t="s">
        <v>18</v>
      </c>
      <c r="B105" s="27">
        <v>10835908000</v>
      </c>
      <c r="C105" s="27">
        <v>2171661333</v>
      </c>
      <c r="D105" s="27">
        <v>2171661333</v>
      </c>
      <c r="E105" s="27">
        <v>2171661333</v>
      </c>
      <c r="F105" s="27">
        <f t="shared" si="5"/>
        <v>8664246667</v>
      </c>
      <c r="G105" s="28">
        <f t="shared" si="6"/>
        <v>20.041341556240603</v>
      </c>
      <c r="H105" s="29">
        <f t="shared" si="7"/>
        <v>20.041341556240603</v>
      </c>
      <c r="I105" s="29">
        <f t="shared" si="8"/>
        <v>20.041341556240603</v>
      </c>
    </row>
    <row r="106" spans="1:9" x14ac:dyDescent="0.2">
      <c r="A106" s="30" t="s">
        <v>19</v>
      </c>
      <c r="B106" s="31">
        <v>6834081000</v>
      </c>
      <c r="C106" s="31">
        <v>1497420525</v>
      </c>
      <c r="D106" s="31">
        <v>1497420525</v>
      </c>
      <c r="E106" s="31">
        <v>1497420525</v>
      </c>
      <c r="F106" s="31">
        <f t="shared" si="5"/>
        <v>5336660475</v>
      </c>
      <c r="G106" s="32">
        <f t="shared" si="6"/>
        <v>21.911073705447741</v>
      </c>
      <c r="H106" s="33">
        <f t="shared" si="7"/>
        <v>21.911073705447741</v>
      </c>
      <c r="I106" s="33">
        <f t="shared" si="8"/>
        <v>21.911073705447741</v>
      </c>
    </row>
    <row r="107" spans="1:9" x14ac:dyDescent="0.2">
      <c r="A107" s="30" t="s">
        <v>20</v>
      </c>
      <c r="B107" s="31">
        <v>2670919000</v>
      </c>
      <c r="C107" s="31">
        <v>421436587</v>
      </c>
      <c r="D107" s="31">
        <v>421436587</v>
      </c>
      <c r="E107" s="31">
        <v>421436587</v>
      </c>
      <c r="F107" s="31">
        <f t="shared" si="5"/>
        <v>2249482413</v>
      </c>
      <c r="G107" s="32">
        <f t="shared" si="6"/>
        <v>15.778710885653965</v>
      </c>
      <c r="H107" s="33">
        <f t="shared" si="7"/>
        <v>15.778710885653965</v>
      </c>
      <c r="I107" s="33">
        <f t="shared" si="8"/>
        <v>15.778710885653965</v>
      </c>
    </row>
    <row r="108" spans="1:9" x14ac:dyDescent="0.2">
      <c r="A108" s="30" t="s">
        <v>21</v>
      </c>
      <c r="B108" s="31">
        <v>1330908000</v>
      </c>
      <c r="C108" s="31">
        <v>252804221</v>
      </c>
      <c r="D108" s="31">
        <v>252804221</v>
      </c>
      <c r="E108" s="31">
        <v>252804221</v>
      </c>
      <c r="F108" s="31">
        <f t="shared" si="5"/>
        <v>1078103779</v>
      </c>
      <c r="G108" s="32">
        <f t="shared" si="6"/>
        <v>18.994868240329158</v>
      </c>
      <c r="H108" s="33">
        <f t="shared" si="7"/>
        <v>18.994868240329158</v>
      </c>
      <c r="I108" s="33">
        <f t="shared" si="8"/>
        <v>18.994868240329158</v>
      </c>
    </row>
    <row r="109" spans="1:9" x14ac:dyDescent="0.2">
      <c r="A109" s="26" t="s">
        <v>22</v>
      </c>
      <c r="B109" s="27">
        <v>2592430000</v>
      </c>
      <c r="C109" s="27">
        <v>1162463637.49</v>
      </c>
      <c r="D109" s="27">
        <v>615629524.49000001</v>
      </c>
      <c r="E109" s="27">
        <v>615629524.49000001</v>
      </c>
      <c r="F109" s="27">
        <f t="shared" si="5"/>
        <v>1429966362.51</v>
      </c>
      <c r="G109" s="28">
        <f t="shared" si="6"/>
        <v>44.840695312506028</v>
      </c>
      <c r="H109" s="29">
        <f t="shared" si="7"/>
        <v>23.747199518984118</v>
      </c>
      <c r="I109" s="29">
        <f t="shared" si="8"/>
        <v>23.747199518984118</v>
      </c>
    </row>
    <row r="110" spans="1:9" x14ac:dyDescent="0.2">
      <c r="A110" s="30" t="s">
        <v>66</v>
      </c>
      <c r="B110" s="31">
        <v>4244000</v>
      </c>
      <c r="C110" s="31">
        <v>0</v>
      </c>
      <c r="D110" s="31">
        <v>0</v>
      </c>
      <c r="E110" s="31">
        <v>0</v>
      </c>
      <c r="F110" s="31">
        <f t="shared" si="5"/>
        <v>4244000</v>
      </c>
      <c r="G110" s="32">
        <f t="shared" si="6"/>
        <v>0</v>
      </c>
      <c r="H110" s="33">
        <f t="shared" si="7"/>
        <v>0</v>
      </c>
      <c r="I110" s="33">
        <f t="shared" si="8"/>
        <v>0</v>
      </c>
    </row>
    <row r="111" spans="1:9" x14ac:dyDescent="0.2">
      <c r="A111" s="30" t="s">
        <v>23</v>
      </c>
      <c r="B111" s="31">
        <v>2588186000</v>
      </c>
      <c r="C111" s="31">
        <v>1162463637.49</v>
      </c>
      <c r="D111" s="31">
        <v>615629524.49000001</v>
      </c>
      <c r="E111" s="31">
        <v>615629524.49000001</v>
      </c>
      <c r="F111" s="31">
        <f t="shared" si="5"/>
        <v>1425722362.51</v>
      </c>
      <c r="G111" s="32">
        <f t="shared" si="6"/>
        <v>44.91422322391049</v>
      </c>
      <c r="H111" s="33">
        <f t="shared" si="7"/>
        <v>23.786139191310053</v>
      </c>
      <c r="I111" s="33">
        <f t="shared" si="8"/>
        <v>23.786139191310053</v>
      </c>
    </row>
    <row r="112" spans="1:9" x14ac:dyDescent="0.2">
      <c r="A112" s="26" t="s">
        <v>24</v>
      </c>
      <c r="B112" s="27">
        <v>60074000</v>
      </c>
      <c r="C112" s="27">
        <v>24401449</v>
      </c>
      <c r="D112" s="27">
        <v>24401449</v>
      </c>
      <c r="E112" s="27">
        <v>24401449</v>
      </c>
      <c r="F112" s="27">
        <f t="shared" si="5"/>
        <v>35672551</v>
      </c>
      <c r="G112" s="28">
        <f t="shared" si="6"/>
        <v>40.61898491860039</v>
      </c>
      <c r="H112" s="29">
        <f t="shared" si="7"/>
        <v>40.61898491860039</v>
      </c>
      <c r="I112" s="29">
        <f t="shared" si="8"/>
        <v>40.61898491860039</v>
      </c>
    </row>
    <row r="113" spans="1:9" x14ac:dyDescent="0.2">
      <c r="A113" s="30" t="s">
        <v>30</v>
      </c>
      <c r="B113" s="31">
        <v>60074000</v>
      </c>
      <c r="C113" s="31">
        <v>24401449</v>
      </c>
      <c r="D113" s="31">
        <v>24401449</v>
      </c>
      <c r="E113" s="31">
        <v>24401449</v>
      </c>
      <c r="F113" s="31">
        <f t="shared" si="5"/>
        <v>35672551</v>
      </c>
      <c r="G113" s="32">
        <f t="shared" si="6"/>
        <v>40.61898491860039</v>
      </c>
      <c r="H113" s="33">
        <f t="shared" si="7"/>
        <v>40.61898491860039</v>
      </c>
      <c r="I113" s="33">
        <f t="shared" si="8"/>
        <v>40.61898491860039</v>
      </c>
    </row>
    <row r="114" spans="1:9" x14ac:dyDescent="0.2">
      <c r="A114" s="26" t="s">
        <v>39</v>
      </c>
      <c r="B114" s="27">
        <v>182119000</v>
      </c>
      <c r="C114" s="27">
        <v>13348433</v>
      </c>
      <c r="D114" s="27">
        <v>11748433</v>
      </c>
      <c r="E114" s="27">
        <v>11748433</v>
      </c>
      <c r="F114" s="27">
        <f t="shared" si="5"/>
        <v>168770567</v>
      </c>
      <c r="G114" s="28">
        <f t="shared" si="6"/>
        <v>7.3295114732674786</v>
      </c>
      <c r="H114" s="29">
        <f t="shared" si="7"/>
        <v>6.4509650283605779</v>
      </c>
      <c r="I114" s="29">
        <f t="shared" si="8"/>
        <v>6.4509650283605779</v>
      </c>
    </row>
    <row r="115" spans="1:9" x14ac:dyDescent="0.2">
      <c r="A115" s="30" t="s">
        <v>40</v>
      </c>
      <c r="B115" s="31">
        <v>50801000</v>
      </c>
      <c r="C115" s="31">
        <v>12298731</v>
      </c>
      <c r="D115" s="31">
        <v>11298731</v>
      </c>
      <c r="E115" s="31">
        <v>11298731</v>
      </c>
      <c r="F115" s="31">
        <f t="shared" si="5"/>
        <v>38502269</v>
      </c>
      <c r="G115" s="32">
        <f t="shared" si="6"/>
        <v>24.209623826302632</v>
      </c>
      <c r="H115" s="33">
        <f t="shared" si="7"/>
        <v>22.241158638609477</v>
      </c>
      <c r="I115" s="33">
        <f t="shared" si="8"/>
        <v>22.241158638609477</v>
      </c>
    </row>
    <row r="116" spans="1:9" x14ac:dyDescent="0.2">
      <c r="A116" s="30" t="s">
        <v>41</v>
      </c>
      <c r="B116" s="31">
        <v>3714000</v>
      </c>
      <c r="C116" s="31">
        <v>1049702</v>
      </c>
      <c r="D116" s="31">
        <v>449702</v>
      </c>
      <c r="E116" s="31">
        <v>449702</v>
      </c>
      <c r="F116" s="31">
        <f t="shared" si="5"/>
        <v>2664298</v>
      </c>
      <c r="G116" s="32">
        <f t="shared" si="6"/>
        <v>28.263381798599891</v>
      </c>
      <c r="H116" s="33">
        <f t="shared" si="7"/>
        <v>12.108292945611202</v>
      </c>
      <c r="I116" s="33">
        <f t="shared" si="8"/>
        <v>12.108292945611202</v>
      </c>
    </row>
    <row r="117" spans="1:9" x14ac:dyDescent="0.2">
      <c r="A117" s="30" t="s">
        <v>42</v>
      </c>
      <c r="B117" s="31">
        <v>127604000</v>
      </c>
      <c r="C117" s="31">
        <v>0</v>
      </c>
      <c r="D117" s="31">
        <v>0</v>
      </c>
      <c r="E117" s="31">
        <v>0</v>
      </c>
      <c r="F117" s="31">
        <f t="shared" si="5"/>
        <v>127604000</v>
      </c>
      <c r="G117" s="32">
        <f t="shared" si="6"/>
        <v>0</v>
      </c>
      <c r="H117" s="33">
        <f t="shared" si="7"/>
        <v>0</v>
      </c>
      <c r="I117" s="33">
        <f t="shared" si="8"/>
        <v>0</v>
      </c>
    </row>
    <row r="118" spans="1:9" x14ac:dyDescent="0.2">
      <c r="A118" s="26" t="s">
        <v>43</v>
      </c>
      <c r="B118" s="27">
        <v>60976870434</v>
      </c>
      <c r="C118" s="27">
        <v>33682054936</v>
      </c>
      <c r="D118" s="27">
        <v>3105159637.5</v>
      </c>
      <c r="E118" s="27">
        <v>3105159637.5</v>
      </c>
      <c r="F118" s="27">
        <f t="shared" si="5"/>
        <v>27294815498</v>
      </c>
      <c r="G118" s="28">
        <f t="shared" si="6"/>
        <v>55.237428054719054</v>
      </c>
      <c r="H118" s="29">
        <f t="shared" si="7"/>
        <v>5.0923565204300791</v>
      </c>
      <c r="I118" s="29">
        <f t="shared" si="8"/>
        <v>5.0923565204300791</v>
      </c>
    </row>
    <row r="119" spans="1:9" ht="22.5" x14ac:dyDescent="0.2">
      <c r="A119" s="30" t="s">
        <v>84</v>
      </c>
      <c r="B119" s="31">
        <v>4500000000</v>
      </c>
      <c r="C119" s="31">
        <v>2634583731</v>
      </c>
      <c r="D119" s="31">
        <v>540254134</v>
      </c>
      <c r="E119" s="31">
        <v>540254134</v>
      </c>
      <c r="F119" s="31">
        <f t="shared" si="5"/>
        <v>1865416269</v>
      </c>
      <c r="G119" s="32">
        <f t="shared" si="6"/>
        <v>58.546305133333334</v>
      </c>
      <c r="H119" s="33">
        <f t="shared" si="7"/>
        <v>12.005647422222223</v>
      </c>
      <c r="I119" s="33">
        <f t="shared" si="8"/>
        <v>12.005647422222223</v>
      </c>
    </row>
    <row r="120" spans="1:9" ht="22.5" x14ac:dyDescent="0.2">
      <c r="A120" s="30" t="s">
        <v>85</v>
      </c>
      <c r="B120" s="31">
        <v>9000000000</v>
      </c>
      <c r="C120" s="31">
        <v>4624621293</v>
      </c>
      <c r="D120" s="31">
        <v>115719372.5</v>
      </c>
      <c r="E120" s="31">
        <v>115719372.5</v>
      </c>
      <c r="F120" s="31">
        <f t="shared" si="5"/>
        <v>4375378707</v>
      </c>
      <c r="G120" s="32">
        <f t="shared" si="6"/>
        <v>51.384681033333337</v>
      </c>
      <c r="H120" s="33">
        <f t="shared" si="7"/>
        <v>1.2857708055555555</v>
      </c>
      <c r="I120" s="33">
        <f t="shared" si="8"/>
        <v>1.2857708055555555</v>
      </c>
    </row>
    <row r="121" spans="1:9" ht="22.5" x14ac:dyDescent="0.2">
      <c r="A121" s="30" t="s">
        <v>86</v>
      </c>
      <c r="B121" s="31">
        <v>4000000000</v>
      </c>
      <c r="C121" s="31">
        <v>2204421991</v>
      </c>
      <c r="D121" s="31">
        <v>397839964</v>
      </c>
      <c r="E121" s="31">
        <v>397839964</v>
      </c>
      <c r="F121" s="31">
        <f t="shared" si="5"/>
        <v>1795578009</v>
      </c>
      <c r="G121" s="32">
        <f t="shared" si="6"/>
        <v>55.110549774999996</v>
      </c>
      <c r="H121" s="33">
        <f t="shared" si="7"/>
        <v>9.9459990999999999</v>
      </c>
      <c r="I121" s="33">
        <f t="shared" si="8"/>
        <v>9.9459990999999999</v>
      </c>
    </row>
    <row r="122" spans="1:9" ht="22.5" x14ac:dyDescent="0.2">
      <c r="A122" s="30" t="s">
        <v>87</v>
      </c>
      <c r="B122" s="31">
        <v>32176870434</v>
      </c>
      <c r="C122" s="31">
        <v>14164793487</v>
      </c>
      <c r="D122" s="31">
        <v>1345571167</v>
      </c>
      <c r="E122" s="31">
        <v>1345571167</v>
      </c>
      <c r="F122" s="31">
        <f t="shared" si="5"/>
        <v>18012076947</v>
      </c>
      <c r="G122" s="32">
        <f t="shared" si="6"/>
        <v>44.021663064014561</v>
      </c>
      <c r="H122" s="33">
        <f t="shared" si="7"/>
        <v>4.1817962680988057</v>
      </c>
      <c r="I122" s="33">
        <f t="shared" si="8"/>
        <v>4.1817962680988057</v>
      </c>
    </row>
    <row r="123" spans="1:9" x14ac:dyDescent="0.2">
      <c r="A123" s="30" t="s">
        <v>88</v>
      </c>
      <c r="B123" s="31">
        <v>11300000000</v>
      </c>
      <c r="C123" s="31">
        <v>10053634434</v>
      </c>
      <c r="D123" s="31">
        <v>705775000</v>
      </c>
      <c r="E123" s="31">
        <v>705775000</v>
      </c>
      <c r="F123" s="31">
        <f t="shared" si="5"/>
        <v>1246365566</v>
      </c>
      <c r="G123" s="32">
        <f t="shared" si="6"/>
        <v>88.970216230088496</v>
      </c>
      <c r="H123" s="33">
        <f t="shared" si="7"/>
        <v>6.2457964601769911</v>
      </c>
      <c r="I123" s="33">
        <f t="shared" si="8"/>
        <v>6.2457964601769911</v>
      </c>
    </row>
    <row r="124" spans="1:9" x14ac:dyDescent="0.2">
      <c r="A124" s="26" t="s">
        <v>89</v>
      </c>
      <c r="B124" s="27">
        <v>268313961942</v>
      </c>
      <c r="C124" s="27">
        <v>100302355874.95001</v>
      </c>
      <c r="D124" s="27">
        <v>39330941197.069992</v>
      </c>
      <c r="E124" s="27">
        <v>39330941197.069992</v>
      </c>
      <c r="F124" s="27">
        <f t="shared" si="5"/>
        <v>168011606067.04999</v>
      </c>
      <c r="G124" s="28">
        <f t="shared" si="6"/>
        <v>37.382458649927372</v>
      </c>
      <c r="H124" s="29">
        <f t="shared" si="7"/>
        <v>14.658551836960296</v>
      </c>
      <c r="I124" s="29">
        <f t="shared" si="8"/>
        <v>14.658551836960296</v>
      </c>
    </row>
    <row r="125" spans="1:9" x14ac:dyDescent="0.2">
      <c r="A125" s="26" t="s">
        <v>17</v>
      </c>
      <c r="B125" s="27">
        <v>60370482000</v>
      </c>
      <c r="C125" s="27">
        <v>20632692265.75</v>
      </c>
      <c r="D125" s="27">
        <v>10921994232.15</v>
      </c>
      <c r="E125" s="27">
        <v>10921994232.15</v>
      </c>
      <c r="F125" s="27">
        <f t="shared" si="5"/>
        <v>39737789734.25</v>
      </c>
      <c r="G125" s="28">
        <f t="shared" si="6"/>
        <v>34.176789023731828</v>
      </c>
      <c r="H125" s="29">
        <f t="shared" si="7"/>
        <v>18.091613434774299</v>
      </c>
      <c r="I125" s="29">
        <f t="shared" si="8"/>
        <v>18.091613434774299</v>
      </c>
    </row>
    <row r="126" spans="1:9" ht="12.75" customHeight="1" x14ac:dyDescent="0.2">
      <c r="A126" s="26" t="s">
        <v>18</v>
      </c>
      <c r="B126" s="27">
        <v>40638206000</v>
      </c>
      <c r="C126" s="27">
        <v>8910799283</v>
      </c>
      <c r="D126" s="27">
        <v>8909871768</v>
      </c>
      <c r="E126" s="27">
        <v>8909871768</v>
      </c>
      <c r="F126" s="27">
        <f t="shared" si="5"/>
        <v>31727406717</v>
      </c>
      <c r="G126" s="28">
        <f t="shared" si="6"/>
        <v>21.927147283519353</v>
      </c>
      <c r="H126" s="29">
        <f t="shared" si="7"/>
        <v>21.924864911605596</v>
      </c>
      <c r="I126" s="29">
        <f t="shared" si="8"/>
        <v>21.924864911605596</v>
      </c>
    </row>
    <row r="127" spans="1:9" x14ac:dyDescent="0.2">
      <c r="A127" s="30" t="s">
        <v>19</v>
      </c>
      <c r="B127" s="31">
        <v>27860478000</v>
      </c>
      <c r="C127" s="31">
        <v>5745881229</v>
      </c>
      <c r="D127" s="31">
        <v>5745881229</v>
      </c>
      <c r="E127" s="31">
        <v>5745881229</v>
      </c>
      <c r="F127" s="31">
        <f t="shared" si="5"/>
        <v>22114596771</v>
      </c>
      <c r="G127" s="32">
        <f t="shared" si="6"/>
        <v>20.623771167888791</v>
      </c>
      <c r="H127" s="33">
        <f t="shared" si="7"/>
        <v>20.623771167888791</v>
      </c>
      <c r="I127" s="33">
        <f t="shared" si="8"/>
        <v>20.623771167888791</v>
      </c>
    </row>
    <row r="128" spans="1:9" x14ac:dyDescent="0.2">
      <c r="A128" s="30" t="s">
        <v>20</v>
      </c>
      <c r="B128" s="31">
        <v>10355235000</v>
      </c>
      <c r="C128" s="31">
        <v>2475844873</v>
      </c>
      <c r="D128" s="31">
        <v>2474917358</v>
      </c>
      <c r="E128" s="31">
        <v>2474917358</v>
      </c>
      <c r="F128" s="31">
        <f t="shared" si="5"/>
        <v>7879390127</v>
      </c>
      <c r="G128" s="32">
        <f t="shared" si="6"/>
        <v>23.909113342188757</v>
      </c>
      <c r="H128" s="33">
        <f t="shared" si="7"/>
        <v>23.900156375012251</v>
      </c>
      <c r="I128" s="33">
        <f t="shared" si="8"/>
        <v>23.900156375012251</v>
      </c>
    </row>
    <row r="129" spans="1:9" x14ac:dyDescent="0.2">
      <c r="A129" s="30" t="s">
        <v>21</v>
      </c>
      <c r="B129" s="31">
        <v>2422493000</v>
      </c>
      <c r="C129" s="31">
        <v>689073181</v>
      </c>
      <c r="D129" s="31">
        <v>689073181</v>
      </c>
      <c r="E129" s="31">
        <v>689073181</v>
      </c>
      <c r="F129" s="31">
        <f t="shared" si="5"/>
        <v>1733419819</v>
      </c>
      <c r="G129" s="32">
        <f t="shared" si="6"/>
        <v>28.444795547396833</v>
      </c>
      <c r="H129" s="33">
        <f t="shared" si="7"/>
        <v>28.444795547396833</v>
      </c>
      <c r="I129" s="33">
        <f t="shared" si="8"/>
        <v>28.444795547396833</v>
      </c>
    </row>
    <row r="130" spans="1:9" x14ac:dyDescent="0.2">
      <c r="A130" s="26" t="s">
        <v>22</v>
      </c>
      <c r="B130" s="27">
        <v>18980748000</v>
      </c>
      <c r="C130" s="27">
        <v>11678247462.75</v>
      </c>
      <c r="D130" s="27">
        <v>1979994232.1500001</v>
      </c>
      <c r="E130" s="27">
        <v>1979994232.1500001</v>
      </c>
      <c r="F130" s="27">
        <f t="shared" si="5"/>
        <v>7302500537.25</v>
      </c>
      <c r="G130" s="28">
        <f t="shared" si="6"/>
        <v>61.526803173141545</v>
      </c>
      <c r="H130" s="29">
        <f t="shared" si="7"/>
        <v>10.431592222550977</v>
      </c>
      <c r="I130" s="29">
        <f t="shared" si="8"/>
        <v>10.431592222550977</v>
      </c>
    </row>
    <row r="131" spans="1:9" x14ac:dyDescent="0.2">
      <c r="A131" s="30" t="s">
        <v>66</v>
      </c>
      <c r="B131" s="31">
        <v>30000000</v>
      </c>
      <c r="C131" s="31">
        <v>0</v>
      </c>
      <c r="D131" s="31">
        <v>0</v>
      </c>
      <c r="E131" s="31">
        <v>0</v>
      </c>
      <c r="F131" s="31">
        <f t="shared" si="5"/>
        <v>30000000</v>
      </c>
      <c r="G131" s="32">
        <f t="shared" si="6"/>
        <v>0</v>
      </c>
      <c r="H131" s="33">
        <f t="shared" si="7"/>
        <v>0</v>
      </c>
      <c r="I131" s="33">
        <f t="shared" si="8"/>
        <v>0</v>
      </c>
    </row>
    <row r="132" spans="1:9" x14ac:dyDescent="0.2">
      <c r="A132" s="30" t="s">
        <v>23</v>
      </c>
      <c r="B132" s="31">
        <v>18950748000</v>
      </c>
      <c r="C132" s="31">
        <v>11678247462.75</v>
      </c>
      <c r="D132" s="31">
        <v>1979994232.1500001</v>
      </c>
      <c r="E132" s="31">
        <v>1979994232.1500001</v>
      </c>
      <c r="F132" s="31">
        <f t="shared" si="5"/>
        <v>7272500537.25</v>
      </c>
      <c r="G132" s="32">
        <f t="shared" si="6"/>
        <v>61.624203238574019</v>
      </c>
      <c r="H132" s="33">
        <f t="shared" si="7"/>
        <v>10.448105964735536</v>
      </c>
      <c r="I132" s="33">
        <f t="shared" si="8"/>
        <v>10.448105964735536</v>
      </c>
    </row>
    <row r="133" spans="1:9" x14ac:dyDescent="0.2">
      <c r="A133" s="26" t="s">
        <v>24</v>
      </c>
      <c r="B133" s="27">
        <v>313275000</v>
      </c>
      <c r="C133" s="27">
        <v>43645520</v>
      </c>
      <c r="D133" s="27">
        <v>32128232</v>
      </c>
      <c r="E133" s="27">
        <v>32128232</v>
      </c>
      <c r="F133" s="27">
        <f t="shared" si="5"/>
        <v>269629480</v>
      </c>
      <c r="G133" s="28">
        <f t="shared" si="6"/>
        <v>13.932015002793074</v>
      </c>
      <c r="H133" s="29">
        <f t="shared" si="7"/>
        <v>10.2556003511292</v>
      </c>
      <c r="I133" s="29">
        <f t="shared" si="8"/>
        <v>10.2556003511292</v>
      </c>
    </row>
    <row r="134" spans="1:9" x14ac:dyDescent="0.2">
      <c r="A134" s="30" t="s">
        <v>30</v>
      </c>
      <c r="B134" s="31">
        <v>160543000</v>
      </c>
      <c r="C134" s="31">
        <v>43645520</v>
      </c>
      <c r="D134" s="31">
        <v>32128232</v>
      </c>
      <c r="E134" s="31">
        <v>32128232</v>
      </c>
      <c r="F134" s="31">
        <f t="shared" si="5"/>
        <v>116897480</v>
      </c>
      <c r="G134" s="32">
        <f t="shared" si="6"/>
        <v>27.186186878281831</v>
      </c>
      <c r="H134" s="33">
        <f t="shared" si="7"/>
        <v>20.012228499529723</v>
      </c>
      <c r="I134" s="33">
        <f t="shared" si="8"/>
        <v>20.012228499529723</v>
      </c>
    </row>
    <row r="135" spans="1:9" x14ac:dyDescent="0.2">
      <c r="A135" s="30" t="s">
        <v>33</v>
      </c>
      <c r="B135" s="31">
        <v>152732000</v>
      </c>
      <c r="C135" s="31">
        <v>0</v>
      </c>
      <c r="D135" s="31">
        <v>0</v>
      </c>
      <c r="E135" s="31">
        <v>0</v>
      </c>
      <c r="F135" s="31">
        <f t="shared" ref="F135:F198" si="9">+B135-C135</f>
        <v>152732000</v>
      </c>
      <c r="G135" s="32">
        <f t="shared" ref="G135:G198" si="10">IFERROR(IF(C135&gt;0,+C135/B135*100,0),0)</f>
        <v>0</v>
      </c>
      <c r="H135" s="33">
        <f t="shared" ref="H135:H198" si="11">IFERROR(IF(D135&gt;0,+D135/B135*100,0),0)</f>
        <v>0</v>
      </c>
      <c r="I135" s="33">
        <f t="shared" ref="I135:I198" si="12">IFERROR(IF(E135&gt;0,+E135/B135*100,0),0)</f>
        <v>0</v>
      </c>
    </row>
    <row r="136" spans="1:9" x14ac:dyDescent="0.2">
      <c r="A136" s="26" t="s">
        <v>39</v>
      </c>
      <c r="B136" s="27">
        <v>438253000</v>
      </c>
      <c r="C136" s="27">
        <v>0</v>
      </c>
      <c r="D136" s="27">
        <v>0</v>
      </c>
      <c r="E136" s="27">
        <v>0</v>
      </c>
      <c r="F136" s="27">
        <f t="shared" si="9"/>
        <v>438253000</v>
      </c>
      <c r="G136" s="28">
        <f t="shared" si="10"/>
        <v>0</v>
      </c>
      <c r="H136" s="29">
        <f t="shared" si="11"/>
        <v>0</v>
      </c>
      <c r="I136" s="29">
        <f t="shared" si="12"/>
        <v>0</v>
      </c>
    </row>
    <row r="137" spans="1:9" x14ac:dyDescent="0.2">
      <c r="A137" s="30" t="s">
        <v>40</v>
      </c>
      <c r="B137" s="31">
        <v>21855000</v>
      </c>
      <c r="C137" s="31">
        <v>0</v>
      </c>
      <c r="D137" s="31">
        <v>0</v>
      </c>
      <c r="E137" s="31">
        <v>0</v>
      </c>
      <c r="F137" s="31">
        <f t="shared" si="9"/>
        <v>21855000</v>
      </c>
      <c r="G137" s="32">
        <f t="shared" si="10"/>
        <v>0</v>
      </c>
      <c r="H137" s="33">
        <f t="shared" si="11"/>
        <v>0</v>
      </c>
      <c r="I137" s="33">
        <f t="shared" si="12"/>
        <v>0</v>
      </c>
    </row>
    <row r="138" spans="1:9" x14ac:dyDescent="0.2">
      <c r="A138" s="30" t="s">
        <v>42</v>
      </c>
      <c r="B138" s="31">
        <v>416398000</v>
      </c>
      <c r="C138" s="31">
        <v>0</v>
      </c>
      <c r="D138" s="31">
        <v>0</v>
      </c>
      <c r="E138" s="31">
        <v>0</v>
      </c>
      <c r="F138" s="31">
        <f t="shared" si="9"/>
        <v>416398000</v>
      </c>
      <c r="G138" s="32">
        <f t="shared" si="10"/>
        <v>0</v>
      </c>
      <c r="H138" s="33">
        <f t="shared" si="11"/>
        <v>0</v>
      </c>
      <c r="I138" s="33">
        <f t="shared" si="12"/>
        <v>0</v>
      </c>
    </row>
    <row r="139" spans="1:9" x14ac:dyDescent="0.2">
      <c r="A139" s="26" t="s">
        <v>43</v>
      </c>
      <c r="B139" s="27">
        <v>207943479942</v>
      </c>
      <c r="C139" s="27">
        <v>79669663609.200012</v>
      </c>
      <c r="D139" s="27">
        <v>28408946964.919998</v>
      </c>
      <c r="E139" s="27">
        <v>28408946964.919998</v>
      </c>
      <c r="F139" s="27">
        <f t="shared" si="9"/>
        <v>128273816332.79999</v>
      </c>
      <c r="G139" s="28">
        <f t="shared" si="10"/>
        <v>38.313133757029377</v>
      </c>
      <c r="H139" s="29">
        <f t="shared" si="11"/>
        <v>13.661859930806139</v>
      </c>
      <c r="I139" s="29">
        <f t="shared" si="12"/>
        <v>13.661859930806139</v>
      </c>
    </row>
    <row r="140" spans="1:9" ht="33.75" x14ac:dyDescent="0.2">
      <c r="A140" s="30" t="s">
        <v>90</v>
      </c>
      <c r="B140" s="31">
        <v>30931608081</v>
      </c>
      <c r="C140" s="31">
        <v>23123408898</v>
      </c>
      <c r="D140" s="31">
        <v>1729674761</v>
      </c>
      <c r="E140" s="31">
        <v>1729674761</v>
      </c>
      <c r="F140" s="31">
        <f t="shared" si="9"/>
        <v>7808199183</v>
      </c>
      <c r="G140" s="32">
        <f t="shared" si="10"/>
        <v>74.756568871062825</v>
      </c>
      <c r="H140" s="33">
        <f t="shared" si="11"/>
        <v>5.5919328748461261</v>
      </c>
      <c r="I140" s="33">
        <f t="shared" si="12"/>
        <v>5.5919328748461261</v>
      </c>
    </row>
    <row r="141" spans="1:9" ht="22.5" x14ac:dyDescent="0.2">
      <c r="A141" s="30" t="s">
        <v>91</v>
      </c>
      <c r="B141" s="31">
        <v>144444175947</v>
      </c>
      <c r="C141" s="31">
        <v>49348878584.760002</v>
      </c>
      <c r="D141" s="31">
        <v>23309871511.509998</v>
      </c>
      <c r="E141" s="31">
        <v>23309871511.509998</v>
      </c>
      <c r="F141" s="31">
        <f t="shared" si="9"/>
        <v>95095297362.23999</v>
      </c>
      <c r="G141" s="32">
        <f t="shared" si="10"/>
        <v>34.164671757251938</v>
      </c>
      <c r="H141" s="33">
        <f t="shared" si="11"/>
        <v>16.137633351214483</v>
      </c>
      <c r="I141" s="33">
        <f t="shared" si="12"/>
        <v>16.137633351214483</v>
      </c>
    </row>
    <row r="142" spans="1:9" x14ac:dyDescent="0.2">
      <c r="A142" s="30" t="s">
        <v>92</v>
      </c>
      <c r="B142" s="31">
        <v>32567695914</v>
      </c>
      <c r="C142" s="31">
        <v>7197376126.4399996</v>
      </c>
      <c r="D142" s="31">
        <v>3369400692.4099998</v>
      </c>
      <c r="E142" s="31">
        <v>3369400692.4099998</v>
      </c>
      <c r="F142" s="31">
        <f t="shared" si="9"/>
        <v>25370319787.560001</v>
      </c>
      <c r="G142" s="32">
        <f t="shared" si="10"/>
        <v>22.099740016750882</v>
      </c>
      <c r="H142" s="33">
        <f t="shared" si="11"/>
        <v>10.345836872548245</v>
      </c>
      <c r="I142" s="33">
        <f t="shared" si="12"/>
        <v>10.345836872548245</v>
      </c>
    </row>
    <row r="143" spans="1:9" x14ac:dyDescent="0.2">
      <c r="A143" s="26" t="s">
        <v>93</v>
      </c>
      <c r="B143" s="27">
        <v>297541790374</v>
      </c>
      <c r="C143" s="27">
        <v>86665867017.580002</v>
      </c>
      <c r="D143" s="27">
        <v>12301838237.75</v>
      </c>
      <c r="E143" s="27">
        <v>12207206325.75</v>
      </c>
      <c r="F143" s="27">
        <f t="shared" si="9"/>
        <v>210875923356.41998</v>
      </c>
      <c r="G143" s="28">
        <f t="shared" si="10"/>
        <v>29.127292306954239</v>
      </c>
      <c r="H143" s="29">
        <f t="shared" si="11"/>
        <v>4.1344908969886225</v>
      </c>
      <c r="I143" s="29">
        <f t="shared" si="12"/>
        <v>4.1026863185860218</v>
      </c>
    </row>
    <row r="144" spans="1:9" x14ac:dyDescent="0.2">
      <c r="A144" s="26" t="s">
        <v>17</v>
      </c>
      <c r="B144" s="27">
        <v>32315435000</v>
      </c>
      <c r="C144" s="27">
        <v>8109020447.0699997</v>
      </c>
      <c r="D144" s="27">
        <v>5445058527.7399998</v>
      </c>
      <c r="E144" s="27">
        <v>5372710064.7399998</v>
      </c>
      <c r="F144" s="27">
        <f t="shared" si="9"/>
        <v>24206414552.93</v>
      </c>
      <c r="G144" s="28">
        <f t="shared" si="10"/>
        <v>25.09333526554725</v>
      </c>
      <c r="H144" s="29">
        <f t="shared" si="11"/>
        <v>16.849714471552062</v>
      </c>
      <c r="I144" s="29">
        <f t="shared" si="12"/>
        <v>16.625832407145378</v>
      </c>
    </row>
    <row r="145" spans="1:9" x14ac:dyDescent="0.2">
      <c r="A145" s="26" t="s">
        <v>18</v>
      </c>
      <c r="B145" s="27">
        <v>26492068000</v>
      </c>
      <c r="C145" s="27">
        <v>4568341846</v>
      </c>
      <c r="D145" s="27">
        <v>4568341846</v>
      </c>
      <c r="E145" s="27">
        <v>4568341846</v>
      </c>
      <c r="F145" s="27">
        <f t="shared" si="9"/>
        <v>21923726154</v>
      </c>
      <c r="G145" s="28">
        <f t="shared" si="10"/>
        <v>17.244187377142474</v>
      </c>
      <c r="H145" s="29">
        <f t="shared" si="11"/>
        <v>17.244187377142474</v>
      </c>
      <c r="I145" s="29">
        <f t="shared" si="12"/>
        <v>17.244187377142474</v>
      </c>
    </row>
    <row r="146" spans="1:9" x14ac:dyDescent="0.2">
      <c r="A146" s="30" t="s">
        <v>19</v>
      </c>
      <c r="B146" s="31">
        <v>18106479000</v>
      </c>
      <c r="C146" s="31">
        <v>2970139979</v>
      </c>
      <c r="D146" s="31">
        <v>2970139979</v>
      </c>
      <c r="E146" s="31">
        <v>2970139979</v>
      </c>
      <c r="F146" s="31">
        <f t="shared" si="9"/>
        <v>15136339021</v>
      </c>
      <c r="G146" s="32">
        <f t="shared" si="10"/>
        <v>16.403741329277768</v>
      </c>
      <c r="H146" s="33">
        <f t="shared" si="11"/>
        <v>16.403741329277768</v>
      </c>
      <c r="I146" s="33">
        <f t="shared" si="12"/>
        <v>16.403741329277768</v>
      </c>
    </row>
    <row r="147" spans="1:9" x14ac:dyDescent="0.2">
      <c r="A147" s="30" t="s">
        <v>20</v>
      </c>
      <c r="B147" s="31">
        <v>6626347000</v>
      </c>
      <c r="C147" s="31">
        <v>1166947857</v>
      </c>
      <c r="D147" s="31">
        <v>1166947857</v>
      </c>
      <c r="E147" s="31">
        <v>1166947857</v>
      </c>
      <c r="F147" s="31">
        <f t="shared" si="9"/>
        <v>5459399143</v>
      </c>
      <c r="G147" s="32">
        <f t="shared" si="10"/>
        <v>17.610726649238263</v>
      </c>
      <c r="H147" s="33">
        <f t="shared" si="11"/>
        <v>17.610726649238263</v>
      </c>
      <c r="I147" s="33">
        <f t="shared" si="12"/>
        <v>17.610726649238263</v>
      </c>
    </row>
    <row r="148" spans="1:9" x14ac:dyDescent="0.2">
      <c r="A148" s="30" t="s">
        <v>21</v>
      </c>
      <c r="B148" s="31">
        <v>1759242000</v>
      </c>
      <c r="C148" s="31">
        <v>431254010</v>
      </c>
      <c r="D148" s="31">
        <v>431254010</v>
      </c>
      <c r="E148" s="31">
        <v>431254010</v>
      </c>
      <c r="F148" s="31">
        <f t="shared" si="9"/>
        <v>1327987990</v>
      </c>
      <c r="G148" s="32">
        <f t="shared" si="10"/>
        <v>24.513626323155087</v>
      </c>
      <c r="H148" s="33">
        <f t="shared" si="11"/>
        <v>24.513626323155087</v>
      </c>
      <c r="I148" s="33">
        <f t="shared" si="12"/>
        <v>24.513626323155087</v>
      </c>
    </row>
    <row r="149" spans="1:9" x14ac:dyDescent="0.2">
      <c r="A149" s="26" t="s">
        <v>22</v>
      </c>
      <c r="B149" s="27">
        <v>4968218000</v>
      </c>
      <c r="C149" s="27">
        <v>3508736027.0700002</v>
      </c>
      <c r="D149" s="27">
        <v>844774107.74000001</v>
      </c>
      <c r="E149" s="27">
        <v>772425644.74000001</v>
      </c>
      <c r="F149" s="27">
        <f t="shared" si="9"/>
        <v>1459481972.9299998</v>
      </c>
      <c r="G149" s="28">
        <f t="shared" si="10"/>
        <v>70.62363259965646</v>
      </c>
      <c r="H149" s="29">
        <f t="shared" si="11"/>
        <v>17.003563606508408</v>
      </c>
      <c r="I149" s="29">
        <f t="shared" si="12"/>
        <v>15.547337994025224</v>
      </c>
    </row>
    <row r="150" spans="1:9" x14ac:dyDescent="0.2">
      <c r="A150" s="30" t="s">
        <v>23</v>
      </c>
      <c r="B150" s="31">
        <v>4968218000</v>
      </c>
      <c r="C150" s="31">
        <v>3508736027.0700002</v>
      </c>
      <c r="D150" s="31">
        <v>844774107.74000001</v>
      </c>
      <c r="E150" s="31">
        <v>772425644.74000001</v>
      </c>
      <c r="F150" s="31">
        <f t="shared" si="9"/>
        <v>1459481972.9299998</v>
      </c>
      <c r="G150" s="32">
        <f t="shared" si="10"/>
        <v>70.62363259965646</v>
      </c>
      <c r="H150" s="33">
        <f t="shared" si="11"/>
        <v>17.003563606508408</v>
      </c>
      <c r="I150" s="33">
        <f t="shared" si="12"/>
        <v>15.547337994025224</v>
      </c>
    </row>
    <row r="151" spans="1:9" x14ac:dyDescent="0.2">
      <c r="A151" s="26" t="s">
        <v>24</v>
      </c>
      <c r="B151" s="27">
        <v>141417000</v>
      </c>
      <c r="C151" s="27">
        <v>3491921</v>
      </c>
      <c r="D151" s="27">
        <v>3491921</v>
      </c>
      <c r="E151" s="27">
        <v>3491921</v>
      </c>
      <c r="F151" s="27">
        <f t="shared" si="9"/>
        <v>137925079</v>
      </c>
      <c r="G151" s="28">
        <f t="shared" si="10"/>
        <v>2.469237078993332</v>
      </c>
      <c r="H151" s="29">
        <f t="shared" si="11"/>
        <v>2.469237078993332</v>
      </c>
      <c r="I151" s="29">
        <f t="shared" si="12"/>
        <v>2.469237078993332</v>
      </c>
    </row>
    <row r="152" spans="1:9" x14ac:dyDescent="0.2">
      <c r="A152" s="30" t="s">
        <v>30</v>
      </c>
      <c r="B152" s="31">
        <v>119590000</v>
      </c>
      <c r="C152" s="31">
        <v>3491921</v>
      </c>
      <c r="D152" s="31">
        <v>3491921</v>
      </c>
      <c r="E152" s="31">
        <v>3491921</v>
      </c>
      <c r="F152" s="31">
        <f t="shared" si="9"/>
        <v>116098079</v>
      </c>
      <c r="G152" s="32">
        <f t="shared" si="10"/>
        <v>2.9199105276360897</v>
      </c>
      <c r="H152" s="33">
        <f t="shared" si="11"/>
        <v>2.9199105276360897</v>
      </c>
      <c r="I152" s="33">
        <f t="shared" si="12"/>
        <v>2.9199105276360897</v>
      </c>
    </row>
    <row r="153" spans="1:9" x14ac:dyDescent="0.2">
      <c r="A153" s="30" t="s">
        <v>33</v>
      </c>
      <c r="B153" s="31">
        <v>21827000</v>
      </c>
      <c r="C153" s="31">
        <v>0</v>
      </c>
      <c r="D153" s="31">
        <v>0</v>
      </c>
      <c r="E153" s="31">
        <v>0</v>
      </c>
      <c r="F153" s="31">
        <f t="shared" si="9"/>
        <v>21827000</v>
      </c>
      <c r="G153" s="32">
        <f t="shared" si="10"/>
        <v>0</v>
      </c>
      <c r="H153" s="33">
        <f t="shared" si="11"/>
        <v>0</v>
      </c>
      <c r="I153" s="33">
        <f t="shared" si="12"/>
        <v>0</v>
      </c>
    </row>
    <row r="154" spans="1:9" x14ac:dyDescent="0.2">
      <c r="A154" s="26" t="s">
        <v>39</v>
      </c>
      <c r="B154" s="27">
        <v>713732000</v>
      </c>
      <c r="C154" s="27">
        <v>28450653</v>
      </c>
      <c r="D154" s="27">
        <v>28450653</v>
      </c>
      <c r="E154" s="27">
        <v>28450653</v>
      </c>
      <c r="F154" s="27">
        <f t="shared" si="9"/>
        <v>685281347</v>
      </c>
      <c r="G154" s="28">
        <f t="shared" si="10"/>
        <v>3.9861815079049276</v>
      </c>
      <c r="H154" s="29">
        <f t="shared" si="11"/>
        <v>3.9861815079049276</v>
      </c>
      <c r="I154" s="29">
        <f t="shared" si="12"/>
        <v>3.9861815079049276</v>
      </c>
    </row>
    <row r="155" spans="1:9" x14ac:dyDescent="0.2">
      <c r="A155" s="30" t="s">
        <v>40</v>
      </c>
      <c r="B155" s="31">
        <v>166562000</v>
      </c>
      <c r="C155" s="31">
        <v>28450653</v>
      </c>
      <c r="D155" s="31">
        <v>28450653</v>
      </c>
      <c r="E155" s="31">
        <v>28450653</v>
      </c>
      <c r="F155" s="31">
        <f t="shared" si="9"/>
        <v>138111347</v>
      </c>
      <c r="G155" s="32">
        <f t="shared" si="10"/>
        <v>17.081118742570332</v>
      </c>
      <c r="H155" s="33">
        <f t="shared" si="11"/>
        <v>17.081118742570332</v>
      </c>
      <c r="I155" s="33">
        <f t="shared" si="12"/>
        <v>17.081118742570332</v>
      </c>
    </row>
    <row r="156" spans="1:9" x14ac:dyDescent="0.2">
      <c r="A156" s="30" t="s">
        <v>42</v>
      </c>
      <c r="B156" s="31">
        <v>547170000</v>
      </c>
      <c r="C156" s="31">
        <v>0</v>
      </c>
      <c r="D156" s="31">
        <v>0</v>
      </c>
      <c r="E156" s="31">
        <v>0</v>
      </c>
      <c r="F156" s="31">
        <f t="shared" si="9"/>
        <v>547170000</v>
      </c>
      <c r="G156" s="32">
        <f t="shared" si="10"/>
        <v>0</v>
      </c>
      <c r="H156" s="33">
        <f t="shared" si="11"/>
        <v>0</v>
      </c>
      <c r="I156" s="33">
        <f t="shared" si="12"/>
        <v>0</v>
      </c>
    </row>
    <row r="157" spans="1:9" x14ac:dyDescent="0.2">
      <c r="A157" s="26" t="s">
        <v>94</v>
      </c>
      <c r="B157" s="27">
        <v>8525000</v>
      </c>
      <c r="C157" s="27">
        <v>7666498.1200000001</v>
      </c>
      <c r="D157" s="27">
        <v>7666498.1200000001</v>
      </c>
      <c r="E157" s="27">
        <v>7666498.1200000001</v>
      </c>
      <c r="F157" s="27">
        <f t="shared" si="9"/>
        <v>858501.87999999989</v>
      </c>
      <c r="G157" s="28">
        <f t="shared" si="10"/>
        <v>89.92959671554253</v>
      </c>
      <c r="H157" s="29">
        <f t="shared" si="11"/>
        <v>89.92959671554253</v>
      </c>
      <c r="I157" s="29">
        <f t="shared" si="12"/>
        <v>89.92959671554253</v>
      </c>
    </row>
    <row r="158" spans="1:9" x14ac:dyDescent="0.2">
      <c r="A158" s="26" t="s">
        <v>95</v>
      </c>
      <c r="B158" s="27">
        <v>8525000</v>
      </c>
      <c r="C158" s="27">
        <v>7666498.1200000001</v>
      </c>
      <c r="D158" s="27">
        <v>7666498.1200000001</v>
      </c>
      <c r="E158" s="27">
        <v>7666498.1200000001</v>
      </c>
      <c r="F158" s="27">
        <f t="shared" si="9"/>
        <v>858501.87999999989</v>
      </c>
      <c r="G158" s="28">
        <f t="shared" si="10"/>
        <v>89.92959671554253</v>
      </c>
      <c r="H158" s="29">
        <f t="shared" si="11"/>
        <v>89.92959671554253</v>
      </c>
      <c r="I158" s="29">
        <f t="shared" si="12"/>
        <v>89.92959671554253</v>
      </c>
    </row>
    <row r="159" spans="1:9" x14ac:dyDescent="0.2">
      <c r="A159" s="30" t="s">
        <v>96</v>
      </c>
      <c r="B159" s="31">
        <v>8525000</v>
      </c>
      <c r="C159" s="31">
        <v>7666498.1200000001</v>
      </c>
      <c r="D159" s="31">
        <v>7666498.1200000001</v>
      </c>
      <c r="E159" s="31">
        <v>7666498.1200000001</v>
      </c>
      <c r="F159" s="31">
        <f t="shared" si="9"/>
        <v>858501.87999999989</v>
      </c>
      <c r="G159" s="32">
        <f t="shared" si="10"/>
        <v>89.92959671554253</v>
      </c>
      <c r="H159" s="33">
        <f t="shared" si="11"/>
        <v>89.92959671554253</v>
      </c>
      <c r="I159" s="33">
        <f t="shared" si="12"/>
        <v>89.92959671554253</v>
      </c>
    </row>
    <row r="160" spans="1:9" x14ac:dyDescent="0.2">
      <c r="A160" s="26" t="s">
        <v>43</v>
      </c>
      <c r="B160" s="27">
        <v>265217830374</v>
      </c>
      <c r="C160" s="27">
        <v>78549180072.389999</v>
      </c>
      <c r="D160" s="27">
        <v>6849113211.8899994</v>
      </c>
      <c r="E160" s="27">
        <v>6826829762.8899994</v>
      </c>
      <c r="F160" s="27">
        <f t="shared" si="9"/>
        <v>186668650301.60999</v>
      </c>
      <c r="G160" s="28">
        <f t="shared" si="10"/>
        <v>29.616854930765008</v>
      </c>
      <c r="H160" s="29">
        <f t="shared" si="11"/>
        <v>2.5824482472508135</v>
      </c>
      <c r="I160" s="29">
        <f t="shared" si="12"/>
        <v>2.5740463049799729</v>
      </c>
    </row>
    <row r="161" spans="1:9" ht="22.5" x14ac:dyDescent="0.2">
      <c r="A161" s="30" t="s">
        <v>97</v>
      </c>
      <c r="B161" s="31">
        <v>80200000000</v>
      </c>
      <c r="C161" s="31">
        <v>22034591406.380001</v>
      </c>
      <c r="D161" s="31">
        <v>1139019818.45</v>
      </c>
      <c r="E161" s="31">
        <v>1128922385.0699999</v>
      </c>
      <c r="F161" s="31">
        <f t="shared" si="9"/>
        <v>58165408593.619995</v>
      </c>
      <c r="G161" s="32">
        <f t="shared" si="10"/>
        <v>27.474552875785534</v>
      </c>
      <c r="H161" s="33">
        <f t="shared" si="11"/>
        <v>1.4202242125311721</v>
      </c>
      <c r="I161" s="33">
        <f t="shared" si="12"/>
        <v>1.40763389659601</v>
      </c>
    </row>
    <row r="162" spans="1:9" ht="22.5" x14ac:dyDescent="0.2">
      <c r="A162" s="30" t="s">
        <v>98</v>
      </c>
      <c r="B162" s="31">
        <v>17000000000</v>
      </c>
      <c r="C162" s="31">
        <v>2898219123.6199999</v>
      </c>
      <c r="D162" s="31">
        <v>230888628.34999999</v>
      </c>
      <c r="E162" s="31">
        <v>229419278.72999999</v>
      </c>
      <c r="F162" s="31">
        <f t="shared" si="9"/>
        <v>14101780876.380001</v>
      </c>
      <c r="G162" s="32">
        <f t="shared" si="10"/>
        <v>17.048347785999997</v>
      </c>
      <c r="H162" s="33">
        <f t="shared" si="11"/>
        <v>1.3581684020588234</v>
      </c>
      <c r="I162" s="33">
        <f t="shared" si="12"/>
        <v>1.3495251689999999</v>
      </c>
    </row>
    <row r="163" spans="1:9" ht="22.5" x14ac:dyDescent="0.2">
      <c r="A163" s="30" t="s">
        <v>99</v>
      </c>
      <c r="B163" s="31">
        <v>8000000000</v>
      </c>
      <c r="C163" s="31">
        <v>4234255530</v>
      </c>
      <c r="D163" s="31">
        <v>327825965</v>
      </c>
      <c r="E163" s="31">
        <v>327825965</v>
      </c>
      <c r="F163" s="31">
        <f t="shared" si="9"/>
        <v>3765744470</v>
      </c>
      <c r="G163" s="32">
        <f t="shared" si="10"/>
        <v>52.928194125000005</v>
      </c>
      <c r="H163" s="33">
        <f t="shared" si="11"/>
        <v>4.0978245624999996</v>
      </c>
      <c r="I163" s="33">
        <f t="shared" si="12"/>
        <v>4.0978245624999996</v>
      </c>
    </row>
    <row r="164" spans="1:9" ht="22.5" x14ac:dyDescent="0.2">
      <c r="A164" s="30" t="s">
        <v>100</v>
      </c>
      <c r="B164" s="31">
        <v>1000000000</v>
      </c>
      <c r="C164" s="31">
        <v>92209700</v>
      </c>
      <c r="D164" s="31">
        <v>3182700</v>
      </c>
      <c r="E164" s="31">
        <v>3182700</v>
      </c>
      <c r="F164" s="31">
        <f t="shared" si="9"/>
        <v>907790300</v>
      </c>
      <c r="G164" s="32">
        <f t="shared" si="10"/>
        <v>9.2209700000000012</v>
      </c>
      <c r="H164" s="33">
        <f t="shared" si="11"/>
        <v>0.31827</v>
      </c>
      <c r="I164" s="33">
        <f t="shared" si="12"/>
        <v>0.31827</v>
      </c>
    </row>
    <row r="165" spans="1:9" ht="22.5" x14ac:dyDescent="0.2">
      <c r="A165" s="30" t="s">
        <v>101</v>
      </c>
      <c r="B165" s="31">
        <v>13435500000</v>
      </c>
      <c r="C165" s="31">
        <v>3663919318.7800002</v>
      </c>
      <c r="D165" s="31">
        <v>605166580.88999999</v>
      </c>
      <c r="E165" s="31">
        <v>605166580.88999999</v>
      </c>
      <c r="F165" s="31">
        <f t="shared" si="9"/>
        <v>9771580681.2199993</v>
      </c>
      <c r="G165" s="32">
        <f t="shared" si="10"/>
        <v>27.270435181273495</v>
      </c>
      <c r="H165" s="33">
        <f t="shared" si="11"/>
        <v>4.5042356509992185</v>
      </c>
      <c r="I165" s="33">
        <f t="shared" si="12"/>
        <v>4.5042356509992185</v>
      </c>
    </row>
    <row r="166" spans="1:9" x14ac:dyDescent="0.2">
      <c r="A166" s="30" t="s">
        <v>102</v>
      </c>
      <c r="B166" s="31">
        <v>123292552294</v>
      </c>
      <c r="C166" s="31">
        <v>28790095918</v>
      </c>
      <c r="D166" s="31">
        <v>3044649783.0999999</v>
      </c>
      <c r="E166" s="31">
        <v>3044649783.0999999</v>
      </c>
      <c r="F166" s="31">
        <f t="shared" si="9"/>
        <v>94502456376</v>
      </c>
      <c r="G166" s="32">
        <f t="shared" si="10"/>
        <v>23.351042201923061</v>
      </c>
      <c r="H166" s="33">
        <f t="shared" si="11"/>
        <v>2.4694515008820748</v>
      </c>
      <c r="I166" s="33">
        <f t="shared" si="12"/>
        <v>2.4694515008820748</v>
      </c>
    </row>
    <row r="167" spans="1:9" x14ac:dyDescent="0.2">
      <c r="A167" s="30" t="s">
        <v>103</v>
      </c>
      <c r="B167" s="31">
        <v>22289778080</v>
      </c>
      <c r="C167" s="31">
        <v>16835889075.610001</v>
      </c>
      <c r="D167" s="31">
        <v>1498379736.0999999</v>
      </c>
      <c r="E167" s="31">
        <v>1487663070.0999999</v>
      </c>
      <c r="F167" s="31">
        <f t="shared" si="9"/>
        <v>5453889004.3899994</v>
      </c>
      <c r="G167" s="32">
        <f t="shared" si="10"/>
        <v>75.531882889028751</v>
      </c>
      <c r="H167" s="33">
        <f t="shared" si="11"/>
        <v>6.7222730110734235</v>
      </c>
      <c r="I167" s="33">
        <f t="shared" si="12"/>
        <v>6.6741941743908102</v>
      </c>
    </row>
    <row r="168" spans="1:9" x14ac:dyDescent="0.2">
      <c r="A168" s="26" t="s">
        <v>104</v>
      </c>
      <c r="B168" s="27">
        <v>274185423804</v>
      </c>
      <c r="C168" s="27">
        <v>30941471935.02</v>
      </c>
      <c r="D168" s="27">
        <v>8604145033.9899998</v>
      </c>
      <c r="E168" s="27">
        <v>8493269180.29</v>
      </c>
      <c r="F168" s="27">
        <f t="shared" si="9"/>
        <v>243243951868.98001</v>
      </c>
      <c r="G168" s="28">
        <f t="shared" si="10"/>
        <v>11.284871203488319</v>
      </c>
      <c r="H168" s="29">
        <f t="shared" si="11"/>
        <v>3.1380752902972069</v>
      </c>
      <c r="I168" s="29">
        <f t="shared" si="12"/>
        <v>3.097637016022182</v>
      </c>
    </row>
    <row r="169" spans="1:9" x14ac:dyDescent="0.2">
      <c r="A169" s="26" t="s">
        <v>17</v>
      </c>
      <c r="B169" s="27">
        <v>42476986000</v>
      </c>
      <c r="C169" s="27">
        <v>7130678164.4699993</v>
      </c>
      <c r="D169" s="27">
        <v>4367239337.5699997</v>
      </c>
      <c r="E169" s="27">
        <v>4260096775.8699999</v>
      </c>
      <c r="F169" s="27">
        <f t="shared" si="9"/>
        <v>35346307835.529999</v>
      </c>
      <c r="G169" s="28">
        <f t="shared" si="10"/>
        <v>16.787156613395311</v>
      </c>
      <c r="H169" s="29">
        <f t="shared" si="11"/>
        <v>10.281424716833722</v>
      </c>
      <c r="I169" s="29">
        <f t="shared" si="12"/>
        <v>10.029187983982668</v>
      </c>
    </row>
    <row r="170" spans="1:9" x14ac:dyDescent="0.2">
      <c r="A170" s="26" t="s">
        <v>18</v>
      </c>
      <c r="B170" s="27">
        <v>15907078000</v>
      </c>
      <c r="C170" s="27">
        <v>3163520139</v>
      </c>
      <c r="D170" s="27">
        <v>3163520139</v>
      </c>
      <c r="E170" s="27">
        <v>3064194366</v>
      </c>
      <c r="F170" s="27">
        <f t="shared" si="9"/>
        <v>12743557861</v>
      </c>
      <c r="G170" s="28">
        <f t="shared" si="10"/>
        <v>19.887500011001393</v>
      </c>
      <c r="H170" s="29">
        <f t="shared" si="11"/>
        <v>19.887500011001393</v>
      </c>
      <c r="I170" s="29">
        <f t="shared" si="12"/>
        <v>19.263087576486392</v>
      </c>
    </row>
    <row r="171" spans="1:9" s="2" customFormat="1" x14ac:dyDescent="0.2">
      <c r="A171" s="30" t="s">
        <v>19</v>
      </c>
      <c r="B171" s="31">
        <v>10838102000</v>
      </c>
      <c r="C171" s="31">
        <v>1992085251</v>
      </c>
      <c r="D171" s="31">
        <v>1992085251</v>
      </c>
      <c r="E171" s="31">
        <v>1992085251</v>
      </c>
      <c r="F171" s="31">
        <f t="shared" si="9"/>
        <v>8846016749</v>
      </c>
      <c r="G171" s="32">
        <f t="shared" si="10"/>
        <v>18.380388475768175</v>
      </c>
      <c r="H171" s="33">
        <f t="shared" si="11"/>
        <v>18.380388475768175</v>
      </c>
      <c r="I171" s="33">
        <f t="shared" si="12"/>
        <v>18.380388475768175</v>
      </c>
    </row>
    <row r="172" spans="1:9" x14ac:dyDescent="0.2">
      <c r="A172" s="30" t="s">
        <v>20</v>
      </c>
      <c r="B172" s="31">
        <v>3968024000</v>
      </c>
      <c r="C172" s="31">
        <v>824421164</v>
      </c>
      <c r="D172" s="31">
        <v>824421164</v>
      </c>
      <c r="E172" s="31">
        <v>725095391</v>
      </c>
      <c r="F172" s="31">
        <f t="shared" si="9"/>
        <v>3143602836</v>
      </c>
      <c r="G172" s="32">
        <f t="shared" si="10"/>
        <v>20.776617379330368</v>
      </c>
      <c r="H172" s="33">
        <f t="shared" si="11"/>
        <v>20.776617379330368</v>
      </c>
      <c r="I172" s="33">
        <f t="shared" si="12"/>
        <v>18.273462836918323</v>
      </c>
    </row>
    <row r="173" spans="1:9" x14ac:dyDescent="0.2">
      <c r="A173" s="30" t="s">
        <v>21</v>
      </c>
      <c r="B173" s="31">
        <v>1100952000</v>
      </c>
      <c r="C173" s="31">
        <v>347013724</v>
      </c>
      <c r="D173" s="31">
        <v>347013724</v>
      </c>
      <c r="E173" s="31">
        <v>347013724</v>
      </c>
      <c r="F173" s="31">
        <f t="shared" si="9"/>
        <v>753938276</v>
      </c>
      <c r="G173" s="32">
        <f t="shared" si="10"/>
        <v>31.519423553433757</v>
      </c>
      <c r="H173" s="33">
        <f t="shared" si="11"/>
        <v>31.519423553433757</v>
      </c>
      <c r="I173" s="33">
        <f t="shared" si="12"/>
        <v>31.519423553433757</v>
      </c>
    </row>
    <row r="174" spans="1:9" x14ac:dyDescent="0.2">
      <c r="A174" s="26" t="s">
        <v>22</v>
      </c>
      <c r="B174" s="27">
        <v>10405899000</v>
      </c>
      <c r="C174" s="27">
        <v>3866704677.4699998</v>
      </c>
      <c r="D174" s="27">
        <v>1103265850.5699999</v>
      </c>
      <c r="E174" s="27">
        <v>1095449061.8699999</v>
      </c>
      <c r="F174" s="27">
        <f t="shared" si="9"/>
        <v>6539194322.5300007</v>
      </c>
      <c r="G174" s="28">
        <f t="shared" si="10"/>
        <v>37.158775781602337</v>
      </c>
      <c r="H174" s="29">
        <f t="shared" si="11"/>
        <v>10.602311732700844</v>
      </c>
      <c r="I174" s="29">
        <f t="shared" si="12"/>
        <v>10.527192911155488</v>
      </c>
    </row>
    <row r="175" spans="1:9" x14ac:dyDescent="0.2">
      <c r="A175" s="30" t="s">
        <v>23</v>
      </c>
      <c r="B175" s="31">
        <v>10405899000</v>
      </c>
      <c r="C175" s="31">
        <v>3866704677.4699998</v>
      </c>
      <c r="D175" s="31">
        <v>1103265850.5699999</v>
      </c>
      <c r="E175" s="31">
        <v>1095449061.8699999</v>
      </c>
      <c r="F175" s="31">
        <f t="shared" si="9"/>
        <v>6539194322.5300007</v>
      </c>
      <c r="G175" s="32">
        <f t="shared" si="10"/>
        <v>37.158775781602337</v>
      </c>
      <c r="H175" s="33">
        <f t="shared" si="11"/>
        <v>10.602311732700844</v>
      </c>
      <c r="I175" s="33">
        <f t="shared" si="12"/>
        <v>10.527192911155488</v>
      </c>
    </row>
    <row r="176" spans="1:9" x14ac:dyDescent="0.2">
      <c r="A176" s="26" t="s">
        <v>24</v>
      </c>
      <c r="B176" s="27">
        <v>15380402000</v>
      </c>
      <c r="C176" s="27">
        <v>2281339</v>
      </c>
      <c r="D176" s="27">
        <v>2281339</v>
      </c>
      <c r="E176" s="27">
        <v>2281339</v>
      </c>
      <c r="F176" s="27">
        <f t="shared" si="9"/>
        <v>15378120661</v>
      </c>
      <c r="G176" s="28">
        <f t="shared" si="10"/>
        <v>1.4832765749555832E-2</v>
      </c>
      <c r="H176" s="29">
        <f t="shared" si="11"/>
        <v>1.4832765749555832E-2</v>
      </c>
      <c r="I176" s="29">
        <f t="shared" si="12"/>
        <v>1.4832765749555832E-2</v>
      </c>
    </row>
    <row r="177" spans="1:9" x14ac:dyDescent="0.2">
      <c r="A177" s="30" t="s">
        <v>105</v>
      </c>
      <c r="B177" s="31">
        <v>14778301000</v>
      </c>
      <c r="C177" s="31">
        <v>0</v>
      </c>
      <c r="D177" s="31">
        <v>0</v>
      </c>
      <c r="E177" s="31">
        <v>0</v>
      </c>
      <c r="F177" s="31">
        <f t="shared" si="9"/>
        <v>14778301000</v>
      </c>
      <c r="G177" s="32">
        <f t="shared" si="10"/>
        <v>0</v>
      </c>
      <c r="H177" s="33">
        <f t="shared" si="11"/>
        <v>0</v>
      </c>
      <c r="I177" s="33">
        <f t="shared" si="12"/>
        <v>0</v>
      </c>
    </row>
    <row r="178" spans="1:9" x14ac:dyDescent="0.2">
      <c r="A178" s="30" t="s">
        <v>30</v>
      </c>
      <c r="B178" s="31">
        <v>143530000</v>
      </c>
      <c r="C178" s="31">
        <v>2281339</v>
      </c>
      <c r="D178" s="31">
        <v>2281339</v>
      </c>
      <c r="E178" s="31">
        <v>2281339</v>
      </c>
      <c r="F178" s="31">
        <f t="shared" si="9"/>
        <v>141248661</v>
      </c>
      <c r="G178" s="32">
        <f t="shared" si="10"/>
        <v>1.5894509858566153</v>
      </c>
      <c r="H178" s="33">
        <f t="shared" si="11"/>
        <v>1.5894509858566153</v>
      </c>
      <c r="I178" s="33">
        <f t="shared" si="12"/>
        <v>1.5894509858566153</v>
      </c>
    </row>
    <row r="179" spans="1:9" ht="11.25" customHeight="1" x14ac:dyDescent="0.2">
      <c r="A179" s="30" t="s">
        <v>33</v>
      </c>
      <c r="B179" s="31">
        <v>458571000</v>
      </c>
      <c r="C179" s="31">
        <v>0</v>
      </c>
      <c r="D179" s="31">
        <v>0</v>
      </c>
      <c r="E179" s="31">
        <v>0</v>
      </c>
      <c r="F179" s="31">
        <f t="shared" si="9"/>
        <v>458571000</v>
      </c>
      <c r="G179" s="32">
        <f t="shared" si="10"/>
        <v>0</v>
      </c>
      <c r="H179" s="33">
        <f t="shared" si="11"/>
        <v>0</v>
      </c>
      <c r="I179" s="33">
        <f t="shared" si="12"/>
        <v>0</v>
      </c>
    </row>
    <row r="180" spans="1:9" x14ac:dyDescent="0.2">
      <c r="A180" s="26" t="s">
        <v>39</v>
      </c>
      <c r="B180" s="27">
        <v>783607000</v>
      </c>
      <c r="C180" s="27">
        <v>98172009</v>
      </c>
      <c r="D180" s="27">
        <v>98172009</v>
      </c>
      <c r="E180" s="27">
        <v>98172009</v>
      </c>
      <c r="F180" s="27">
        <f t="shared" si="9"/>
        <v>685434991</v>
      </c>
      <c r="G180" s="28">
        <f t="shared" si="10"/>
        <v>12.528220013348529</v>
      </c>
      <c r="H180" s="29">
        <f t="shared" si="11"/>
        <v>12.528220013348529</v>
      </c>
      <c r="I180" s="29">
        <f t="shared" si="12"/>
        <v>12.528220013348529</v>
      </c>
    </row>
    <row r="181" spans="1:9" x14ac:dyDescent="0.2">
      <c r="A181" s="30" t="s">
        <v>40</v>
      </c>
      <c r="B181" s="31">
        <v>250000000</v>
      </c>
      <c r="C181" s="31">
        <v>98172009</v>
      </c>
      <c r="D181" s="31">
        <v>98172009</v>
      </c>
      <c r="E181" s="31">
        <v>98172009</v>
      </c>
      <c r="F181" s="31">
        <f t="shared" si="9"/>
        <v>151827991</v>
      </c>
      <c r="G181" s="32">
        <f t="shared" si="10"/>
        <v>39.268803599999998</v>
      </c>
      <c r="H181" s="33">
        <f t="shared" si="11"/>
        <v>39.268803599999998</v>
      </c>
      <c r="I181" s="33">
        <f t="shared" si="12"/>
        <v>39.268803599999998</v>
      </c>
    </row>
    <row r="182" spans="1:9" x14ac:dyDescent="0.2">
      <c r="A182" s="30" t="s">
        <v>42</v>
      </c>
      <c r="B182" s="31">
        <v>533607000</v>
      </c>
      <c r="C182" s="31">
        <v>0</v>
      </c>
      <c r="D182" s="31">
        <v>0</v>
      </c>
      <c r="E182" s="31">
        <v>0</v>
      </c>
      <c r="F182" s="31">
        <f t="shared" si="9"/>
        <v>533607000</v>
      </c>
      <c r="G182" s="32">
        <f t="shared" si="10"/>
        <v>0</v>
      </c>
      <c r="H182" s="33">
        <f t="shared" si="11"/>
        <v>0</v>
      </c>
      <c r="I182" s="33">
        <f t="shared" si="12"/>
        <v>0</v>
      </c>
    </row>
    <row r="183" spans="1:9" x14ac:dyDescent="0.2">
      <c r="A183" s="26" t="s">
        <v>43</v>
      </c>
      <c r="B183" s="27">
        <v>231708437804</v>
      </c>
      <c r="C183" s="27">
        <v>23810793770.549999</v>
      </c>
      <c r="D183" s="27">
        <v>4236905696.4200001</v>
      </c>
      <c r="E183" s="27">
        <v>4233172404.4200001</v>
      </c>
      <c r="F183" s="27">
        <f t="shared" si="9"/>
        <v>207897644033.45001</v>
      </c>
      <c r="G183" s="28">
        <f t="shared" si="10"/>
        <v>10.276187607242566</v>
      </c>
      <c r="H183" s="29">
        <f t="shared" si="11"/>
        <v>1.8285504561573018</v>
      </c>
      <c r="I183" s="29">
        <f t="shared" si="12"/>
        <v>1.8269392537188487</v>
      </c>
    </row>
    <row r="184" spans="1:9" ht="22.5" x14ac:dyDescent="0.2">
      <c r="A184" s="30" t="s">
        <v>106</v>
      </c>
      <c r="B184" s="31">
        <v>2435801396</v>
      </c>
      <c r="C184" s="31">
        <v>784482794.62</v>
      </c>
      <c r="D184" s="31">
        <v>100818716</v>
      </c>
      <c r="E184" s="31">
        <v>100818716</v>
      </c>
      <c r="F184" s="31">
        <f t="shared" si="9"/>
        <v>1651318601.3800001</v>
      </c>
      <c r="G184" s="32">
        <f t="shared" si="10"/>
        <v>32.206352944384307</v>
      </c>
      <c r="H184" s="33">
        <f t="shared" si="11"/>
        <v>4.1390367936220684</v>
      </c>
      <c r="I184" s="33">
        <f t="shared" si="12"/>
        <v>4.1390367936220684</v>
      </c>
    </row>
    <row r="185" spans="1:9" x14ac:dyDescent="0.2">
      <c r="A185" s="30" t="s">
        <v>107</v>
      </c>
      <c r="B185" s="31">
        <v>1253053749</v>
      </c>
      <c r="C185" s="31">
        <v>47872000</v>
      </c>
      <c r="D185" s="31">
        <v>0</v>
      </c>
      <c r="E185" s="31">
        <v>0</v>
      </c>
      <c r="F185" s="31">
        <f t="shared" si="9"/>
        <v>1205181749</v>
      </c>
      <c r="G185" s="32">
        <f t="shared" si="10"/>
        <v>3.8204267006267103</v>
      </c>
      <c r="H185" s="33">
        <f t="shared" si="11"/>
        <v>0</v>
      </c>
      <c r="I185" s="33">
        <f t="shared" si="12"/>
        <v>0</v>
      </c>
    </row>
    <row r="186" spans="1:9" x14ac:dyDescent="0.2">
      <c r="A186" s="30" t="s">
        <v>108</v>
      </c>
      <c r="B186" s="31">
        <v>1610896842</v>
      </c>
      <c r="C186" s="31">
        <v>414162402.32999998</v>
      </c>
      <c r="D186" s="31">
        <v>155968530</v>
      </c>
      <c r="E186" s="31">
        <v>155968530</v>
      </c>
      <c r="F186" s="31">
        <f t="shared" si="9"/>
        <v>1196734439.6700001</v>
      </c>
      <c r="G186" s="32">
        <f t="shared" si="10"/>
        <v>25.710051167261522</v>
      </c>
      <c r="H186" s="33">
        <f t="shared" si="11"/>
        <v>9.6820929766277359</v>
      </c>
      <c r="I186" s="33">
        <f t="shared" si="12"/>
        <v>9.6820929766277359</v>
      </c>
    </row>
    <row r="187" spans="1:9" ht="22.5" x14ac:dyDescent="0.2">
      <c r="A187" s="30" t="s">
        <v>109</v>
      </c>
      <c r="B187" s="31">
        <v>1979377547</v>
      </c>
      <c r="C187" s="31">
        <v>751033703.66999996</v>
      </c>
      <c r="D187" s="31">
        <v>53407900.670000002</v>
      </c>
      <c r="E187" s="31">
        <v>53407900.670000002</v>
      </c>
      <c r="F187" s="31">
        <f t="shared" si="9"/>
        <v>1228343843.3299999</v>
      </c>
      <c r="G187" s="32">
        <f t="shared" si="10"/>
        <v>37.942923259298745</v>
      </c>
      <c r="H187" s="33">
        <f t="shared" si="11"/>
        <v>2.6982169597177914</v>
      </c>
      <c r="I187" s="33">
        <f t="shared" si="12"/>
        <v>2.6982169597177914</v>
      </c>
    </row>
    <row r="188" spans="1:9" ht="22.5" x14ac:dyDescent="0.2">
      <c r="A188" s="30" t="s">
        <v>110</v>
      </c>
      <c r="B188" s="31">
        <v>130222492736</v>
      </c>
      <c r="C188" s="31">
        <v>8642896916.7999992</v>
      </c>
      <c r="D188" s="31">
        <v>1046209822.42</v>
      </c>
      <c r="E188" s="31">
        <v>1045490970.42</v>
      </c>
      <c r="F188" s="31">
        <f t="shared" si="9"/>
        <v>121579595819.2</v>
      </c>
      <c r="G188" s="32">
        <f t="shared" si="10"/>
        <v>6.637023094252803</v>
      </c>
      <c r="H188" s="33">
        <f t="shared" si="11"/>
        <v>0.80340177832487103</v>
      </c>
      <c r="I188" s="33">
        <f t="shared" si="12"/>
        <v>0.80284976001766717</v>
      </c>
    </row>
    <row r="189" spans="1:9" ht="22.5" x14ac:dyDescent="0.2">
      <c r="A189" s="30" t="s">
        <v>111</v>
      </c>
      <c r="B189" s="31">
        <v>39197738371</v>
      </c>
      <c r="C189" s="31">
        <v>1990156718.5899999</v>
      </c>
      <c r="D189" s="31">
        <v>196709114.33000001</v>
      </c>
      <c r="E189" s="31">
        <v>193712626.33000001</v>
      </c>
      <c r="F189" s="31">
        <f t="shared" si="9"/>
        <v>37207581652.410004</v>
      </c>
      <c r="G189" s="32">
        <f t="shared" si="10"/>
        <v>5.07722333302371</v>
      </c>
      <c r="H189" s="33">
        <f t="shared" si="11"/>
        <v>0.50183791847422765</v>
      </c>
      <c r="I189" s="33">
        <f t="shared" si="12"/>
        <v>0.49419337538442293</v>
      </c>
    </row>
    <row r="190" spans="1:9" ht="22.5" x14ac:dyDescent="0.2">
      <c r="A190" s="30" t="s">
        <v>112</v>
      </c>
      <c r="B190" s="31">
        <v>49769589767</v>
      </c>
      <c r="C190" s="31">
        <v>9905031624.5400009</v>
      </c>
      <c r="D190" s="31">
        <v>2534867603</v>
      </c>
      <c r="E190" s="31">
        <v>2534849651</v>
      </c>
      <c r="F190" s="31">
        <f t="shared" si="9"/>
        <v>39864558142.459999</v>
      </c>
      <c r="G190" s="32">
        <f t="shared" si="10"/>
        <v>19.901774699994785</v>
      </c>
      <c r="H190" s="33">
        <f t="shared" si="11"/>
        <v>5.0932057404273765</v>
      </c>
      <c r="I190" s="33">
        <f t="shared" si="12"/>
        <v>5.0931696702084253</v>
      </c>
    </row>
    <row r="191" spans="1:9" x14ac:dyDescent="0.2">
      <c r="A191" s="30" t="s">
        <v>113</v>
      </c>
      <c r="B191" s="31">
        <v>2545426593</v>
      </c>
      <c r="C191" s="31">
        <v>875291400</v>
      </c>
      <c r="D191" s="31">
        <v>102400800</v>
      </c>
      <c r="E191" s="31">
        <v>102400800</v>
      </c>
      <c r="F191" s="31">
        <f t="shared" si="9"/>
        <v>1670135193</v>
      </c>
      <c r="G191" s="32">
        <f t="shared" si="10"/>
        <v>34.386825469926251</v>
      </c>
      <c r="H191" s="33">
        <f t="shared" si="11"/>
        <v>4.022932748546169</v>
      </c>
      <c r="I191" s="33">
        <f t="shared" si="12"/>
        <v>4.022932748546169</v>
      </c>
    </row>
    <row r="192" spans="1:9" ht="22.5" x14ac:dyDescent="0.2">
      <c r="A192" s="30" t="s">
        <v>114</v>
      </c>
      <c r="B192" s="31">
        <v>2694060803</v>
      </c>
      <c r="C192" s="31">
        <v>399866210</v>
      </c>
      <c r="D192" s="31">
        <v>46523210</v>
      </c>
      <c r="E192" s="31">
        <v>46523210</v>
      </c>
      <c r="F192" s="31">
        <f t="shared" si="9"/>
        <v>2294194593</v>
      </c>
      <c r="G192" s="32">
        <f t="shared" si="10"/>
        <v>14.84250873457365</v>
      </c>
      <c r="H192" s="33">
        <f t="shared" si="11"/>
        <v>1.72688047531049</v>
      </c>
      <c r="I192" s="33">
        <f t="shared" si="12"/>
        <v>1.72688047531049</v>
      </c>
    </row>
    <row r="193" spans="1:9" x14ac:dyDescent="0.2">
      <c r="A193" s="34" t="s">
        <v>115</v>
      </c>
      <c r="B193" s="22">
        <v>1103860791110</v>
      </c>
      <c r="C193" s="22">
        <v>402326159325.58002</v>
      </c>
      <c r="D193" s="22">
        <v>153246447471.37</v>
      </c>
      <c r="E193" s="22">
        <v>151439763702.37</v>
      </c>
      <c r="F193" s="22">
        <f t="shared" si="9"/>
        <v>701534631784.41992</v>
      </c>
      <c r="G193" s="23">
        <f t="shared" si="10"/>
        <v>36.44718270326608</v>
      </c>
      <c r="H193" s="24">
        <f t="shared" si="11"/>
        <v>13.882769340622314</v>
      </c>
      <c r="I193" s="24">
        <f t="shared" si="12"/>
        <v>13.719099810591876</v>
      </c>
    </row>
    <row r="194" spans="1:9" x14ac:dyDescent="0.2">
      <c r="A194" s="26" t="s">
        <v>116</v>
      </c>
      <c r="B194" s="27">
        <v>339085474904</v>
      </c>
      <c r="C194" s="27">
        <v>129964741732.23</v>
      </c>
      <c r="D194" s="27">
        <v>36646702477.880005</v>
      </c>
      <c r="E194" s="27">
        <v>36478233592.880005</v>
      </c>
      <c r="F194" s="27">
        <f t="shared" si="9"/>
        <v>209120733171.77002</v>
      </c>
      <c r="G194" s="28">
        <f t="shared" si="10"/>
        <v>38.328017963324697</v>
      </c>
      <c r="H194" s="29">
        <f t="shared" si="11"/>
        <v>10.807511730856421</v>
      </c>
      <c r="I194" s="29">
        <f t="shared" si="12"/>
        <v>10.757828421641333</v>
      </c>
    </row>
    <row r="195" spans="1:9" x14ac:dyDescent="0.2">
      <c r="A195" s="26" t="s">
        <v>17</v>
      </c>
      <c r="B195" s="27">
        <v>115524060000</v>
      </c>
      <c r="C195" s="27">
        <v>50118753666.229996</v>
      </c>
      <c r="D195" s="27">
        <v>22154933618.630001</v>
      </c>
      <c r="E195" s="27">
        <v>22058237053.630001</v>
      </c>
      <c r="F195" s="27">
        <f t="shared" si="9"/>
        <v>65405306333.770004</v>
      </c>
      <c r="G195" s="28">
        <f t="shared" si="10"/>
        <v>43.383822959676102</v>
      </c>
      <c r="H195" s="29">
        <f t="shared" si="11"/>
        <v>19.177765756007883</v>
      </c>
      <c r="I195" s="29">
        <f t="shared" si="12"/>
        <v>19.09406322252698</v>
      </c>
    </row>
    <row r="196" spans="1:9" x14ac:dyDescent="0.2">
      <c r="A196" s="26" t="s">
        <v>18</v>
      </c>
      <c r="B196" s="27">
        <v>39694500000</v>
      </c>
      <c r="C196" s="27">
        <v>6750158392</v>
      </c>
      <c r="D196" s="27">
        <v>6750158392</v>
      </c>
      <c r="E196" s="27">
        <v>6704297750</v>
      </c>
      <c r="F196" s="27">
        <f t="shared" si="9"/>
        <v>32944341608</v>
      </c>
      <c r="G196" s="28">
        <f t="shared" si="10"/>
        <v>17.005273758329238</v>
      </c>
      <c r="H196" s="29">
        <f t="shared" si="11"/>
        <v>17.005273758329238</v>
      </c>
      <c r="I196" s="29">
        <f t="shared" si="12"/>
        <v>16.889739762435603</v>
      </c>
    </row>
    <row r="197" spans="1:9" x14ac:dyDescent="0.2">
      <c r="A197" s="30" t="s">
        <v>19</v>
      </c>
      <c r="B197" s="31">
        <v>26329900000</v>
      </c>
      <c r="C197" s="31">
        <v>5125408151</v>
      </c>
      <c r="D197" s="31">
        <v>5125408151</v>
      </c>
      <c r="E197" s="31">
        <v>5101730200</v>
      </c>
      <c r="F197" s="31">
        <f t="shared" si="9"/>
        <v>21204491849</v>
      </c>
      <c r="G197" s="32">
        <f t="shared" si="10"/>
        <v>19.466113243878631</v>
      </c>
      <c r="H197" s="33">
        <f t="shared" si="11"/>
        <v>19.466113243878631</v>
      </c>
      <c r="I197" s="33">
        <f t="shared" si="12"/>
        <v>19.376185249469234</v>
      </c>
    </row>
    <row r="198" spans="1:9" x14ac:dyDescent="0.2">
      <c r="A198" s="30" t="s">
        <v>20</v>
      </c>
      <c r="B198" s="31">
        <v>9804600000</v>
      </c>
      <c r="C198" s="31">
        <v>1256413406</v>
      </c>
      <c r="D198" s="31">
        <v>1256413406</v>
      </c>
      <c r="E198" s="31">
        <v>1256413406</v>
      </c>
      <c r="F198" s="31">
        <f t="shared" si="9"/>
        <v>8548186594</v>
      </c>
      <c r="G198" s="32">
        <f t="shared" si="10"/>
        <v>12.81452997572568</v>
      </c>
      <c r="H198" s="33">
        <f t="shared" si="11"/>
        <v>12.81452997572568</v>
      </c>
      <c r="I198" s="33">
        <f t="shared" si="12"/>
        <v>12.81452997572568</v>
      </c>
    </row>
    <row r="199" spans="1:9" x14ac:dyDescent="0.2">
      <c r="A199" s="30" t="s">
        <v>21</v>
      </c>
      <c r="B199" s="31">
        <v>3560000000</v>
      </c>
      <c r="C199" s="31">
        <v>368336835</v>
      </c>
      <c r="D199" s="31">
        <v>368336835</v>
      </c>
      <c r="E199" s="31">
        <v>346154144</v>
      </c>
      <c r="F199" s="31">
        <f t="shared" ref="F199:F262" si="13">+B199-C199</f>
        <v>3191663165</v>
      </c>
      <c r="G199" s="32">
        <f t="shared" ref="G199:G262" si="14">IFERROR(IF(C199&gt;0,+C199/B199*100,0),0)</f>
        <v>10.346540308988764</v>
      </c>
      <c r="H199" s="33">
        <f t="shared" ref="H199:H262" si="15">IFERROR(IF(D199&gt;0,+D199/B199*100,0),0)</f>
        <v>10.346540308988764</v>
      </c>
      <c r="I199" s="33">
        <f t="shared" ref="I199:I262" si="16">IFERROR(IF(E199&gt;0,+E199/B199*100,0),0)</f>
        <v>9.7234310112359559</v>
      </c>
    </row>
    <row r="200" spans="1:9" x14ac:dyDescent="0.2">
      <c r="A200" s="26" t="s">
        <v>22</v>
      </c>
      <c r="B200" s="27">
        <v>6067841000</v>
      </c>
      <c r="C200" s="27">
        <v>4161250119.23</v>
      </c>
      <c r="D200" s="27">
        <v>871184025.63</v>
      </c>
      <c r="E200" s="27">
        <v>820348102.63</v>
      </c>
      <c r="F200" s="27">
        <f t="shared" si="13"/>
        <v>1906590880.77</v>
      </c>
      <c r="G200" s="28">
        <f t="shared" si="14"/>
        <v>68.5787600438113</v>
      </c>
      <c r="H200" s="29">
        <f t="shared" si="15"/>
        <v>14.357397064787952</v>
      </c>
      <c r="I200" s="29">
        <f t="shared" si="16"/>
        <v>13.519604462773497</v>
      </c>
    </row>
    <row r="201" spans="1:9" x14ac:dyDescent="0.2">
      <c r="A201" s="30" t="s">
        <v>66</v>
      </c>
      <c r="B201" s="31">
        <v>239485000</v>
      </c>
      <c r="C201" s="31">
        <v>700000</v>
      </c>
      <c r="D201" s="31">
        <v>700000</v>
      </c>
      <c r="E201" s="31">
        <v>700000</v>
      </c>
      <c r="F201" s="31">
        <f t="shared" si="13"/>
        <v>238785000</v>
      </c>
      <c r="G201" s="32">
        <f t="shared" si="14"/>
        <v>0.29229388061882788</v>
      </c>
      <c r="H201" s="33">
        <f t="shared" si="15"/>
        <v>0.29229388061882788</v>
      </c>
      <c r="I201" s="33">
        <f t="shared" si="16"/>
        <v>0.29229388061882788</v>
      </c>
    </row>
    <row r="202" spans="1:9" x14ac:dyDescent="0.2">
      <c r="A202" s="30" t="s">
        <v>23</v>
      </c>
      <c r="B202" s="31">
        <v>5828356000</v>
      </c>
      <c r="C202" s="31">
        <v>4160550119.23</v>
      </c>
      <c r="D202" s="31">
        <v>870484025.63</v>
      </c>
      <c r="E202" s="31">
        <v>819648102.63</v>
      </c>
      <c r="F202" s="31">
        <f t="shared" si="13"/>
        <v>1667805880.77</v>
      </c>
      <c r="G202" s="32">
        <f t="shared" si="14"/>
        <v>71.384625771486853</v>
      </c>
      <c r="H202" s="33">
        <f t="shared" si="15"/>
        <v>14.935326970933142</v>
      </c>
      <c r="I202" s="33">
        <f t="shared" si="16"/>
        <v>14.063109779670288</v>
      </c>
    </row>
    <row r="203" spans="1:9" x14ac:dyDescent="0.2">
      <c r="A203" s="26" t="s">
        <v>24</v>
      </c>
      <c r="B203" s="27">
        <v>69070565000</v>
      </c>
      <c r="C203" s="27">
        <v>39104490355</v>
      </c>
      <c r="D203" s="27">
        <v>14430736401</v>
      </c>
      <c r="E203" s="27">
        <v>14430736401</v>
      </c>
      <c r="F203" s="27">
        <f t="shared" si="13"/>
        <v>29966074645</v>
      </c>
      <c r="G203" s="28">
        <f t="shared" si="14"/>
        <v>56.615275052404748</v>
      </c>
      <c r="H203" s="29">
        <f t="shared" si="15"/>
        <v>20.892744110316748</v>
      </c>
      <c r="I203" s="29">
        <f t="shared" si="16"/>
        <v>20.892744110316748</v>
      </c>
    </row>
    <row r="204" spans="1:9" x14ac:dyDescent="0.2">
      <c r="A204" s="30" t="s">
        <v>117</v>
      </c>
      <c r="B204" s="31">
        <v>1000000000</v>
      </c>
      <c r="C204" s="31">
        <v>0</v>
      </c>
      <c r="D204" s="31">
        <v>0</v>
      </c>
      <c r="E204" s="31">
        <v>0</v>
      </c>
      <c r="F204" s="31">
        <f t="shared" si="13"/>
        <v>1000000000</v>
      </c>
      <c r="G204" s="32">
        <f t="shared" si="14"/>
        <v>0</v>
      </c>
      <c r="H204" s="33">
        <f t="shared" si="15"/>
        <v>0</v>
      </c>
      <c r="I204" s="33">
        <f t="shared" si="16"/>
        <v>0</v>
      </c>
    </row>
    <row r="205" spans="1:9" x14ac:dyDescent="0.2">
      <c r="A205" s="30" t="s">
        <v>118</v>
      </c>
      <c r="B205" s="31">
        <v>1120000000</v>
      </c>
      <c r="C205" s="31">
        <v>0</v>
      </c>
      <c r="D205" s="31">
        <v>0</v>
      </c>
      <c r="E205" s="31">
        <v>0</v>
      </c>
      <c r="F205" s="31">
        <f t="shared" si="13"/>
        <v>1120000000</v>
      </c>
      <c r="G205" s="32">
        <f t="shared" si="14"/>
        <v>0</v>
      </c>
      <c r="H205" s="33">
        <f t="shared" si="15"/>
        <v>0</v>
      </c>
      <c r="I205" s="33">
        <f t="shared" si="16"/>
        <v>0</v>
      </c>
    </row>
    <row r="206" spans="1:9" x14ac:dyDescent="0.2">
      <c r="A206" s="30" t="s">
        <v>119</v>
      </c>
      <c r="B206" s="31">
        <v>33080649000</v>
      </c>
      <c r="C206" s="31">
        <v>33080649000</v>
      </c>
      <c r="D206" s="31">
        <v>8415686637</v>
      </c>
      <c r="E206" s="31">
        <v>8415686637</v>
      </c>
      <c r="F206" s="31">
        <f t="shared" si="13"/>
        <v>0</v>
      </c>
      <c r="G206" s="32">
        <f t="shared" si="14"/>
        <v>100</v>
      </c>
      <c r="H206" s="33">
        <f t="shared" si="15"/>
        <v>25.439907896002889</v>
      </c>
      <c r="I206" s="33">
        <f t="shared" si="16"/>
        <v>25.439907896002889</v>
      </c>
    </row>
    <row r="207" spans="1:9" ht="11.25" customHeight="1" x14ac:dyDescent="0.2">
      <c r="A207" s="30" t="s">
        <v>75</v>
      </c>
      <c r="B207" s="31">
        <v>16712000000</v>
      </c>
      <c r="C207" s="31">
        <v>3438967920</v>
      </c>
      <c r="D207" s="31">
        <v>3438967920</v>
      </c>
      <c r="E207" s="31">
        <v>3438967920</v>
      </c>
      <c r="F207" s="31">
        <f t="shared" si="13"/>
        <v>13273032080</v>
      </c>
      <c r="G207" s="32">
        <f t="shared" si="14"/>
        <v>20.577835806606032</v>
      </c>
      <c r="H207" s="33">
        <f t="shared" si="15"/>
        <v>20.577835806606032</v>
      </c>
      <c r="I207" s="33">
        <f t="shared" si="16"/>
        <v>20.577835806606032</v>
      </c>
    </row>
    <row r="208" spans="1:9" x14ac:dyDescent="0.2">
      <c r="A208" s="30" t="s">
        <v>76</v>
      </c>
      <c r="B208" s="31">
        <v>614458000</v>
      </c>
      <c r="C208" s="31">
        <v>82292023</v>
      </c>
      <c r="D208" s="31">
        <v>73500432</v>
      </c>
      <c r="E208" s="31">
        <v>73500432</v>
      </c>
      <c r="F208" s="31">
        <f t="shared" si="13"/>
        <v>532165977</v>
      </c>
      <c r="G208" s="32">
        <f t="shared" si="14"/>
        <v>13.392619674574991</v>
      </c>
      <c r="H208" s="33">
        <f t="shared" si="15"/>
        <v>11.961831728124624</v>
      </c>
      <c r="I208" s="33">
        <f t="shared" si="16"/>
        <v>11.961831728124624</v>
      </c>
    </row>
    <row r="209" spans="1:9" x14ac:dyDescent="0.2">
      <c r="A209" s="30" t="s">
        <v>28</v>
      </c>
      <c r="B209" s="31">
        <v>5709000000</v>
      </c>
      <c r="C209" s="31">
        <v>2410990211</v>
      </c>
      <c r="D209" s="31">
        <v>2410990211</v>
      </c>
      <c r="E209" s="31">
        <v>2410990211</v>
      </c>
      <c r="F209" s="31">
        <f t="shared" si="13"/>
        <v>3298009789</v>
      </c>
      <c r="G209" s="32">
        <f t="shared" si="14"/>
        <v>42.231392730775966</v>
      </c>
      <c r="H209" s="33">
        <f t="shared" si="15"/>
        <v>42.231392730775966</v>
      </c>
      <c r="I209" s="33">
        <f t="shared" si="16"/>
        <v>42.231392730775966</v>
      </c>
    </row>
    <row r="210" spans="1:9" x14ac:dyDescent="0.2">
      <c r="A210" s="30" t="s">
        <v>30</v>
      </c>
      <c r="B210" s="31">
        <v>150000000</v>
      </c>
      <c r="C210" s="31">
        <v>91591201</v>
      </c>
      <c r="D210" s="31">
        <v>91591201</v>
      </c>
      <c r="E210" s="31">
        <v>91591201</v>
      </c>
      <c r="F210" s="31">
        <f t="shared" si="13"/>
        <v>58408799</v>
      </c>
      <c r="G210" s="32">
        <f t="shared" si="14"/>
        <v>61.060800666666672</v>
      </c>
      <c r="H210" s="33">
        <f t="shared" si="15"/>
        <v>61.060800666666672</v>
      </c>
      <c r="I210" s="33">
        <f t="shared" si="16"/>
        <v>61.060800666666672</v>
      </c>
    </row>
    <row r="211" spans="1:9" x14ac:dyDescent="0.2">
      <c r="A211" s="30" t="s">
        <v>33</v>
      </c>
      <c r="B211" s="31">
        <v>527600000</v>
      </c>
      <c r="C211" s="31">
        <v>0</v>
      </c>
      <c r="D211" s="31">
        <v>0</v>
      </c>
      <c r="E211" s="31">
        <v>0</v>
      </c>
      <c r="F211" s="31">
        <f t="shared" si="13"/>
        <v>527600000</v>
      </c>
      <c r="G211" s="32">
        <f t="shared" si="14"/>
        <v>0</v>
      </c>
      <c r="H211" s="33">
        <f t="shared" si="15"/>
        <v>0</v>
      </c>
      <c r="I211" s="33">
        <f t="shared" si="16"/>
        <v>0</v>
      </c>
    </row>
    <row r="212" spans="1:9" x14ac:dyDescent="0.2">
      <c r="A212" s="30" t="s">
        <v>78</v>
      </c>
      <c r="B212" s="31">
        <v>70000000</v>
      </c>
      <c r="C212" s="31">
        <v>0</v>
      </c>
      <c r="D212" s="31">
        <v>0</v>
      </c>
      <c r="E212" s="31">
        <v>0</v>
      </c>
      <c r="F212" s="31">
        <f t="shared" si="13"/>
        <v>70000000</v>
      </c>
      <c r="G212" s="32">
        <f t="shared" si="14"/>
        <v>0</v>
      </c>
      <c r="H212" s="33">
        <f t="shared" si="15"/>
        <v>0</v>
      </c>
      <c r="I212" s="33">
        <f t="shared" si="16"/>
        <v>0</v>
      </c>
    </row>
    <row r="213" spans="1:9" ht="22.5" x14ac:dyDescent="0.2">
      <c r="A213" s="30" t="s">
        <v>120</v>
      </c>
      <c r="B213" s="31">
        <v>10086858000</v>
      </c>
      <c r="C213" s="31">
        <v>0</v>
      </c>
      <c r="D213" s="31">
        <v>0</v>
      </c>
      <c r="E213" s="31">
        <v>0</v>
      </c>
      <c r="F213" s="31">
        <f t="shared" si="13"/>
        <v>10086858000</v>
      </c>
      <c r="G213" s="32">
        <f t="shared" si="14"/>
        <v>0</v>
      </c>
      <c r="H213" s="33">
        <f t="shared" si="15"/>
        <v>0</v>
      </c>
      <c r="I213" s="33">
        <f t="shared" si="16"/>
        <v>0</v>
      </c>
    </row>
    <row r="214" spans="1:9" x14ac:dyDescent="0.2">
      <c r="A214" s="26" t="s">
        <v>39</v>
      </c>
      <c r="B214" s="27">
        <v>691154000</v>
      </c>
      <c r="C214" s="27">
        <v>102854800</v>
      </c>
      <c r="D214" s="27">
        <v>102854800</v>
      </c>
      <c r="E214" s="27">
        <v>102854800</v>
      </c>
      <c r="F214" s="27">
        <f t="shared" si="13"/>
        <v>588299200</v>
      </c>
      <c r="G214" s="28">
        <f t="shared" si="14"/>
        <v>14.881603810438774</v>
      </c>
      <c r="H214" s="29">
        <f t="shared" si="15"/>
        <v>14.881603810438774</v>
      </c>
      <c r="I214" s="29">
        <f t="shared" si="16"/>
        <v>14.881603810438774</v>
      </c>
    </row>
    <row r="215" spans="1:9" ht="11.25" customHeight="1" x14ac:dyDescent="0.2">
      <c r="A215" s="30" t="s">
        <v>40</v>
      </c>
      <c r="B215" s="31">
        <v>160361000</v>
      </c>
      <c r="C215" s="31">
        <v>102854800</v>
      </c>
      <c r="D215" s="31">
        <v>102854800</v>
      </c>
      <c r="E215" s="31">
        <v>102854800</v>
      </c>
      <c r="F215" s="31">
        <f t="shared" si="13"/>
        <v>57506200</v>
      </c>
      <c r="G215" s="32">
        <f t="shared" si="14"/>
        <v>64.139535173764202</v>
      </c>
      <c r="H215" s="33">
        <f t="shared" si="15"/>
        <v>64.139535173764202</v>
      </c>
      <c r="I215" s="33">
        <f t="shared" si="16"/>
        <v>64.139535173764202</v>
      </c>
    </row>
    <row r="216" spans="1:9" x14ac:dyDescent="0.2">
      <c r="A216" s="30" t="s">
        <v>42</v>
      </c>
      <c r="B216" s="31">
        <v>530793000</v>
      </c>
      <c r="C216" s="31">
        <v>0</v>
      </c>
      <c r="D216" s="31">
        <v>0</v>
      </c>
      <c r="E216" s="31">
        <v>0</v>
      </c>
      <c r="F216" s="31">
        <f t="shared" si="13"/>
        <v>530793000</v>
      </c>
      <c r="G216" s="32">
        <f t="shared" si="14"/>
        <v>0</v>
      </c>
      <c r="H216" s="33">
        <f t="shared" si="15"/>
        <v>0</v>
      </c>
      <c r="I216" s="33">
        <f t="shared" si="16"/>
        <v>0</v>
      </c>
    </row>
    <row r="217" spans="1:9" x14ac:dyDescent="0.2">
      <c r="A217" s="26" t="s">
        <v>43</v>
      </c>
      <c r="B217" s="27">
        <v>223561414904</v>
      </c>
      <c r="C217" s="27">
        <v>79845988066</v>
      </c>
      <c r="D217" s="27">
        <v>14491768859.25</v>
      </c>
      <c r="E217" s="27">
        <v>14419996539.25</v>
      </c>
      <c r="F217" s="27">
        <f t="shared" si="13"/>
        <v>143715426838</v>
      </c>
      <c r="G217" s="28">
        <f t="shared" si="14"/>
        <v>35.715460156792638</v>
      </c>
      <c r="H217" s="29">
        <f t="shared" si="15"/>
        <v>6.4822316791441601</v>
      </c>
      <c r="I217" s="29">
        <f t="shared" si="16"/>
        <v>6.4501276060728658</v>
      </c>
    </row>
    <row r="218" spans="1:9" ht="22.5" x14ac:dyDescent="0.2">
      <c r="A218" s="30" t="s">
        <v>121</v>
      </c>
      <c r="B218" s="31">
        <v>6567005700</v>
      </c>
      <c r="C218" s="31">
        <v>1902934916</v>
      </c>
      <c r="D218" s="31">
        <v>117774831</v>
      </c>
      <c r="E218" s="31">
        <v>112674831</v>
      </c>
      <c r="F218" s="31">
        <f t="shared" si="13"/>
        <v>4664070784</v>
      </c>
      <c r="G218" s="32">
        <f t="shared" si="14"/>
        <v>28.97720822748791</v>
      </c>
      <c r="H218" s="33">
        <f t="shared" si="15"/>
        <v>1.7934327512461272</v>
      </c>
      <c r="I218" s="33">
        <f t="shared" si="16"/>
        <v>1.7157717862190984</v>
      </c>
    </row>
    <row r="219" spans="1:9" x14ac:dyDescent="0.2">
      <c r="A219" s="30" t="s">
        <v>122</v>
      </c>
      <c r="B219" s="31">
        <v>2918707883</v>
      </c>
      <c r="C219" s="31">
        <v>1616537721</v>
      </c>
      <c r="D219" s="31">
        <v>61929672</v>
      </c>
      <c r="E219" s="31">
        <v>57322552</v>
      </c>
      <c r="F219" s="31">
        <f t="shared" si="13"/>
        <v>1302170162</v>
      </c>
      <c r="G219" s="32">
        <f t="shared" si="14"/>
        <v>55.385389213340474</v>
      </c>
      <c r="H219" s="33">
        <f t="shared" si="15"/>
        <v>2.1218180949422543</v>
      </c>
      <c r="I219" s="33">
        <f t="shared" si="16"/>
        <v>1.9639701641221079</v>
      </c>
    </row>
    <row r="220" spans="1:9" ht="22.5" x14ac:dyDescent="0.2">
      <c r="A220" s="30" t="s">
        <v>123</v>
      </c>
      <c r="B220" s="31">
        <v>2336130338</v>
      </c>
      <c r="C220" s="31">
        <v>1195676311</v>
      </c>
      <c r="D220" s="31">
        <v>38110465</v>
      </c>
      <c r="E220" s="31">
        <v>29210465</v>
      </c>
      <c r="F220" s="31">
        <f t="shared" si="13"/>
        <v>1140454027</v>
      </c>
      <c r="G220" s="32">
        <f t="shared" si="14"/>
        <v>51.181917872940183</v>
      </c>
      <c r="H220" s="33">
        <f t="shared" si="15"/>
        <v>1.6313501169043079</v>
      </c>
      <c r="I220" s="33">
        <f t="shared" si="16"/>
        <v>1.2503782226897309</v>
      </c>
    </row>
    <row r="221" spans="1:9" ht="22.5" x14ac:dyDescent="0.2">
      <c r="A221" s="30" t="s">
        <v>124</v>
      </c>
      <c r="B221" s="31">
        <v>67357891877</v>
      </c>
      <c r="C221" s="31">
        <v>0</v>
      </c>
      <c r="D221" s="31">
        <v>0</v>
      </c>
      <c r="E221" s="31">
        <v>0</v>
      </c>
      <c r="F221" s="31">
        <f t="shared" si="13"/>
        <v>67357891877</v>
      </c>
      <c r="G221" s="32">
        <f t="shared" si="14"/>
        <v>0</v>
      </c>
      <c r="H221" s="33">
        <f t="shared" si="15"/>
        <v>0</v>
      </c>
      <c r="I221" s="33">
        <f t="shared" si="16"/>
        <v>0</v>
      </c>
    </row>
    <row r="222" spans="1:9" ht="22.5" x14ac:dyDescent="0.2">
      <c r="A222" s="30" t="s">
        <v>125</v>
      </c>
      <c r="B222" s="31">
        <v>3458775776</v>
      </c>
      <c r="C222" s="31">
        <v>2295981920</v>
      </c>
      <c r="D222" s="31">
        <v>97864236</v>
      </c>
      <c r="E222" s="31">
        <v>88664236</v>
      </c>
      <c r="F222" s="31">
        <f t="shared" si="13"/>
        <v>1162793856</v>
      </c>
      <c r="G222" s="32">
        <f t="shared" si="14"/>
        <v>66.381346137888528</v>
      </c>
      <c r="H222" s="33">
        <f t="shared" si="15"/>
        <v>2.8294472477535937</v>
      </c>
      <c r="I222" s="33">
        <f t="shared" si="16"/>
        <v>2.5634571808681477</v>
      </c>
    </row>
    <row r="223" spans="1:9" ht="22.5" x14ac:dyDescent="0.2">
      <c r="A223" s="30" t="s">
        <v>126</v>
      </c>
      <c r="B223" s="31">
        <v>800000000</v>
      </c>
      <c r="C223" s="31">
        <v>800000000</v>
      </c>
      <c r="D223" s="31">
        <v>767128456.75</v>
      </c>
      <c r="E223" s="31">
        <v>767128456.75</v>
      </c>
      <c r="F223" s="31">
        <f t="shared" si="13"/>
        <v>0</v>
      </c>
      <c r="G223" s="32">
        <f t="shared" si="14"/>
        <v>100</v>
      </c>
      <c r="H223" s="33">
        <f t="shared" si="15"/>
        <v>95.891057093749993</v>
      </c>
      <c r="I223" s="33">
        <f t="shared" si="16"/>
        <v>95.891057093749993</v>
      </c>
    </row>
    <row r="224" spans="1:9" x14ac:dyDescent="0.2">
      <c r="A224" s="30" t="s">
        <v>127</v>
      </c>
      <c r="B224" s="31">
        <v>3070683464</v>
      </c>
      <c r="C224" s="31">
        <v>1804023081</v>
      </c>
      <c r="D224" s="31">
        <v>188079960</v>
      </c>
      <c r="E224" s="31">
        <v>188079960</v>
      </c>
      <c r="F224" s="31">
        <f t="shared" si="13"/>
        <v>1266660383</v>
      </c>
      <c r="G224" s="32">
        <f t="shared" si="14"/>
        <v>58.749887513641816</v>
      </c>
      <c r="H224" s="33">
        <f t="shared" si="15"/>
        <v>6.1250194689555926</v>
      </c>
      <c r="I224" s="33">
        <f t="shared" si="16"/>
        <v>6.1250194689555926</v>
      </c>
    </row>
    <row r="225" spans="1:9" x14ac:dyDescent="0.2">
      <c r="A225" s="30" t="s">
        <v>128</v>
      </c>
      <c r="B225" s="31">
        <v>2882303228</v>
      </c>
      <c r="C225" s="31">
        <v>1572250897</v>
      </c>
      <c r="D225" s="31">
        <v>140770170</v>
      </c>
      <c r="E225" s="31">
        <v>133007670</v>
      </c>
      <c r="F225" s="31">
        <f t="shared" si="13"/>
        <v>1310052331</v>
      </c>
      <c r="G225" s="32">
        <f t="shared" si="14"/>
        <v>54.548420919993504</v>
      </c>
      <c r="H225" s="33">
        <f t="shared" si="15"/>
        <v>4.8839472763481222</v>
      </c>
      <c r="I225" s="33">
        <f t="shared" si="16"/>
        <v>4.6146314068521033</v>
      </c>
    </row>
    <row r="226" spans="1:9" ht="22.5" x14ac:dyDescent="0.2">
      <c r="A226" s="30" t="s">
        <v>129</v>
      </c>
      <c r="B226" s="31">
        <v>1953504444</v>
      </c>
      <c r="C226" s="31">
        <v>830232421</v>
      </c>
      <c r="D226" s="31">
        <v>32179271</v>
      </c>
      <c r="E226" s="31">
        <v>32179271</v>
      </c>
      <c r="F226" s="31">
        <f t="shared" si="13"/>
        <v>1123272023</v>
      </c>
      <c r="G226" s="32">
        <f t="shared" si="14"/>
        <v>42.499643323053533</v>
      </c>
      <c r="H226" s="33">
        <f t="shared" si="15"/>
        <v>1.6472586534847935</v>
      </c>
      <c r="I226" s="33">
        <f t="shared" si="16"/>
        <v>1.6472586534847935</v>
      </c>
    </row>
    <row r="227" spans="1:9" ht="22.5" x14ac:dyDescent="0.2">
      <c r="A227" s="30" t="s">
        <v>130</v>
      </c>
      <c r="B227" s="31">
        <v>13210657783</v>
      </c>
      <c r="C227" s="31">
        <v>1288729903</v>
      </c>
      <c r="D227" s="31">
        <v>71250689</v>
      </c>
      <c r="E227" s="31">
        <v>64518689</v>
      </c>
      <c r="F227" s="31">
        <f t="shared" si="13"/>
        <v>11921927880</v>
      </c>
      <c r="G227" s="32">
        <f t="shared" si="14"/>
        <v>9.7552288778412599</v>
      </c>
      <c r="H227" s="33">
        <f t="shared" si="15"/>
        <v>0.53934247764474086</v>
      </c>
      <c r="I227" s="33">
        <f t="shared" si="16"/>
        <v>0.48838362222224252</v>
      </c>
    </row>
    <row r="228" spans="1:9" ht="22.5" x14ac:dyDescent="0.2">
      <c r="A228" s="30" t="s">
        <v>131</v>
      </c>
      <c r="B228" s="31">
        <v>1800000000</v>
      </c>
      <c r="C228" s="31">
        <v>1800000000</v>
      </c>
      <c r="D228" s="31">
        <v>570000000</v>
      </c>
      <c r="E228" s="31">
        <v>570000000</v>
      </c>
      <c r="F228" s="31">
        <f t="shared" si="13"/>
        <v>0</v>
      </c>
      <c r="G228" s="32">
        <f t="shared" si="14"/>
        <v>100</v>
      </c>
      <c r="H228" s="33">
        <f t="shared" si="15"/>
        <v>31.666666666666664</v>
      </c>
      <c r="I228" s="33">
        <f t="shared" si="16"/>
        <v>31.666666666666664</v>
      </c>
    </row>
    <row r="229" spans="1:9" ht="11.25" customHeight="1" x14ac:dyDescent="0.2">
      <c r="A229" s="30" t="s">
        <v>132</v>
      </c>
      <c r="B229" s="31">
        <v>1153121519</v>
      </c>
      <c r="C229" s="31">
        <v>1153121519</v>
      </c>
      <c r="D229" s="31">
        <v>1103121519</v>
      </c>
      <c r="E229" s="31">
        <v>1103121519</v>
      </c>
      <c r="F229" s="31">
        <f t="shared" si="13"/>
        <v>0</v>
      </c>
      <c r="G229" s="32">
        <f t="shared" si="14"/>
        <v>100</v>
      </c>
      <c r="H229" s="33">
        <f t="shared" si="15"/>
        <v>95.663943550081299</v>
      </c>
      <c r="I229" s="33">
        <f t="shared" si="16"/>
        <v>95.663943550081299</v>
      </c>
    </row>
    <row r="230" spans="1:9" ht="22.5" x14ac:dyDescent="0.2">
      <c r="A230" s="30" t="s">
        <v>133</v>
      </c>
      <c r="B230" s="31">
        <v>789964963</v>
      </c>
      <c r="C230" s="31">
        <v>789964963</v>
      </c>
      <c r="D230" s="31">
        <v>789964963</v>
      </c>
      <c r="E230" s="31">
        <v>789964963</v>
      </c>
      <c r="F230" s="31">
        <f t="shared" si="13"/>
        <v>0</v>
      </c>
      <c r="G230" s="32">
        <f t="shared" si="14"/>
        <v>100</v>
      </c>
      <c r="H230" s="33">
        <f t="shared" si="15"/>
        <v>100</v>
      </c>
      <c r="I230" s="33">
        <f t="shared" si="16"/>
        <v>100</v>
      </c>
    </row>
    <row r="231" spans="1:9" ht="33.75" x14ac:dyDescent="0.2">
      <c r="A231" s="30" t="s">
        <v>134</v>
      </c>
      <c r="B231" s="31">
        <v>1080000000</v>
      </c>
      <c r="C231" s="31">
        <v>1080000000</v>
      </c>
      <c r="D231" s="31">
        <v>385000000</v>
      </c>
      <c r="E231" s="31">
        <v>385000000</v>
      </c>
      <c r="F231" s="31">
        <f t="shared" si="13"/>
        <v>0</v>
      </c>
      <c r="G231" s="32">
        <f t="shared" si="14"/>
        <v>100</v>
      </c>
      <c r="H231" s="33">
        <f t="shared" si="15"/>
        <v>35.648148148148145</v>
      </c>
      <c r="I231" s="33">
        <f t="shared" si="16"/>
        <v>35.648148148148145</v>
      </c>
    </row>
    <row r="232" spans="1:9" ht="11.25" customHeight="1" x14ac:dyDescent="0.2">
      <c r="A232" s="30" t="s">
        <v>135</v>
      </c>
      <c r="B232" s="31">
        <v>5000000000</v>
      </c>
      <c r="C232" s="31">
        <v>771381500</v>
      </c>
      <c r="D232" s="31">
        <v>48211500</v>
      </c>
      <c r="E232" s="31">
        <v>48211500</v>
      </c>
      <c r="F232" s="31">
        <f t="shared" si="13"/>
        <v>4228618500</v>
      </c>
      <c r="G232" s="32">
        <f t="shared" si="14"/>
        <v>15.427630000000001</v>
      </c>
      <c r="H232" s="33">
        <f t="shared" si="15"/>
        <v>0.96422999999999992</v>
      </c>
      <c r="I232" s="33">
        <f t="shared" si="16"/>
        <v>0.96422999999999992</v>
      </c>
    </row>
    <row r="233" spans="1:9" ht="22.5" x14ac:dyDescent="0.2">
      <c r="A233" s="30" t="s">
        <v>136</v>
      </c>
      <c r="B233" s="31">
        <v>2046273735</v>
      </c>
      <c r="C233" s="31">
        <v>1099488190</v>
      </c>
      <c r="D233" s="31">
        <v>130879857</v>
      </c>
      <c r="E233" s="31">
        <v>126179857</v>
      </c>
      <c r="F233" s="31">
        <f t="shared" si="13"/>
        <v>946785545</v>
      </c>
      <c r="G233" s="32">
        <f t="shared" si="14"/>
        <v>53.731236989170462</v>
      </c>
      <c r="H233" s="33">
        <f t="shared" si="15"/>
        <v>6.3960092318733688</v>
      </c>
      <c r="I233" s="33">
        <f t="shared" si="16"/>
        <v>6.1663234415702455</v>
      </c>
    </row>
    <row r="234" spans="1:9" ht="22.5" x14ac:dyDescent="0.2">
      <c r="A234" s="30" t="s">
        <v>137</v>
      </c>
      <c r="B234" s="31">
        <v>706693991</v>
      </c>
      <c r="C234" s="31">
        <v>510889981</v>
      </c>
      <c r="D234" s="31">
        <v>109606535</v>
      </c>
      <c r="E234" s="31">
        <v>109606535</v>
      </c>
      <c r="F234" s="31">
        <f t="shared" si="13"/>
        <v>195804010</v>
      </c>
      <c r="G234" s="32">
        <f t="shared" si="14"/>
        <v>72.292956712009172</v>
      </c>
      <c r="H234" s="33">
        <f t="shared" si="15"/>
        <v>15.509759018171701</v>
      </c>
      <c r="I234" s="33">
        <f t="shared" si="16"/>
        <v>15.509759018171701</v>
      </c>
    </row>
    <row r="235" spans="1:9" ht="11.45" customHeight="1" x14ac:dyDescent="0.2">
      <c r="A235" s="30" t="s">
        <v>138</v>
      </c>
      <c r="B235" s="31">
        <v>41930185281</v>
      </c>
      <c r="C235" s="31">
        <v>4483590343</v>
      </c>
      <c r="D235" s="31">
        <v>899359220</v>
      </c>
      <c r="E235" s="31">
        <v>886752020</v>
      </c>
      <c r="F235" s="31">
        <f t="shared" si="13"/>
        <v>37446594938</v>
      </c>
      <c r="G235" s="32">
        <f t="shared" si="14"/>
        <v>10.692989580066721</v>
      </c>
      <c r="H235" s="33">
        <f t="shared" si="15"/>
        <v>2.144896842150446</v>
      </c>
      <c r="I235" s="33">
        <f t="shared" si="16"/>
        <v>2.1148297200628341</v>
      </c>
    </row>
    <row r="236" spans="1:9" ht="33.75" x14ac:dyDescent="0.2">
      <c r="A236" s="30" t="s">
        <v>139</v>
      </c>
      <c r="B236" s="31">
        <v>9490486338</v>
      </c>
      <c r="C236" s="31">
        <v>9490486338</v>
      </c>
      <c r="D236" s="31">
        <v>1872621584.5</v>
      </c>
      <c r="E236" s="31">
        <v>1872621584.5</v>
      </c>
      <c r="F236" s="31">
        <f t="shared" si="13"/>
        <v>0</v>
      </c>
      <c r="G236" s="32">
        <f t="shared" si="14"/>
        <v>100</v>
      </c>
      <c r="H236" s="33">
        <f t="shared" si="15"/>
        <v>19.731566094795426</v>
      </c>
      <c r="I236" s="33">
        <f t="shared" si="16"/>
        <v>19.731566094795426</v>
      </c>
    </row>
    <row r="237" spans="1:9" ht="33.75" x14ac:dyDescent="0.2">
      <c r="A237" s="30" t="s">
        <v>140</v>
      </c>
      <c r="B237" s="31">
        <v>11534355274</v>
      </c>
      <c r="C237" s="31">
        <v>11534355274</v>
      </c>
      <c r="D237" s="31">
        <v>1707559815</v>
      </c>
      <c r="E237" s="31">
        <v>1707559815</v>
      </c>
      <c r="F237" s="31">
        <f t="shared" si="13"/>
        <v>0</v>
      </c>
      <c r="G237" s="32">
        <f t="shared" si="14"/>
        <v>100</v>
      </c>
      <c r="H237" s="33">
        <f t="shared" si="15"/>
        <v>14.804120164818151</v>
      </c>
      <c r="I237" s="33">
        <f t="shared" si="16"/>
        <v>14.804120164818151</v>
      </c>
    </row>
    <row r="238" spans="1:9" ht="22.5" x14ac:dyDescent="0.2">
      <c r="A238" s="30" t="s">
        <v>141</v>
      </c>
      <c r="B238" s="31">
        <v>11361521543</v>
      </c>
      <c r="C238" s="31">
        <v>11361521543</v>
      </c>
      <c r="D238" s="31">
        <v>1723251926</v>
      </c>
      <c r="E238" s="31">
        <v>1723251926</v>
      </c>
      <c r="F238" s="31">
        <f t="shared" si="13"/>
        <v>0</v>
      </c>
      <c r="G238" s="32">
        <f t="shared" si="14"/>
        <v>100</v>
      </c>
      <c r="H238" s="33">
        <f t="shared" si="15"/>
        <v>15.16743967326912</v>
      </c>
      <c r="I238" s="33">
        <f t="shared" si="16"/>
        <v>15.16743967326912</v>
      </c>
    </row>
    <row r="239" spans="1:9" ht="22.5" x14ac:dyDescent="0.2">
      <c r="A239" s="30" t="s">
        <v>142</v>
      </c>
      <c r="B239" s="31">
        <v>14807020034</v>
      </c>
      <c r="C239" s="31">
        <v>14807020034</v>
      </c>
      <c r="D239" s="31">
        <v>2784065710</v>
      </c>
      <c r="E239" s="31">
        <v>2784065710</v>
      </c>
      <c r="F239" s="31">
        <f t="shared" si="13"/>
        <v>0</v>
      </c>
      <c r="G239" s="32">
        <f t="shared" si="14"/>
        <v>100</v>
      </c>
      <c r="H239" s="33">
        <f t="shared" si="15"/>
        <v>18.802336348618464</v>
      </c>
      <c r="I239" s="33">
        <f t="shared" si="16"/>
        <v>18.802336348618464</v>
      </c>
    </row>
    <row r="240" spans="1:9" ht="33.75" x14ac:dyDescent="0.2">
      <c r="A240" s="30" t="s">
        <v>143</v>
      </c>
      <c r="B240" s="31">
        <v>9330000000</v>
      </c>
      <c r="C240" s="31">
        <v>831195750</v>
      </c>
      <c r="D240" s="31">
        <v>35397000</v>
      </c>
      <c r="E240" s="31">
        <v>35397000</v>
      </c>
      <c r="F240" s="31">
        <f t="shared" si="13"/>
        <v>8498804250</v>
      </c>
      <c r="G240" s="32">
        <f t="shared" si="14"/>
        <v>8.9088504823151133</v>
      </c>
      <c r="H240" s="33">
        <f t="shared" si="15"/>
        <v>0.37938906752411578</v>
      </c>
      <c r="I240" s="33">
        <f t="shared" si="16"/>
        <v>0.37938906752411578</v>
      </c>
    </row>
    <row r="241" spans="1:9" ht="22.5" x14ac:dyDescent="0.2">
      <c r="A241" s="30" t="s">
        <v>144</v>
      </c>
      <c r="B241" s="31">
        <v>5968917674</v>
      </c>
      <c r="C241" s="31">
        <v>4995607557</v>
      </c>
      <c r="D241" s="31">
        <v>693170087</v>
      </c>
      <c r="E241" s="31">
        <v>681006587</v>
      </c>
      <c r="F241" s="31">
        <f t="shared" si="13"/>
        <v>973310117</v>
      </c>
      <c r="G241" s="32">
        <f t="shared" si="14"/>
        <v>83.693691718355566</v>
      </c>
      <c r="H241" s="33">
        <f t="shared" si="15"/>
        <v>11.612994597318348</v>
      </c>
      <c r="I241" s="33">
        <f t="shared" si="16"/>
        <v>11.409213934485905</v>
      </c>
    </row>
    <row r="242" spans="1:9" ht="22.5" x14ac:dyDescent="0.2">
      <c r="A242" s="30" t="s">
        <v>145</v>
      </c>
      <c r="B242" s="31">
        <v>2007214059</v>
      </c>
      <c r="C242" s="31">
        <v>1830997904</v>
      </c>
      <c r="D242" s="31">
        <v>124471392</v>
      </c>
      <c r="E242" s="31">
        <v>124471392</v>
      </c>
      <c r="F242" s="31">
        <f t="shared" si="13"/>
        <v>176216155</v>
      </c>
      <c r="G242" s="32">
        <f t="shared" si="14"/>
        <v>91.220858871036839</v>
      </c>
      <c r="H242" s="33">
        <f t="shared" si="15"/>
        <v>6.2012016825954284</v>
      </c>
      <c r="I242" s="33">
        <f t="shared" si="16"/>
        <v>6.2012016825954284</v>
      </c>
    </row>
    <row r="243" spans="1:9" x14ac:dyDescent="0.2">
      <c r="A243" s="26" t="s">
        <v>146</v>
      </c>
      <c r="B243" s="27">
        <v>134305074348</v>
      </c>
      <c r="C243" s="27">
        <v>45743162256.610001</v>
      </c>
      <c r="D243" s="27">
        <v>11865573763.959999</v>
      </c>
      <c r="E243" s="27">
        <v>11857535327.959999</v>
      </c>
      <c r="F243" s="27">
        <f t="shared" si="13"/>
        <v>88561912091.389999</v>
      </c>
      <c r="G243" s="28">
        <f t="shared" si="14"/>
        <v>34.059146669383594</v>
      </c>
      <c r="H243" s="29">
        <f t="shared" si="15"/>
        <v>8.8347918509876422</v>
      </c>
      <c r="I243" s="29">
        <f t="shared" si="16"/>
        <v>8.828806644517206</v>
      </c>
    </row>
    <row r="244" spans="1:9" x14ac:dyDescent="0.2">
      <c r="A244" s="26" t="s">
        <v>17</v>
      </c>
      <c r="B244" s="27">
        <v>50764695000</v>
      </c>
      <c r="C244" s="27">
        <v>14496683889.889999</v>
      </c>
      <c r="D244" s="27">
        <v>9486624185.3099995</v>
      </c>
      <c r="E244" s="27">
        <v>9478585749.3099995</v>
      </c>
      <c r="F244" s="27">
        <f t="shared" si="13"/>
        <v>36268011110.110001</v>
      </c>
      <c r="G244" s="28">
        <f t="shared" si="14"/>
        <v>28.556625603463193</v>
      </c>
      <c r="H244" s="29">
        <f t="shared" si="15"/>
        <v>18.687444463736067</v>
      </c>
      <c r="I244" s="29">
        <f t="shared" si="16"/>
        <v>18.671609766019472</v>
      </c>
    </row>
    <row r="245" spans="1:9" x14ac:dyDescent="0.2">
      <c r="A245" s="26" t="s">
        <v>18</v>
      </c>
      <c r="B245" s="27">
        <v>40315000000</v>
      </c>
      <c r="C245" s="27">
        <v>7489994750</v>
      </c>
      <c r="D245" s="27">
        <v>7483675030</v>
      </c>
      <c r="E245" s="27">
        <v>7483230635</v>
      </c>
      <c r="F245" s="27">
        <f t="shared" si="13"/>
        <v>32825005250</v>
      </c>
      <c r="G245" s="28">
        <f t="shared" si="14"/>
        <v>18.578679771797098</v>
      </c>
      <c r="H245" s="29">
        <f t="shared" si="15"/>
        <v>18.563003919136797</v>
      </c>
      <c r="I245" s="29">
        <f t="shared" si="16"/>
        <v>18.561901612303114</v>
      </c>
    </row>
    <row r="246" spans="1:9" x14ac:dyDescent="0.2">
      <c r="A246" s="30" t="s">
        <v>19</v>
      </c>
      <c r="B246" s="31">
        <v>27659000000</v>
      </c>
      <c r="C246" s="31">
        <v>5205535230</v>
      </c>
      <c r="D246" s="31">
        <v>5199215510</v>
      </c>
      <c r="E246" s="31">
        <v>5198771115</v>
      </c>
      <c r="F246" s="31">
        <f t="shared" si="13"/>
        <v>22453464770</v>
      </c>
      <c r="G246" s="32">
        <f t="shared" si="14"/>
        <v>18.820402870675007</v>
      </c>
      <c r="H246" s="33">
        <f t="shared" si="15"/>
        <v>18.797554177663688</v>
      </c>
      <c r="I246" s="33">
        <f t="shared" si="16"/>
        <v>18.795947485447776</v>
      </c>
    </row>
    <row r="247" spans="1:9" x14ac:dyDescent="0.2">
      <c r="A247" s="30" t="s">
        <v>20</v>
      </c>
      <c r="B247" s="31">
        <v>10368000000</v>
      </c>
      <c r="C247" s="31">
        <v>1970072952</v>
      </c>
      <c r="D247" s="31">
        <v>1970072952</v>
      </c>
      <c r="E247" s="31">
        <v>1970072952</v>
      </c>
      <c r="F247" s="31">
        <f t="shared" si="13"/>
        <v>8397927048</v>
      </c>
      <c r="G247" s="32">
        <f t="shared" si="14"/>
        <v>19.001475231481482</v>
      </c>
      <c r="H247" s="33">
        <f t="shared" si="15"/>
        <v>19.001475231481482</v>
      </c>
      <c r="I247" s="33">
        <f t="shared" si="16"/>
        <v>19.001475231481482</v>
      </c>
    </row>
    <row r="248" spans="1:9" x14ac:dyDescent="0.2">
      <c r="A248" s="30" t="s">
        <v>21</v>
      </c>
      <c r="B248" s="31">
        <v>2288000000</v>
      </c>
      <c r="C248" s="31">
        <v>314386568</v>
      </c>
      <c r="D248" s="31">
        <v>314386568</v>
      </c>
      <c r="E248" s="31">
        <v>314386568</v>
      </c>
      <c r="F248" s="31">
        <f t="shared" si="13"/>
        <v>1973613432</v>
      </c>
      <c r="G248" s="32">
        <f t="shared" si="14"/>
        <v>13.740671678321679</v>
      </c>
      <c r="H248" s="33">
        <f t="shared" si="15"/>
        <v>13.740671678321679</v>
      </c>
      <c r="I248" s="33">
        <f t="shared" si="16"/>
        <v>13.740671678321679</v>
      </c>
    </row>
    <row r="249" spans="1:9" x14ac:dyDescent="0.2">
      <c r="A249" s="26" t="s">
        <v>22</v>
      </c>
      <c r="B249" s="27">
        <v>9029200000</v>
      </c>
      <c r="C249" s="27">
        <v>6898214603.8900003</v>
      </c>
      <c r="D249" s="27">
        <v>1895145619.3099999</v>
      </c>
      <c r="E249" s="27">
        <v>1887551578.3099999</v>
      </c>
      <c r="F249" s="27">
        <f t="shared" si="13"/>
        <v>2130985396.1099997</v>
      </c>
      <c r="G249" s="28">
        <f t="shared" si="14"/>
        <v>76.398956761285604</v>
      </c>
      <c r="H249" s="29">
        <f t="shared" si="15"/>
        <v>20.989075657976343</v>
      </c>
      <c r="I249" s="29">
        <f t="shared" si="16"/>
        <v>20.904970299805075</v>
      </c>
    </row>
    <row r="250" spans="1:9" x14ac:dyDescent="0.2">
      <c r="A250" s="30" t="s">
        <v>66</v>
      </c>
      <c r="B250" s="31">
        <v>9000000</v>
      </c>
      <c r="C250" s="31">
        <v>0</v>
      </c>
      <c r="D250" s="31">
        <v>0</v>
      </c>
      <c r="E250" s="31">
        <v>0</v>
      </c>
      <c r="F250" s="31">
        <f t="shared" si="13"/>
        <v>9000000</v>
      </c>
      <c r="G250" s="32">
        <f t="shared" si="14"/>
        <v>0</v>
      </c>
      <c r="H250" s="33">
        <f t="shared" si="15"/>
        <v>0</v>
      </c>
      <c r="I250" s="33">
        <f t="shared" si="16"/>
        <v>0</v>
      </c>
    </row>
    <row r="251" spans="1:9" x14ac:dyDescent="0.2">
      <c r="A251" s="30" t="s">
        <v>23</v>
      </c>
      <c r="B251" s="31">
        <v>9020200000</v>
      </c>
      <c r="C251" s="31">
        <v>6898214603.8900003</v>
      </c>
      <c r="D251" s="31">
        <v>1895145619.3099999</v>
      </c>
      <c r="E251" s="31">
        <v>1887551578.3099999</v>
      </c>
      <c r="F251" s="31">
        <f t="shared" si="13"/>
        <v>2121985396.1099997</v>
      </c>
      <c r="G251" s="32">
        <f t="shared" si="14"/>
        <v>76.475184628833077</v>
      </c>
      <c r="H251" s="33">
        <f t="shared" si="15"/>
        <v>21.010017730316399</v>
      </c>
      <c r="I251" s="33">
        <f t="shared" si="16"/>
        <v>20.925828455134031</v>
      </c>
    </row>
    <row r="252" spans="1:9" x14ac:dyDescent="0.2">
      <c r="A252" s="26" t="s">
        <v>24</v>
      </c>
      <c r="B252" s="27">
        <v>1106860000</v>
      </c>
      <c r="C252" s="27">
        <v>29744920</v>
      </c>
      <c r="D252" s="27">
        <v>29744920</v>
      </c>
      <c r="E252" s="27">
        <v>29744920</v>
      </c>
      <c r="F252" s="27">
        <f t="shared" si="13"/>
        <v>1077115080</v>
      </c>
      <c r="G252" s="28">
        <f t="shared" si="14"/>
        <v>2.6873245035505846</v>
      </c>
      <c r="H252" s="29">
        <f t="shared" si="15"/>
        <v>2.6873245035505846</v>
      </c>
      <c r="I252" s="29">
        <f t="shared" si="16"/>
        <v>2.6873245035505846</v>
      </c>
    </row>
    <row r="253" spans="1:9" x14ac:dyDescent="0.2">
      <c r="A253" s="30" t="s">
        <v>117</v>
      </c>
      <c r="B253" s="31">
        <v>922000000</v>
      </c>
      <c r="C253" s="31">
        <v>0</v>
      </c>
      <c r="D253" s="31">
        <v>0</v>
      </c>
      <c r="E253" s="31">
        <v>0</v>
      </c>
      <c r="F253" s="31">
        <f t="shared" si="13"/>
        <v>922000000</v>
      </c>
      <c r="G253" s="32">
        <f t="shared" si="14"/>
        <v>0</v>
      </c>
      <c r="H253" s="33">
        <f t="shared" si="15"/>
        <v>0</v>
      </c>
      <c r="I253" s="33">
        <f t="shared" si="16"/>
        <v>0</v>
      </c>
    </row>
    <row r="254" spans="1:9" x14ac:dyDescent="0.2">
      <c r="A254" s="30" t="s">
        <v>30</v>
      </c>
      <c r="B254" s="31">
        <v>92160000</v>
      </c>
      <c r="C254" s="31">
        <v>29744920</v>
      </c>
      <c r="D254" s="31">
        <v>29744920</v>
      </c>
      <c r="E254" s="31">
        <v>29744920</v>
      </c>
      <c r="F254" s="31">
        <f t="shared" si="13"/>
        <v>62415080</v>
      </c>
      <c r="G254" s="32">
        <f t="shared" si="14"/>
        <v>32.275303819444446</v>
      </c>
      <c r="H254" s="33">
        <f t="shared" si="15"/>
        <v>32.275303819444446</v>
      </c>
      <c r="I254" s="33">
        <f t="shared" si="16"/>
        <v>32.275303819444446</v>
      </c>
    </row>
    <row r="255" spans="1:9" x14ac:dyDescent="0.2">
      <c r="A255" s="30" t="s">
        <v>33</v>
      </c>
      <c r="B255" s="31">
        <v>92700000</v>
      </c>
      <c r="C255" s="31">
        <v>0</v>
      </c>
      <c r="D255" s="31">
        <v>0</v>
      </c>
      <c r="E255" s="31">
        <v>0</v>
      </c>
      <c r="F255" s="31">
        <f t="shared" si="13"/>
        <v>92700000</v>
      </c>
      <c r="G255" s="32">
        <f t="shared" si="14"/>
        <v>0</v>
      </c>
      <c r="H255" s="33">
        <f t="shared" si="15"/>
        <v>0</v>
      </c>
      <c r="I255" s="33">
        <f t="shared" si="16"/>
        <v>0</v>
      </c>
    </row>
    <row r="256" spans="1:9" x14ac:dyDescent="0.2">
      <c r="A256" s="26" t="s">
        <v>39</v>
      </c>
      <c r="B256" s="27">
        <v>313635000</v>
      </c>
      <c r="C256" s="27">
        <v>78729616</v>
      </c>
      <c r="D256" s="27">
        <v>78058616</v>
      </c>
      <c r="E256" s="27">
        <v>78058616</v>
      </c>
      <c r="F256" s="27">
        <f t="shared" si="13"/>
        <v>234905384</v>
      </c>
      <c r="G256" s="28">
        <f t="shared" si="14"/>
        <v>25.102305546255998</v>
      </c>
      <c r="H256" s="29">
        <f t="shared" si="15"/>
        <v>24.888362587083712</v>
      </c>
      <c r="I256" s="29">
        <f t="shared" si="16"/>
        <v>24.888362587083712</v>
      </c>
    </row>
    <row r="257" spans="1:9" x14ac:dyDescent="0.2">
      <c r="A257" s="30" t="s">
        <v>40</v>
      </c>
      <c r="B257" s="31">
        <v>159135000</v>
      </c>
      <c r="C257" s="31">
        <v>78729616</v>
      </c>
      <c r="D257" s="31">
        <v>78058616</v>
      </c>
      <c r="E257" s="31">
        <v>78058616</v>
      </c>
      <c r="F257" s="31">
        <f t="shared" si="13"/>
        <v>80405384</v>
      </c>
      <c r="G257" s="32">
        <f t="shared" si="14"/>
        <v>49.473475979514248</v>
      </c>
      <c r="H257" s="33">
        <f t="shared" si="15"/>
        <v>49.051821409495084</v>
      </c>
      <c r="I257" s="33">
        <f t="shared" si="16"/>
        <v>49.051821409495084</v>
      </c>
    </row>
    <row r="258" spans="1:9" x14ac:dyDescent="0.2">
      <c r="A258" s="30" t="s">
        <v>42</v>
      </c>
      <c r="B258" s="31">
        <v>154500000</v>
      </c>
      <c r="C258" s="31">
        <v>0</v>
      </c>
      <c r="D258" s="31">
        <v>0</v>
      </c>
      <c r="E258" s="31">
        <v>0</v>
      </c>
      <c r="F258" s="31">
        <f t="shared" si="13"/>
        <v>154500000</v>
      </c>
      <c r="G258" s="32">
        <f t="shared" si="14"/>
        <v>0</v>
      </c>
      <c r="H258" s="33">
        <f t="shared" si="15"/>
        <v>0</v>
      </c>
      <c r="I258" s="33">
        <f t="shared" si="16"/>
        <v>0</v>
      </c>
    </row>
    <row r="259" spans="1:9" x14ac:dyDescent="0.2">
      <c r="A259" s="26" t="s">
        <v>43</v>
      </c>
      <c r="B259" s="27">
        <v>83540379348</v>
      </c>
      <c r="C259" s="27">
        <v>31246478366.720001</v>
      </c>
      <c r="D259" s="27">
        <v>2378949578.6500001</v>
      </c>
      <c r="E259" s="27">
        <v>2378949578.6500001</v>
      </c>
      <c r="F259" s="27">
        <f t="shared" si="13"/>
        <v>52293900981.279999</v>
      </c>
      <c r="G259" s="28">
        <f t="shared" si="14"/>
        <v>37.402844720824284</v>
      </c>
      <c r="H259" s="29">
        <f t="shared" si="15"/>
        <v>2.8476643237878152</v>
      </c>
      <c r="I259" s="29">
        <f t="shared" si="16"/>
        <v>2.8476643237878152</v>
      </c>
    </row>
    <row r="260" spans="1:9" ht="22.5" x14ac:dyDescent="0.2">
      <c r="A260" s="30" t="s">
        <v>147</v>
      </c>
      <c r="B260" s="31">
        <v>59950823815</v>
      </c>
      <c r="C260" s="31">
        <v>19886997574.27</v>
      </c>
      <c r="D260" s="31">
        <v>1374757180.5</v>
      </c>
      <c r="E260" s="31">
        <v>1374757180.5</v>
      </c>
      <c r="F260" s="31">
        <f t="shared" si="13"/>
        <v>40063826240.729996</v>
      </c>
      <c r="G260" s="32">
        <f t="shared" si="14"/>
        <v>33.172183981388713</v>
      </c>
      <c r="H260" s="33">
        <f t="shared" si="15"/>
        <v>2.2931414332892435</v>
      </c>
      <c r="I260" s="33">
        <f t="shared" si="16"/>
        <v>2.2931414332892435</v>
      </c>
    </row>
    <row r="261" spans="1:9" ht="22.5" x14ac:dyDescent="0.2">
      <c r="A261" s="30" t="s">
        <v>148</v>
      </c>
      <c r="B261" s="31">
        <v>23589555533</v>
      </c>
      <c r="C261" s="31">
        <v>11359480792.450001</v>
      </c>
      <c r="D261" s="31">
        <v>1004192398.15</v>
      </c>
      <c r="E261" s="31">
        <v>1004192398.15</v>
      </c>
      <c r="F261" s="31">
        <f t="shared" si="13"/>
        <v>12230074740.549999</v>
      </c>
      <c r="G261" s="32">
        <f t="shared" si="14"/>
        <v>48.154704638495403</v>
      </c>
      <c r="H261" s="33">
        <f t="shared" si="15"/>
        <v>4.2569364935477942</v>
      </c>
      <c r="I261" s="33">
        <f t="shared" si="16"/>
        <v>4.2569364935477942</v>
      </c>
    </row>
    <row r="262" spans="1:9" x14ac:dyDescent="0.2">
      <c r="A262" s="26" t="s">
        <v>149</v>
      </c>
      <c r="B262" s="27">
        <v>54580479772</v>
      </c>
      <c r="C262" s="27">
        <v>20878606386.02</v>
      </c>
      <c r="D262" s="27">
        <v>8619586548.4899998</v>
      </c>
      <c r="E262" s="27">
        <v>8507699412.4899998</v>
      </c>
      <c r="F262" s="27">
        <f t="shared" si="13"/>
        <v>33701873385.98</v>
      </c>
      <c r="G262" s="28">
        <f t="shared" si="14"/>
        <v>38.252881750465676</v>
      </c>
      <c r="H262" s="29">
        <f t="shared" si="15"/>
        <v>15.792434556267645</v>
      </c>
      <c r="I262" s="29">
        <f t="shared" si="16"/>
        <v>15.58743977339401</v>
      </c>
    </row>
    <row r="263" spans="1:9" x14ac:dyDescent="0.2">
      <c r="A263" s="26" t="s">
        <v>17</v>
      </c>
      <c r="B263" s="27">
        <v>52913768000</v>
      </c>
      <c r="C263" s="27">
        <v>19444528294.02</v>
      </c>
      <c r="D263" s="27">
        <v>8352779630.4899998</v>
      </c>
      <c r="E263" s="27">
        <v>8244341753.4899998</v>
      </c>
      <c r="F263" s="27">
        <f t="shared" ref="F263:F326" si="17">+B263-C263</f>
        <v>33469239705.98</v>
      </c>
      <c r="G263" s="28">
        <f t="shared" ref="G263:G326" si="18">IFERROR(IF(C263&gt;0,+C263/B263*100,0),0)</f>
        <v>36.747578237142363</v>
      </c>
      <c r="H263" s="29">
        <f t="shared" ref="H263:H326" si="19">IFERROR(IF(D263&gt;0,+D263/B263*100,0),0)</f>
        <v>15.785645109397613</v>
      </c>
      <c r="I263" s="29">
        <f t="shared" ref="I263:I326" si="20">IFERROR(IF(E263&gt;0,+E263/B263*100,0),0)</f>
        <v>15.580711911293104</v>
      </c>
    </row>
    <row r="264" spans="1:9" x14ac:dyDescent="0.2">
      <c r="A264" s="26" t="s">
        <v>18</v>
      </c>
      <c r="B264" s="27">
        <v>33381228000</v>
      </c>
      <c r="C264" s="27">
        <v>5568159976</v>
      </c>
      <c r="D264" s="27">
        <v>5236847582</v>
      </c>
      <c r="E264" s="27">
        <v>5128899985</v>
      </c>
      <c r="F264" s="27">
        <f t="shared" si="17"/>
        <v>27813068024</v>
      </c>
      <c r="G264" s="28">
        <f t="shared" si="18"/>
        <v>16.680512700131942</v>
      </c>
      <c r="H264" s="29">
        <f t="shared" si="19"/>
        <v>15.68800159778424</v>
      </c>
      <c r="I264" s="29">
        <f t="shared" si="20"/>
        <v>15.364623449442902</v>
      </c>
    </row>
    <row r="265" spans="1:9" x14ac:dyDescent="0.2">
      <c r="A265" s="30" t="s">
        <v>19</v>
      </c>
      <c r="B265" s="31">
        <v>18428255000</v>
      </c>
      <c r="C265" s="31">
        <v>3606898886</v>
      </c>
      <c r="D265" s="31">
        <v>3606898886</v>
      </c>
      <c r="E265" s="31">
        <v>3606898886</v>
      </c>
      <c r="F265" s="31">
        <f t="shared" si="17"/>
        <v>14821356114</v>
      </c>
      <c r="G265" s="32">
        <f t="shared" si="18"/>
        <v>19.572655609551745</v>
      </c>
      <c r="H265" s="33">
        <f t="shared" si="19"/>
        <v>19.572655609551745</v>
      </c>
      <c r="I265" s="33">
        <f t="shared" si="20"/>
        <v>19.572655609551745</v>
      </c>
    </row>
    <row r="266" spans="1:9" x14ac:dyDescent="0.2">
      <c r="A266" s="30" t="s">
        <v>20</v>
      </c>
      <c r="B266" s="31">
        <v>8485360000</v>
      </c>
      <c r="C266" s="31">
        <v>1734104449</v>
      </c>
      <c r="D266" s="31">
        <v>1402792055</v>
      </c>
      <c r="E266" s="31">
        <v>1294844458</v>
      </c>
      <c r="F266" s="31">
        <f t="shared" si="17"/>
        <v>6751255551</v>
      </c>
      <c r="G266" s="32">
        <f t="shared" si="18"/>
        <v>20.436427552867528</v>
      </c>
      <c r="H266" s="33">
        <f t="shared" si="19"/>
        <v>16.531909724513753</v>
      </c>
      <c r="I266" s="33">
        <f t="shared" si="20"/>
        <v>15.259746881687988</v>
      </c>
    </row>
    <row r="267" spans="1:9" x14ac:dyDescent="0.2">
      <c r="A267" s="30" t="s">
        <v>21</v>
      </c>
      <c r="B267" s="31">
        <v>5689288000</v>
      </c>
      <c r="C267" s="31">
        <v>227156641</v>
      </c>
      <c r="D267" s="31">
        <v>227156641</v>
      </c>
      <c r="E267" s="31">
        <v>227156641</v>
      </c>
      <c r="F267" s="31">
        <f t="shared" si="17"/>
        <v>5462131359</v>
      </c>
      <c r="G267" s="32">
        <f t="shared" si="18"/>
        <v>3.9927077166773768</v>
      </c>
      <c r="H267" s="33">
        <f t="shared" si="19"/>
        <v>3.9927077166773768</v>
      </c>
      <c r="I267" s="33">
        <f t="shared" si="20"/>
        <v>3.9927077166773768</v>
      </c>
    </row>
    <row r="268" spans="1:9" x14ac:dyDescent="0.2">
      <c r="A268" s="30" t="s">
        <v>150</v>
      </c>
      <c r="B268" s="31">
        <v>778325000</v>
      </c>
      <c r="C268" s="31">
        <v>0</v>
      </c>
      <c r="D268" s="31">
        <v>0</v>
      </c>
      <c r="E268" s="31">
        <v>0</v>
      </c>
      <c r="F268" s="31">
        <f t="shared" si="17"/>
        <v>778325000</v>
      </c>
      <c r="G268" s="32">
        <f t="shared" si="18"/>
        <v>0</v>
      </c>
      <c r="H268" s="33">
        <f t="shared" si="19"/>
        <v>0</v>
      </c>
      <c r="I268" s="33">
        <f t="shared" si="20"/>
        <v>0</v>
      </c>
    </row>
    <row r="269" spans="1:9" x14ac:dyDescent="0.2">
      <c r="A269" s="26" t="s">
        <v>22</v>
      </c>
      <c r="B269" s="27">
        <v>19238190000</v>
      </c>
      <c r="C269" s="27">
        <v>13869411661.02</v>
      </c>
      <c r="D269" s="27">
        <v>3108975391.4899998</v>
      </c>
      <c r="E269" s="27">
        <v>3108485111.4899998</v>
      </c>
      <c r="F269" s="27">
        <f t="shared" si="17"/>
        <v>5368778338.9799995</v>
      </c>
      <c r="G269" s="28">
        <f t="shared" si="18"/>
        <v>72.093121343639922</v>
      </c>
      <c r="H269" s="29">
        <f t="shared" si="19"/>
        <v>16.160436046686304</v>
      </c>
      <c r="I269" s="29">
        <f t="shared" si="20"/>
        <v>16.15788757409091</v>
      </c>
    </row>
    <row r="270" spans="1:9" x14ac:dyDescent="0.2">
      <c r="A270" s="30" t="s">
        <v>66</v>
      </c>
      <c r="B270" s="31">
        <v>6180000</v>
      </c>
      <c r="C270" s="31">
        <v>1761845</v>
      </c>
      <c r="D270" s="31">
        <v>0</v>
      </c>
      <c r="E270" s="31">
        <v>0</v>
      </c>
      <c r="F270" s="31">
        <f t="shared" si="17"/>
        <v>4418155</v>
      </c>
      <c r="G270" s="32">
        <f t="shared" si="18"/>
        <v>28.508818770226537</v>
      </c>
      <c r="H270" s="33">
        <f t="shared" si="19"/>
        <v>0</v>
      </c>
      <c r="I270" s="33">
        <f t="shared" si="20"/>
        <v>0</v>
      </c>
    </row>
    <row r="271" spans="1:9" x14ac:dyDescent="0.2">
      <c r="A271" s="30" t="s">
        <v>23</v>
      </c>
      <c r="B271" s="31">
        <v>19232010000</v>
      </c>
      <c r="C271" s="31">
        <v>13867649816.02</v>
      </c>
      <c r="D271" s="31">
        <v>3108975391.4899998</v>
      </c>
      <c r="E271" s="31">
        <v>3108485111.4899998</v>
      </c>
      <c r="F271" s="31">
        <f t="shared" si="17"/>
        <v>5364360183.9799995</v>
      </c>
      <c r="G271" s="32">
        <f t="shared" si="18"/>
        <v>72.107126691489867</v>
      </c>
      <c r="H271" s="33">
        <f t="shared" si="19"/>
        <v>16.165629029363025</v>
      </c>
      <c r="I271" s="33">
        <f t="shared" si="20"/>
        <v>16.163079737843315</v>
      </c>
    </row>
    <row r="272" spans="1:9" x14ac:dyDescent="0.2">
      <c r="A272" s="26" t="s">
        <v>24</v>
      </c>
      <c r="B272" s="27">
        <v>248270000</v>
      </c>
      <c r="C272" s="27">
        <v>6656657</v>
      </c>
      <c r="D272" s="27">
        <v>6656657</v>
      </c>
      <c r="E272" s="27">
        <v>6656657</v>
      </c>
      <c r="F272" s="27">
        <f t="shared" si="17"/>
        <v>241613343</v>
      </c>
      <c r="G272" s="28">
        <f t="shared" si="18"/>
        <v>2.6812168203971485</v>
      </c>
      <c r="H272" s="29">
        <f t="shared" si="19"/>
        <v>2.6812168203971485</v>
      </c>
      <c r="I272" s="29">
        <f t="shared" si="20"/>
        <v>2.6812168203971485</v>
      </c>
    </row>
    <row r="273" spans="1:9" x14ac:dyDescent="0.2">
      <c r="A273" s="30" t="s">
        <v>30</v>
      </c>
      <c r="B273" s="31">
        <v>142180000</v>
      </c>
      <c r="C273" s="31">
        <v>6656657</v>
      </c>
      <c r="D273" s="31">
        <v>6656657</v>
      </c>
      <c r="E273" s="31">
        <v>6656657</v>
      </c>
      <c r="F273" s="31">
        <f t="shared" si="17"/>
        <v>135523343</v>
      </c>
      <c r="G273" s="32">
        <f t="shared" si="18"/>
        <v>4.6818518779012521</v>
      </c>
      <c r="H273" s="33">
        <f t="shared" si="19"/>
        <v>4.6818518779012521</v>
      </c>
      <c r="I273" s="33">
        <f t="shared" si="20"/>
        <v>4.6818518779012521</v>
      </c>
    </row>
    <row r="274" spans="1:9" x14ac:dyDescent="0.2">
      <c r="A274" s="30" t="s">
        <v>33</v>
      </c>
      <c r="B274" s="31">
        <v>106090000</v>
      </c>
      <c r="C274" s="31">
        <v>0</v>
      </c>
      <c r="D274" s="31">
        <v>0</v>
      </c>
      <c r="E274" s="31">
        <v>0</v>
      </c>
      <c r="F274" s="31">
        <f t="shared" si="17"/>
        <v>106090000</v>
      </c>
      <c r="G274" s="32">
        <f t="shared" si="18"/>
        <v>0</v>
      </c>
      <c r="H274" s="33">
        <f t="shared" si="19"/>
        <v>0</v>
      </c>
      <c r="I274" s="33">
        <f t="shared" si="20"/>
        <v>0</v>
      </c>
    </row>
    <row r="275" spans="1:9" x14ac:dyDescent="0.2">
      <c r="A275" s="26" t="s">
        <v>39</v>
      </c>
      <c r="B275" s="27">
        <v>46080000</v>
      </c>
      <c r="C275" s="27">
        <v>300000</v>
      </c>
      <c r="D275" s="27">
        <v>300000</v>
      </c>
      <c r="E275" s="27">
        <v>300000</v>
      </c>
      <c r="F275" s="27">
        <f t="shared" si="17"/>
        <v>45780000</v>
      </c>
      <c r="G275" s="28">
        <f t="shared" si="18"/>
        <v>0.65104166666666674</v>
      </c>
      <c r="H275" s="29">
        <f t="shared" si="19"/>
        <v>0.65104166666666674</v>
      </c>
      <c r="I275" s="29">
        <f t="shared" si="20"/>
        <v>0.65104166666666674</v>
      </c>
    </row>
    <row r="276" spans="1:9" x14ac:dyDescent="0.2">
      <c r="A276" s="30" t="s">
        <v>40</v>
      </c>
      <c r="B276" s="31">
        <v>29600000</v>
      </c>
      <c r="C276" s="31">
        <v>300000</v>
      </c>
      <c r="D276" s="31">
        <v>300000</v>
      </c>
      <c r="E276" s="31">
        <v>300000</v>
      </c>
      <c r="F276" s="31">
        <f t="shared" si="17"/>
        <v>29300000</v>
      </c>
      <c r="G276" s="32">
        <f t="shared" si="18"/>
        <v>1.0135135135135136</v>
      </c>
      <c r="H276" s="33">
        <f t="shared" si="19"/>
        <v>1.0135135135135136</v>
      </c>
      <c r="I276" s="33">
        <f t="shared" si="20"/>
        <v>1.0135135135135136</v>
      </c>
    </row>
    <row r="277" spans="1:9" x14ac:dyDescent="0.2">
      <c r="A277" s="30" t="s">
        <v>42</v>
      </c>
      <c r="B277" s="31">
        <v>16480000</v>
      </c>
      <c r="C277" s="31">
        <v>0</v>
      </c>
      <c r="D277" s="31">
        <v>0</v>
      </c>
      <c r="E277" s="31">
        <v>0</v>
      </c>
      <c r="F277" s="31">
        <f t="shared" si="17"/>
        <v>16480000</v>
      </c>
      <c r="G277" s="32">
        <f t="shared" si="18"/>
        <v>0</v>
      </c>
      <c r="H277" s="33">
        <f t="shared" si="19"/>
        <v>0</v>
      </c>
      <c r="I277" s="33">
        <f t="shared" si="20"/>
        <v>0</v>
      </c>
    </row>
    <row r="278" spans="1:9" x14ac:dyDescent="0.2">
      <c r="A278" s="26" t="s">
        <v>43</v>
      </c>
      <c r="B278" s="27">
        <v>1666711772</v>
      </c>
      <c r="C278" s="27">
        <v>1434078092</v>
      </c>
      <c r="D278" s="27">
        <v>266806918</v>
      </c>
      <c r="E278" s="27">
        <v>263357659</v>
      </c>
      <c r="F278" s="27">
        <f t="shared" si="17"/>
        <v>232633680</v>
      </c>
      <c r="G278" s="28">
        <f t="shared" si="18"/>
        <v>86.042356938485696</v>
      </c>
      <c r="H278" s="29">
        <f t="shared" si="19"/>
        <v>16.007981852785523</v>
      </c>
      <c r="I278" s="29">
        <f t="shared" si="20"/>
        <v>15.801031913513119</v>
      </c>
    </row>
    <row r="279" spans="1:9" ht="22.5" x14ac:dyDescent="0.2">
      <c r="A279" s="30" t="s">
        <v>151</v>
      </c>
      <c r="B279" s="31">
        <v>1666711772</v>
      </c>
      <c r="C279" s="31">
        <v>1434078092</v>
      </c>
      <c r="D279" s="31">
        <v>266806918</v>
      </c>
      <c r="E279" s="31">
        <v>263357659</v>
      </c>
      <c r="F279" s="31">
        <f t="shared" si="17"/>
        <v>232633680</v>
      </c>
      <c r="G279" s="32">
        <f t="shared" si="18"/>
        <v>86.042356938485696</v>
      </c>
      <c r="H279" s="33">
        <f t="shared" si="19"/>
        <v>16.007981852785523</v>
      </c>
      <c r="I279" s="33">
        <f t="shared" si="20"/>
        <v>15.801031913513119</v>
      </c>
    </row>
    <row r="280" spans="1:9" x14ac:dyDescent="0.2">
      <c r="A280" s="26" t="s">
        <v>152</v>
      </c>
      <c r="B280" s="27">
        <v>82424152274</v>
      </c>
      <c r="C280" s="27">
        <v>32143438577.599998</v>
      </c>
      <c r="D280" s="27">
        <v>9745035213.3799992</v>
      </c>
      <c r="E280" s="27">
        <v>9745035213.3799992</v>
      </c>
      <c r="F280" s="27">
        <f t="shared" si="17"/>
        <v>50280713696.400002</v>
      </c>
      <c r="G280" s="28">
        <f t="shared" si="18"/>
        <v>38.997596809666398</v>
      </c>
      <c r="H280" s="29">
        <f t="shared" si="19"/>
        <v>11.823033594552342</v>
      </c>
      <c r="I280" s="29">
        <f t="shared" si="20"/>
        <v>11.823033594552342</v>
      </c>
    </row>
    <row r="281" spans="1:9" x14ac:dyDescent="0.2">
      <c r="A281" s="26" t="s">
        <v>17</v>
      </c>
      <c r="B281" s="27">
        <v>51132763000</v>
      </c>
      <c r="C281" s="27">
        <v>16755166478.6</v>
      </c>
      <c r="D281" s="27">
        <v>8045996203.04</v>
      </c>
      <c r="E281" s="27">
        <v>8045996203.04</v>
      </c>
      <c r="F281" s="27">
        <f t="shared" si="17"/>
        <v>34377596521.400002</v>
      </c>
      <c r="G281" s="28">
        <f t="shared" si="18"/>
        <v>32.767966164081528</v>
      </c>
      <c r="H281" s="29">
        <f t="shared" si="19"/>
        <v>15.735500549892054</v>
      </c>
      <c r="I281" s="29">
        <f t="shared" si="20"/>
        <v>15.735500549892054</v>
      </c>
    </row>
    <row r="282" spans="1:9" x14ac:dyDescent="0.2">
      <c r="A282" s="26" t="s">
        <v>18</v>
      </c>
      <c r="B282" s="27">
        <v>29143200695</v>
      </c>
      <c r="C282" s="27">
        <v>5850755599</v>
      </c>
      <c r="D282" s="27">
        <v>5846405581</v>
      </c>
      <c r="E282" s="27">
        <v>5846405581</v>
      </c>
      <c r="F282" s="27">
        <f t="shared" si="17"/>
        <v>23292445096</v>
      </c>
      <c r="G282" s="28">
        <f t="shared" si="18"/>
        <v>20.075885487772776</v>
      </c>
      <c r="H282" s="29">
        <f t="shared" si="19"/>
        <v>20.060959131379992</v>
      </c>
      <c r="I282" s="29">
        <f t="shared" si="20"/>
        <v>20.060959131379992</v>
      </c>
    </row>
    <row r="283" spans="1:9" x14ac:dyDescent="0.2">
      <c r="A283" s="30" t="s">
        <v>19</v>
      </c>
      <c r="B283" s="31">
        <v>19846685773</v>
      </c>
      <c r="C283" s="31">
        <v>3873031622</v>
      </c>
      <c r="D283" s="31">
        <v>3869696493</v>
      </c>
      <c r="E283" s="31">
        <v>3869696493</v>
      </c>
      <c r="F283" s="31">
        <f t="shared" si="17"/>
        <v>15973654151</v>
      </c>
      <c r="G283" s="32">
        <f t="shared" si="18"/>
        <v>19.514752570270364</v>
      </c>
      <c r="H283" s="33">
        <f t="shared" si="19"/>
        <v>19.497948107106357</v>
      </c>
      <c r="I283" s="33">
        <f t="shared" si="20"/>
        <v>19.497948107106357</v>
      </c>
    </row>
    <row r="284" spans="1:9" x14ac:dyDescent="0.2">
      <c r="A284" s="30" t="s">
        <v>20</v>
      </c>
      <c r="B284" s="31">
        <v>7245030224</v>
      </c>
      <c r="C284" s="31">
        <v>1616696319</v>
      </c>
      <c r="D284" s="31">
        <v>1616696319</v>
      </c>
      <c r="E284" s="31">
        <v>1616696319</v>
      </c>
      <c r="F284" s="31">
        <f t="shared" si="17"/>
        <v>5628333905</v>
      </c>
      <c r="G284" s="32">
        <f t="shared" si="18"/>
        <v>22.314555895771239</v>
      </c>
      <c r="H284" s="33">
        <f t="shared" si="19"/>
        <v>22.314555895771239</v>
      </c>
      <c r="I284" s="33">
        <f t="shared" si="20"/>
        <v>22.314555895771239</v>
      </c>
    </row>
    <row r="285" spans="1:9" x14ac:dyDescent="0.2">
      <c r="A285" s="30" t="s">
        <v>21</v>
      </c>
      <c r="B285" s="31">
        <v>2051484698</v>
      </c>
      <c r="C285" s="31">
        <v>361027658</v>
      </c>
      <c r="D285" s="31">
        <v>360012769</v>
      </c>
      <c r="E285" s="31">
        <v>360012769</v>
      </c>
      <c r="F285" s="31">
        <f t="shared" si="17"/>
        <v>1690457040</v>
      </c>
      <c r="G285" s="32">
        <f t="shared" si="18"/>
        <v>17.598359780697717</v>
      </c>
      <c r="H285" s="33">
        <f t="shared" si="19"/>
        <v>17.548888829196617</v>
      </c>
      <c r="I285" s="33">
        <f t="shared" si="20"/>
        <v>17.548888829196617</v>
      </c>
    </row>
    <row r="286" spans="1:9" x14ac:dyDescent="0.2">
      <c r="A286" s="26" t="s">
        <v>22</v>
      </c>
      <c r="B286" s="27">
        <v>19115900000</v>
      </c>
      <c r="C286" s="27">
        <v>10846147724.6</v>
      </c>
      <c r="D286" s="27">
        <v>2150742109.04</v>
      </c>
      <c r="E286" s="27">
        <v>2150742109.04</v>
      </c>
      <c r="F286" s="27">
        <f t="shared" si="17"/>
        <v>8269752275.3999996</v>
      </c>
      <c r="G286" s="28">
        <f t="shared" si="18"/>
        <v>56.73888085101931</v>
      </c>
      <c r="H286" s="29">
        <f t="shared" si="19"/>
        <v>11.251063821426142</v>
      </c>
      <c r="I286" s="29">
        <f t="shared" si="20"/>
        <v>11.251063821426142</v>
      </c>
    </row>
    <row r="287" spans="1:9" x14ac:dyDescent="0.2">
      <c r="A287" s="30" t="s">
        <v>66</v>
      </c>
      <c r="B287" s="31">
        <v>87400000</v>
      </c>
      <c r="C287" s="31">
        <v>0</v>
      </c>
      <c r="D287" s="31">
        <v>0</v>
      </c>
      <c r="E287" s="31">
        <v>0</v>
      </c>
      <c r="F287" s="31">
        <f t="shared" si="17"/>
        <v>87400000</v>
      </c>
      <c r="G287" s="32">
        <f t="shared" si="18"/>
        <v>0</v>
      </c>
      <c r="H287" s="33">
        <f t="shared" si="19"/>
        <v>0</v>
      </c>
      <c r="I287" s="33">
        <f t="shared" si="20"/>
        <v>0</v>
      </c>
    </row>
    <row r="288" spans="1:9" x14ac:dyDescent="0.2">
      <c r="A288" s="30" t="s">
        <v>23</v>
      </c>
      <c r="B288" s="31">
        <v>19028500000</v>
      </c>
      <c r="C288" s="31">
        <v>10846147724.6</v>
      </c>
      <c r="D288" s="31">
        <v>2150742109.04</v>
      </c>
      <c r="E288" s="31">
        <v>2150742109.04</v>
      </c>
      <c r="F288" s="31">
        <f t="shared" si="17"/>
        <v>8182352275.3999996</v>
      </c>
      <c r="G288" s="32">
        <f t="shared" si="18"/>
        <v>56.999488791023992</v>
      </c>
      <c r="H288" s="33">
        <f t="shared" si="19"/>
        <v>11.302741198938435</v>
      </c>
      <c r="I288" s="33">
        <f t="shared" si="20"/>
        <v>11.302741198938435</v>
      </c>
    </row>
    <row r="289" spans="1:9" x14ac:dyDescent="0.2">
      <c r="A289" s="26" t="s">
        <v>24</v>
      </c>
      <c r="B289" s="27">
        <v>2353662305</v>
      </c>
      <c r="C289" s="27">
        <v>21851813</v>
      </c>
      <c r="D289" s="27">
        <v>16930452</v>
      </c>
      <c r="E289" s="27">
        <v>16930452</v>
      </c>
      <c r="F289" s="27">
        <f t="shared" si="17"/>
        <v>2331810492</v>
      </c>
      <c r="G289" s="28">
        <f t="shared" si="18"/>
        <v>0.92841751144924767</v>
      </c>
      <c r="H289" s="29">
        <f t="shared" si="19"/>
        <v>0.71932375192625608</v>
      </c>
      <c r="I289" s="29">
        <f t="shared" si="20"/>
        <v>0.71932375192625608</v>
      </c>
    </row>
    <row r="290" spans="1:9" x14ac:dyDescent="0.2">
      <c r="A290" s="30" t="s">
        <v>118</v>
      </c>
      <c r="B290" s="31">
        <v>1996799305</v>
      </c>
      <c r="C290" s="31">
        <v>0</v>
      </c>
      <c r="D290" s="31">
        <v>0</v>
      </c>
      <c r="E290" s="31">
        <v>0</v>
      </c>
      <c r="F290" s="31">
        <f t="shared" si="17"/>
        <v>1996799305</v>
      </c>
      <c r="G290" s="32">
        <f t="shared" si="18"/>
        <v>0</v>
      </c>
      <c r="H290" s="33">
        <f t="shared" si="19"/>
        <v>0</v>
      </c>
      <c r="I290" s="33">
        <f t="shared" si="20"/>
        <v>0</v>
      </c>
    </row>
    <row r="291" spans="1:9" x14ac:dyDescent="0.2">
      <c r="A291" s="30" t="s">
        <v>30</v>
      </c>
      <c r="B291" s="31">
        <v>146125000</v>
      </c>
      <c r="C291" s="31">
        <v>21851813</v>
      </c>
      <c r="D291" s="31">
        <v>16930452</v>
      </c>
      <c r="E291" s="31">
        <v>16930452</v>
      </c>
      <c r="F291" s="31">
        <f t="shared" si="17"/>
        <v>124273187</v>
      </c>
      <c r="G291" s="32">
        <f t="shared" si="18"/>
        <v>14.954191958939264</v>
      </c>
      <c r="H291" s="33">
        <f t="shared" si="19"/>
        <v>11.586280239520958</v>
      </c>
      <c r="I291" s="33">
        <f t="shared" si="20"/>
        <v>11.586280239520958</v>
      </c>
    </row>
    <row r="292" spans="1:9" x14ac:dyDescent="0.2">
      <c r="A292" s="30" t="s">
        <v>33</v>
      </c>
      <c r="B292" s="31">
        <v>210738000</v>
      </c>
      <c r="C292" s="31">
        <v>0</v>
      </c>
      <c r="D292" s="31">
        <v>0</v>
      </c>
      <c r="E292" s="31">
        <v>0</v>
      </c>
      <c r="F292" s="31">
        <f t="shared" si="17"/>
        <v>210738000</v>
      </c>
      <c r="G292" s="32">
        <f t="shared" si="18"/>
        <v>0</v>
      </c>
      <c r="H292" s="33">
        <f t="shared" si="19"/>
        <v>0</v>
      </c>
      <c r="I292" s="33">
        <f t="shared" si="20"/>
        <v>0</v>
      </c>
    </row>
    <row r="293" spans="1:9" x14ac:dyDescent="0.2">
      <c r="A293" s="26" t="s">
        <v>39</v>
      </c>
      <c r="B293" s="27">
        <v>520000000</v>
      </c>
      <c r="C293" s="27">
        <v>36411342</v>
      </c>
      <c r="D293" s="27">
        <v>31918061</v>
      </c>
      <c r="E293" s="27">
        <v>31918061</v>
      </c>
      <c r="F293" s="27">
        <f t="shared" si="17"/>
        <v>483588658</v>
      </c>
      <c r="G293" s="28">
        <f t="shared" si="18"/>
        <v>7.0021811538461538</v>
      </c>
      <c r="H293" s="29">
        <f t="shared" si="19"/>
        <v>6.1380886538461539</v>
      </c>
      <c r="I293" s="29">
        <f t="shared" si="20"/>
        <v>6.1380886538461539</v>
      </c>
    </row>
    <row r="294" spans="1:9" x14ac:dyDescent="0.2">
      <c r="A294" s="30" t="s">
        <v>40</v>
      </c>
      <c r="B294" s="31">
        <v>400000000</v>
      </c>
      <c r="C294" s="31">
        <v>36411342</v>
      </c>
      <c r="D294" s="31">
        <v>31918061</v>
      </c>
      <c r="E294" s="31">
        <v>31918061</v>
      </c>
      <c r="F294" s="31">
        <f t="shared" si="17"/>
        <v>363588658</v>
      </c>
      <c r="G294" s="32">
        <f t="shared" si="18"/>
        <v>9.1028355000000012</v>
      </c>
      <c r="H294" s="33">
        <f t="shared" si="19"/>
        <v>7.9795152499999995</v>
      </c>
      <c r="I294" s="33">
        <f t="shared" si="20"/>
        <v>7.9795152499999995</v>
      </c>
    </row>
    <row r="295" spans="1:9" x14ac:dyDescent="0.2">
      <c r="A295" s="30" t="s">
        <v>42</v>
      </c>
      <c r="B295" s="31">
        <v>120000000</v>
      </c>
      <c r="C295" s="31">
        <v>0</v>
      </c>
      <c r="D295" s="31">
        <v>0</v>
      </c>
      <c r="E295" s="31">
        <v>0</v>
      </c>
      <c r="F295" s="31">
        <f t="shared" si="17"/>
        <v>120000000</v>
      </c>
      <c r="G295" s="32">
        <f t="shared" si="18"/>
        <v>0</v>
      </c>
      <c r="H295" s="33">
        <f t="shared" si="19"/>
        <v>0</v>
      </c>
      <c r="I295" s="33">
        <f t="shared" si="20"/>
        <v>0</v>
      </c>
    </row>
    <row r="296" spans="1:9" x14ac:dyDescent="0.2">
      <c r="A296" s="26" t="s">
        <v>43</v>
      </c>
      <c r="B296" s="27">
        <v>31291389274</v>
      </c>
      <c r="C296" s="27">
        <v>15388272099</v>
      </c>
      <c r="D296" s="27">
        <v>1699039010.3399999</v>
      </c>
      <c r="E296" s="27">
        <v>1699039010.3399999</v>
      </c>
      <c r="F296" s="27">
        <f t="shared" si="17"/>
        <v>15903117175</v>
      </c>
      <c r="G296" s="28">
        <f t="shared" si="18"/>
        <v>49.177337459369717</v>
      </c>
      <c r="H296" s="29">
        <f t="shared" si="19"/>
        <v>5.429733385956534</v>
      </c>
      <c r="I296" s="29">
        <f t="shared" si="20"/>
        <v>5.429733385956534</v>
      </c>
    </row>
    <row r="297" spans="1:9" ht="22.5" x14ac:dyDescent="0.2">
      <c r="A297" s="30" t="s">
        <v>153</v>
      </c>
      <c r="B297" s="31">
        <v>1987583148</v>
      </c>
      <c r="C297" s="31">
        <v>763382500</v>
      </c>
      <c r="D297" s="31">
        <v>108551000</v>
      </c>
      <c r="E297" s="31">
        <v>108551000</v>
      </c>
      <c r="F297" s="31">
        <f t="shared" si="17"/>
        <v>1224200648</v>
      </c>
      <c r="G297" s="32">
        <f t="shared" si="18"/>
        <v>38.407575590895483</v>
      </c>
      <c r="H297" s="33">
        <f t="shared" si="19"/>
        <v>5.4614570519592673</v>
      </c>
      <c r="I297" s="33">
        <f t="shared" si="20"/>
        <v>5.4614570519592673</v>
      </c>
    </row>
    <row r="298" spans="1:9" ht="22.5" x14ac:dyDescent="0.2">
      <c r="A298" s="30" t="s">
        <v>154</v>
      </c>
      <c r="B298" s="31">
        <v>29303806126</v>
      </c>
      <c r="C298" s="31">
        <v>14624889599</v>
      </c>
      <c r="D298" s="31">
        <v>1590488010.3399999</v>
      </c>
      <c r="E298" s="31">
        <v>1590488010.3399999</v>
      </c>
      <c r="F298" s="31">
        <f t="shared" si="17"/>
        <v>14678916527</v>
      </c>
      <c r="G298" s="32">
        <f t="shared" si="18"/>
        <v>49.907815852030112</v>
      </c>
      <c r="H298" s="33">
        <f t="shared" si="19"/>
        <v>5.4275816714772374</v>
      </c>
      <c r="I298" s="33">
        <f t="shared" si="20"/>
        <v>5.4275816714772374</v>
      </c>
    </row>
    <row r="299" spans="1:9" x14ac:dyDescent="0.2">
      <c r="A299" s="26" t="s">
        <v>155</v>
      </c>
      <c r="B299" s="27">
        <v>361334280378</v>
      </c>
      <c r="C299" s="27">
        <v>139769864439.34</v>
      </c>
      <c r="D299" s="27">
        <v>64119437648</v>
      </c>
      <c r="E299" s="27">
        <v>64074343276</v>
      </c>
      <c r="F299" s="27">
        <f t="shared" si="17"/>
        <v>221564415938.66</v>
      </c>
      <c r="G299" s="28">
        <f t="shared" si="18"/>
        <v>38.681595417164282</v>
      </c>
      <c r="H299" s="29">
        <f t="shared" si="19"/>
        <v>17.745185311762615</v>
      </c>
      <c r="I299" s="29">
        <f t="shared" si="20"/>
        <v>17.73270535222132</v>
      </c>
    </row>
    <row r="300" spans="1:9" x14ac:dyDescent="0.2">
      <c r="A300" s="26" t="s">
        <v>17</v>
      </c>
      <c r="B300" s="27">
        <v>53449868000</v>
      </c>
      <c r="C300" s="27">
        <v>52913768000</v>
      </c>
      <c r="D300" s="27">
        <v>52913768000</v>
      </c>
      <c r="E300" s="27">
        <v>52913768000</v>
      </c>
      <c r="F300" s="27">
        <f t="shared" si="17"/>
        <v>536100000</v>
      </c>
      <c r="G300" s="28">
        <f t="shared" si="18"/>
        <v>98.997004071179376</v>
      </c>
      <c r="H300" s="29">
        <f t="shared" si="19"/>
        <v>98.997004071179376</v>
      </c>
      <c r="I300" s="29">
        <f t="shared" si="20"/>
        <v>98.997004071179376</v>
      </c>
    </row>
    <row r="301" spans="1:9" x14ac:dyDescent="0.2">
      <c r="A301" s="26" t="s">
        <v>24</v>
      </c>
      <c r="B301" s="27">
        <v>53013768000</v>
      </c>
      <c r="C301" s="27">
        <v>52913768000</v>
      </c>
      <c r="D301" s="27">
        <v>52913768000</v>
      </c>
      <c r="E301" s="27">
        <v>52913768000</v>
      </c>
      <c r="F301" s="27">
        <f t="shared" si="17"/>
        <v>100000000</v>
      </c>
      <c r="G301" s="28">
        <f t="shared" si="18"/>
        <v>99.811369755871709</v>
      </c>
      <c r="H301" s="29">
        <f t="shared" si="19"/>
        <v>99.811369755871709</v>
      </c>
      <c r="I301" s="29">
        <f t="shared" si="20"/>
        <v>99.811369755871709</v>
      </c>
    </row>
    <row r="302" spans="1:9" x14ac:dyDescent="0.2">
      <c r="A302" s="30" t="s">
        <v>33</v>
      </c>
      <c r="B302" s="31">
        <v>100000000</v>
      </c>
      <c r="C302" s="31">
        <v>0</v>
      </c>
      <c r="D302" s="31">
        <v>0</v>
      </c>
      <c r="E302" s="31">
        <v>0</v>
      </c>
      <c r="F302" s="31">
        <f t="shared" si="17"/>
        <v>100000000</v>
      </c>
      <c r="G302" s="32">
        <f t="shared" si="18"/>
        <v>0</v>
      </c>
      <c r="H302" s="33">
        <f t="shared" si="19"/>
        <v>0</v>
      </c>
      <c r="I302" s="33">
        <f t="shared" si="20"/>
        <v>0</v>
      </c>
    </row>
    <row r="303" spans="1:9" x14ac:dyDescent="0.2">
      <c r="A303" s="30" t="s">
        <v>156</v>
      </c>
      <c r="B303" s="31">
        <v>52913768000</v>
      </c>
      <c r="C303" s="31">
        <v>52913768000</v>
      </c>
      <c r="D303" s="31">
        <v>52913768000</v>
      </c>
      <c r="E303" s="31">
        <v>52913768000</v>
      </c>
      <c r="F303" s="31">
        <f t="shared" si="17"/>
        <v>0</v>
      </c>
      <c r="G303" s="32">
        <f t="shared" si="18"/>
        <v>100</v>
      </c>
      <c r="H303" s="33">
        <f t="shared" si="19"/>
        <v>100</v>
      </c>
      <c r="I303" s="33">
        <f t="shared" si="20"/>
        <v>100</v>
      </c>
    </row>
    <row r="304" spans="1:9" x14ac:dyDescent="0.2">
      <c r="A304" s="26" t="s">
        <v>39</v>
      </c>
      <c r="B304" s="27">
        <v>436100000</v>
      </c>
      <c r="C304" s="27">
        <v>0</v>
      </c>
      <c r="D304" s="27">
        <v>0</v>
      </c>
      <c r="E304" s="27">
        <v>0</v>
      </c>
      <c r="F304" s="27">
        <f t="shared" si="17"/>
        <v>436100000</v>
      </c>
      <c r="G304" s="28">
        <f t="shared" si="18"/>
        <v>0</v>
      </c>
      <c r="H304" s="29">
        <f t="shared" si="19"/>
        <v>0</v>
      </c>
      <c r="I304" s="29">
        <f t="shared" si="20"/>
        <v>0</v>
      </c>
    </row>
    <row r="305" spans="1:9" x14ac:dyDescent="0.2">
      <c r="A305" s="30" t="s">
        <v>42</v>
      </c>
      <c r="B305" s="31">
        <v>436100000</v>
      </c>
      <c r="C305" s="31">
        <v>0</v>
      </c>
      <c r="D305" s="31">
        <v>0</v>
      </c>
      <c r="E305" s="31">
        <v>0</v>
      </c>
      <c r="F305" s="31">
        <f t="shared" si="17"/>
        <v>436100000</v>
      </c>
      <c r="G305" s="32">
        <f t="shared" si="18"/>
        <v>0</v>
      </c>
      <c r="H305" s="33">
        <f t="shared" si="19"/>
        <v>0</v>
      </c>
      <c r="I305" s="33">
        <f t="shared" si="20"/>
        <v>0</v>
      </c>
    </row>
    <row r="306" spans="1:9" x14ac:dyDescent="0.2">
      <c r="A306" s="26" t="s">
        <v>43</v>
      </c>
      <c r="B306" s="27">
        <v>307884412378</v>
      </c>
      <c r="C306" s="27">
        <v>86856096439.339996</v>
      </c>
      <c r="D306" s="27">
        <v>11205669648</v>
      </c>
      <c r="E306" s="27">
        <v>11160575276</v>
      </c>
      <c r="F306" s="27">
        <f t="shared" si="17"/>
        <v>221028315938.66</v>
      </c>
      <c r="G306" s="28">
        <f t="shared" si="18"/>
        <v>28.210618318898149</v>
      </c>
      <c r="H306" s="29">
        <f t="shared" si="19"/>
        <v>3.6395703054438573</v>
      </c>
      <c r="I306" s="29">
        <f t="shared" si="20"/>
        <v>3.6249237789595492</v>
      </c>
    </row>
    <row r="307" spans="1:9" ht="22.5" x14ac:dyDescent="0.2">
      <c r="A307" s="30" t="s">
        <v>157</v>
      </c>
      <c r="B307" s="31">
        <v>168000000000</v>
      </c>
      <c r="C307" s="31">
        <v>0</v>
      </c>
      <c r="D307" s="31">
        <v>0</v>
      </c>
      <c r="E307" s="31">
        <v>0</v>
      </c>
      <c r="F307" s="31">
        <f t="shared" si="17"/>
        <v>168000000000</v>
      </c>
      <c r="G307" s="32">
        <f t="shared" si="18"/>
        <v>0</v>
      </c>
      <c r="H307" s="33">
        <f t="shared" si="19"/>
        <v>0</v>
      </c>
      <c r="I307" s="33">
        <f t="shared" si="20"/>
        <v>0</v>
      </c>
    </row>
    <row r="308" spans="1:9" ht="22.5" x14ac:dyDescent="0.2">
      <c r="A308" s="30" t="s">
        <v>158</v>
      </c>
      <c r="B308" s="31">
        <v>24912040477</v>
      </c>
      <c r="C308" s="31">
        <v>4387624990</v>
      </c>
      <c r="D308" s="31">
        <v>425850129</v>
      </c>
      <c r="E308" s="31">
        <v>425850129</v>
      </c>
      <c r="F308" s="31">
        <f t="shared" si="17"/>
        <v>20524415487</v>
      </c>
      <c r="G308" s="32">
        <f t="shared" si="18"/>
        <v>17.612467329004492</v>
      </c>
      <c r="H308" s="33">
        <f t="shared" si="19"/>
        <v>1.7094148887288676</v>
      </c>
      <c r="I308" s="33">
        <f t="shared" si="20"/>
        <v>1.7094148887288676</v>
      </c>
    </row>
    <row r="309" spans="1:9" x14ac:dyDescent="0.2">
      <c r="A309" s="30" t="s">
        <v>159</v>
      </c>
      <c r="B309" s="31">
        <v>8684412378</v>
      </c>
      <c r="C309" s="31">
        <v>2791019463</v>
      </c>
      <c r="D309" s="31">
        <v>0</v>
      </c>
      <c r="E309" s="31">
        <v>0</v>
      </c>
      <c r="F309" s="31">
        <f t="shared" si="17"/>
        <v>5893392915</v>
      </c>
      <c r="G309" s="32">
        <f t="shared" si="18"/>
        <v>32.138264991542989</v>
      </c>
      <c r="H309" s="33">
        <f t="shared" si="19"/>
        <v>0</v>
      </c>
      <c r="I309" s="33">
        <f t="shared" si="20"/>
        <v>0</v>
      </c>
    </row>
    <row r="310" spans="1:9" ht="22.5" x14ac:dyDescent="0.2">
      <c r="A310" s="30" t="s">
        <v>160</v>
      </c>
      <c r="B310" s="31">
        <v>4087959523</v>
      </c>
      <c r="C310" s="31">
        <v>1588117675</v>
      </c>
      <c r="D310" s="31">
        <v>84610550</v>
      </c>
      <c r="E310" s="31">
        <v>84610550</v>
      </c>
      <c r="F310" s="31">
        <f t="shared" si="17"/>
        <v>2499841848</v>
      </c>
      <c r="G310" s="32">
        <f t="shared" si="18"/>
        <v>38.848664378030342</v>
      </c>
      <c r="H310" s="33">
        <f t="shared" si="19"/>
        <v>2.069750190136606</v>
      </c>
      <c r="I310" s="33">
        <f t="shared" si="20"/>
        <v>2.069750190136606</v>
      </c>
    </row>
    <row r="311" spans="1:9" ht="22.5" x14ac:dyDescent="0.2">
      <c r="A311" s="30" t="s">
        <v>161</v>
      </c>
      <c r="B311" s="31">
        <v>200000000</v>
      </c>
      <c r="C311" s="31">
        <v>170358974</v>
      </c>
      <c r="D311" s="31">
        <v>4968000</v>
      </c>
      <c r="E311" s="31">
        <v>4968000</v>
      </c>
      <c r="F311" s="31">
        <f t="shared" si="17"/>
        <v>29641026</v>
      </c>
      <c r="G311" s="32">
        <f t="shared" si="18"/>
        <v>85.179486999999995</v>
      </c>
      <c r="H311" s="33">
        <f t="shared" si="19"/>
        <v>2.484</v>
      </c>
      <c r="I311" s="33">
        <f t="shared" si="20"/>
        <v>2.484</v>
      </c>
    </row>
    <row r="312" spans="1:9" ht="22.5" x14ac:dyDescent="0.2">
      <c r="A312" s="30" t="s">
        <v>162</v>
      </c>
      <c r="B312" s="31">
        <v>71079432839</v>
      </c>
      <c r="C312" s="31">
        <v>61901059257</v>
      </c>
      <c r="D312" s="31">
        <v>8713350395</v>
      </c>
      <c r="E312" s="31">
        <v>8676008023</v>
      </c>
      <c r="F312" s="31">
        <f t="shared" si="17"/>
        <v>9178373582</v>
      </c>
      <c r="G312" s="32">
        <f t="shared" si="18"/>
        <v>87.087159793762453</v>
      </c>
      <c r="H312" s="33">
        <f t="shared" si="19"/>
        <v>12.258609905816725</v>
      </c>
      <c r="I312" s="33">
        <f t="shared" si="20"/>
        <v>12.2060737916294</v>
      </c>
    </row>
    <row r="313" spans="1:9" ht="22.5" x14ac:dyDescent="0.2">
      <c r="A313" s="30" t="s">
        <v>163</v>
      </c>
      <c r="B313" s="31">
        <v>30920567161</v>
      </c>
      <c r="C313" s="31">
        <v>16017916080.34</v>
      </c>
      <c r="D313" s="31">
        <v>1976890574</v>
      </c>
      <c r="E313" s="31">
        <v>1969138574</v>
      </c>
      <c r="F313" s="31">
        <f t="shared" si="17"/>
        <v>14902651080.66</v>
      </c>
      <c r="G313" s="32">
        <f t="shared" si="18"/>
        <v>51.803435548049514</v>
      </c>
      <c r="H313" s="33">
        <f t="shared" si="19"/>
        <v>6.3934486185410115</v>
      </c>
      <c r="I313" s="33">
        <f t="shared" si="20"/>
        <v>6.3683779270506644</v>
      </c>
    </row>
    <row r="314" spans="1:9" x14ac:dyDescent="0.2">
      <c r="A314" s="26" t="s">
        <v>164</v>
      </c>
      <c r="B314" s="27">
        <v>3028787000</v>
      </c>
      <c r="C314" s="27">
        <v>1000832090</v>
      </c>
      <c r="D314" s="27">
        <v>894723287</v>
      </c>
      <c r="E314" s="27">
        <v>894723287</v>
      </c>
      <c r="F314" s="27">
        <f t="shared" si="17"/>
        <v>2027954910</v>
      </c>
      <c r="G314" s="28">
        <f t="shared" si="18"/>
        <v>33.043990548031275</v>
      </c>
      <c r="H314" s="29">
        <f t="shared" si="19"/>
        <v>29.540647361468469</v>
      </c>
      <c r="I314" s="29">
        <f t="shared" si="20"/>
        <v>29.540647361468469</v>
      </c>
    </row>
    <row r="315" spans="1:9" x14ac:dyDescent="0.2">
      <c r="A315" s="26" t="s">
        <v>17</v>
      </c>
      <c r="B315" s="27">
        <v>3028787000</v>
      </c>
      <c r="C315" s="27">
        <v>1000832090</v>
      </c>
      <c r="D315" s="27">
        <v>894723287</v>
      </c>
      <c r="E315" s="27">
        <v>894723287</v>
      </c>
      <c r="F315" s="27">
        <f t="shared" si="17"/>
        <v>2027954910</v>
      </c>
      <c r="G315" s="28">
        <f t="shared" si="18"/>
        <v>33.043990548031275</v>
      </c>
      <c r="H315" s="29">
        <f t="shared" si="19"/>
        <v>29.540647361468469</v>
      </c>
      <c r="I315" s="29">
        <f t="shared" si="20"/>
        <v>29.540647361468469</v>
      </c>
    </row>
    <row r="316" spans="1:9" x14ac:dyDescent="0.2">
      <c r="A316" s="26" t="s">
        <v>18</v>
      </c>
      <c r="B316" s="27">
        <v>2130803000</v>
      </c>
      <c r="C316" s="27">
        <v>550636298</v>
      </c>
      <c r="D316" s="27">
        <v>550636298</v>
      </c>
      <c r="E316" s="27">
        <v>550636298</v>
      </c>
      <c r="F316" s="27">
        <f t="shared" si="17"/>
        <v>1580166702</v>
      </c>
      <c r="G316" s="28">
        <f t="shared" si="18"/>
        <v>25.841727179847222</v>
      </c>
      <c r="H316" s="29">
        <f t="shared" si="19"/>
        <v>25.841727179847222</v>
      </c>
      <c r="I316" s="29">
        <f t="shared" si="20"/>
        <v>25.841727179847222</v>
      </c>
    </row>
    <row r="317" spans="1:9" x14ac:dyDescent="0.2">
      <c r="A317" s="30" t="s">
        <v>19</v>
      </c>
      <c r="B317" s="31">
        <v>1378691000</v>
      </c>
      <c r="C317" s="31">
        <v>344621167</v>
      </c>
      <c r="D317" s="31">
        <v>344621167</v>
      </c>
      <c r="E317" s="31">
        <v>344621167</v>
      </c>
      <c r="F317" s="31">
        <f t="shared" si="17"/>
        <v>1034069833</v>
      </c>
      <c r="G317" s="32">
        <f t="shared" si="18"/>
        <v>24.996258552496535</v>
      </c>
      <c r="H317" s="33">
        <f t="shared" si="19"/>
        <v>24.996258552496535</v>
      </c>
      <c r="I317" s="33">
        <f t="shared" si="20"/>
        <v>24.996258552496535</v>
      </c>
    </row>
    <row r="318" spans="1:9" x14ac:dyDescent="0.2">
      <c r="A318" s="30" t="s">
        <v>20</v>
      </c>
      <c r="B318" s="31">
        <v>518707000</v>
      </c>
      <c r="C318" s="31">
        <v>146415964</v>
      </c>
      <c r="D318" s="31">
        <v>146415964</v>
      </c>
      <c r="E318" s="31">
        <v>146415964</v>
      </c>
      <c r="F318" s="31">
        <f t="shared" si="17"/>
        <v>372291036</v>
      </c>
      <c r="G318" s="32">
        <f t="shared" si="18"/>
        <v>28.227103933434485</v>
      </c>
      <c r="H318" s="33">
        <f t="shared" si="19"/>
        <v>28.227103933434485</v>
      </c>
      <c r="I318" s="33">
        <f t="shared" si="20"/>
        <v>28.227103933434485</v>
      </c>
    </row>
    <row r="319" spans="1:9" x14ac:dyDescent="0.2">
      <c r="A319" s="30" t="s">
        <v>21</v>
      </c>
      <c r="B319" s="31">
        <v>233405000</v>
      </c>
      <c r="C319" s="31">
        <v>59599167</v>
      </c>
      <c r="D319" s="31">
        <v>59599167</v>
      </c>
      <c r="E319" s="31">
        <v>59599167</v>
      </c>
      <c r="F319" s="31">
        <f t="shared" si="17"/>
        <v>173805833</v>
      </c>
      <c r="G319" s="32">
        <f t="shared" si="18"/>
        <v>25.534657355240892</v>
      </c>
      <c r="H319" s="33">
        <f t="shared" si="19"/>
        <v>25.534657355240892</v>
      </c>
      <c r="I319" s="33">
        <f t="shared" si="20"/>
        <v>25.534657355240892</v>
      </c>
    </row>
    <row r="320" spans="1:9" x14ac:dyDescent="0.2">
      <c r="A320" s="26" t="s">
        <v>22</v>
      </c>
      <c r="B320" s="27">
        <v>645956000</v>
      </c>
      <c r="C320" s="27">
        <v>227035762</v>
      </c>
      <c r="D320" s="27">
        <v>120926959</v>
      </c>
      <c r="E320" s="27">
        <v>120926959</v>
      </c>
      <c r="F320" s="27">
        <f t="shared" si="17"/>
        <v>418920238</v>
      </c>
      <c r="G320" s="28">
        <f t="shared" si="18"/>
        <v>35.147248729015601</v>
      </c>
      <c r="H320" s="29">
        <f t="shared" si="19"/>
        <v>18.720618587024504</v>
      </c>
      <c r="I320" s="29">
        <f t="shared" si="20"/>
        <v>18.720618587024504</v>
      </c>
    </row>
    <row r="321" spans="1:9" x14ac:dyDescent="0.2">
      <c r="A321" s="30" t="s">
        <v>23</v>
      </c>
      <c r="B321" s="31">
        <v>645956000</v>
      </c>
      <c r="C321" s="31">
        <v>227035762</v>
      </c>
      <c r="D321" s="31">
        <v>120926959</v>
      </c>
      <c r="E321" s="31">
        <v>120926959</v>
      </c>
      <c r="F321" s="31">
        <f t="shared" si="17"/>
        <v>418920238</v>
      </c>
      <c r="G321" s="32">
        <f t="shared" si="18"/>
        <v>35.147248729015601</v>
      </c>
      <c r="H321" s="33">
        <f t="shared" si="19"/>
        <v>18.720618587024504</v>
      </c>
      <c r="I321" s="33">
        <f t="shared" si="20"/>
        <v>18.720618587024504</v>
      </c>
    </row>
    <row r="322" spans="1:9" x14ac:dyDescent="0.2">
      <c r="A322" s="26" t="s">
        <v>24</v>
      </c>
      <c r="B322" s="27">
        <v>11471000</v>
      </c>
      <c r="C322" s="27">
        <v>0</v>
      </c>
      <c r="D322" s="27">
        <v>0</v>
      </c>
      <c r="E322" s="27">
        <v>0</v>
      </c>
      <c r="F322" s="27">
        <f t="shared" si="17"/>
        <v>11471000</v>
      </c>
      <c r="G322" s="28">
        <f t="shared" si="18"/>
        <v>0</v>
      </c>
      <c r="H322" s="29">
        <f t="shared" si="19"/>
        <v>0</v>
      </c>
      <c r="I322" s="29">
        <f t="shared" si="20"/>
        <v>0</v>
      </c>
    </row>
    <row r="323" spans="1:9" x14ac:dyDescent="0.2">
      <c r="A323" s="30" t="s">
        <v>30</v>
      </c>
      <c r="B323" s="31">
        <v>11471000</v>
      </c>
      <c r="C323" s="31">
        <v>0</v>
      </c>
      <c r="D323" s="31">
        <v>0</v>
      </c>
      <c r="E323" s="31">
        <v>0</v>
      </c>
      <c r="F323" s="31">
        <f t="shared" si="17"/>
        <v>11471000</v>
      </c>
      <c r="G323" s="32">
        <f t="shared" si="18"/>
        <v>0</v>
      </c>
      <c r="H323" s="33">
        <f t="shared" si="19"/>
        <v>0</v>
      </c>
      <c r="I323" s="33">
        <f t="shared" si="20"/>
        <v>0</v>
      </c>
    </row>
    <row r="324" spans="1:9" x14ac:dyDescent="0.2">
      <c r="A324" s="26" t="s">
        <v>39</v>
      </c>
      <c r="B324" s="27">
        <v>240557000</v>
      </c>
      <c r="C324" s="27">
        <v>223160030</v>
      </c>
      <c r="D324" s="27">
        <v>223160030</v>
      </c>
      <c r="E324" s="27">
        <v>223160030</v>
      </c>
      <c r="F324" s="27">
        <f t="shared" si="17"/>
        <v>17396970</v>
      </c>
      <c r="G324" s="28">
        <f t="shared" si="18"/>
        <v>92.768046658380342</v>
      </c>
      <c r="H324" s="29">
        <f t="shared" si="19"/>
        <v>92.768046658380342</v>
      </c>
      <c r="I324" s="29">
        <f t="shared" si="20"/>
        <v>92.768046658380342</v>
      </c>
    </row>
    <row r="325" spans="1:9" x14ac:dyDescent="0.2">
      <c r="A325" s="30" t="s">
        <v>40</v>
      </c>
      <c r="B325" s="31">
        <v>232710000</v>
      </c>
      <c r="C325" s="31">
        <v>223160030</v>
      </c>
      <c r="D325" s="31">
        <v>223160030</v>
      </c>
      <c r="E325" s="31">
        <v>223160030</v>
      </c>
      <c r="F325" s="31">
        <f t="shared" si="17"/>
        <v>9549970</v>
      </c>
      <c r="G325" s="32">
        <f t="shared" si="18"/>
        <v>95.896192686175937</v>
      </c>
      <c r="H325" s="33">
        <f t="shared" si="19"/>
        <v>95.896192686175937</v>
      </c>
      <c r="I325" s="33">
        <f t="shared" si="20"/>
        <v>95.896192686175937</v>
      </c>
    </row>
    <row r="326" spans="1:9" x14ac:dyDescent="0.2">
      <c r="A326" s="30" t="s">
        <v>42</v>
      </c>
      <c r="B326" s="31">
        <v>7847000</v>
      </c>
      <c r="C326" s="31">
        <v>0</v>
      </c>
      <c r="D326" s="31">
        <v>0</v>
      </c>
      <c r="E326" s="31">
        <v>0</v>
      </c>
      <c r="F326" s="31">
        <f t="shared" si="17"/>
        <v>7847000</v>
      </c>
      <c r="G326" s="32">
        <f t="shared" si="18"/>
        <v>0</v>
      </c>
      <c r="H326" s="33">
        <f t="shared" si="19"/>
        <v>0</v>
      </c>
      <c r="I326" s="33">
        <f t="shared" si="20"/>
        <v>0</v>
      </c>
    </row>
    <row r="327" spans="1:9" x14ac:dyDescent="0.2">
      <c r="A327" s="26" t="s">
        <v>165</v>
      </c>
      <c r="B327" s="27">
        <v>5032792400</v>
      </c>
      <c r="C327" s="27">
        <v>1177374524</v>
      </c>
      <c r="D327" s="27">
        <v>1177374454</v>
      </c>
      <c r="E327" s="27">
        <v>1177374454</v>
      </c>
      <c r="F327" s="27">
        <f t="shared" ref="F327:F390" si="21">+B327-C327</f>
        <v>3855417876</v>
      </c>
      <c r="G327" s="28">
        <f t="shared" ref="G327:G390" si="22">IFERROR(IF(C327&gt;0,+C327/B327*100,0),0)</f>
        <v>23.394060998820457</v>
      </c>
      <c r="H327" s="29">
        <f t="shared" ref="H327:H390" si="23">IFERROR(IF(D327&gt;0,+D327/B327*100,0),0)</f>
        <v>23.394059607942502</v>
      </c>
      <c r="I327" s="29">
        <f t="shared" ref="I327:I390" si="24">IFERROR(IF(E327&gt;0,+E327/B327*100,0),0)</f>
        <v>23.394059607942502</v>
      </c>
    </row>
    <row r="328" spans="1:9" x14ac:dyDescent="0.2">
      <c r="A328" s="26" t="s">
        <v>17</v>
      </c>
      <c r="B328" s="27">
        <v>5032792400</v>
      </c>
      <c r="C328" s="27">
        <v>1177374524</v>
      </c>
      <c r="D328" s="27">
        <v>1177374454</v>
      </c>
      <c r="E328" s="27">
        <v>1177374454</v>
      </c>
      <c r="F328" s="27">
        <f t="shared" si="21"/>
        <v>3855417876</v>
      </c>
      <c r="G328" s="28">
        <f t="shared" si="22"/>
        <v>23.394060998820457</v>
      </c>
      <c r="H328" s="29">
        <f t="shared" si="23"/>
        <v>23.394059607942502</v>
      </c>
      <c r="I328" s="29">
        <f t="shared" si="24"/>
        <v>23.394059607942502</v>
      </c>
    </row>
    <row r="329" spans="1:9" x14ac:dyDescent="0.2">
      <c r="A329" s="26" t="s">
        <v>18</v>
      </c>
      <c r="B329" s="27">
        <v>4512661400</v>
      </c>
      <c r="C329" s="27">
        <v>1086900000</v>
      </c>
      <c r="D329" s="27">
        <v>1086900000</v>
      </c>
      <c r="E329" s="27">
        <v>1086900000</v>
      </c>
      <c r="F329" s="27">
        <f t="shared" si="21"/>
        <v>3425761400</v>
      </c>
      <c r="G329" s="28">
        <f t="shared" si="22"/>
        <v>24.085565116851001</v>
      </c>
      <c r="H329" s="29">
        <f t="shared" si="23"/>
        <v>24.085565116851001</v>
      </c>
      <c r="I329" s="29">
        <f t="shared" si="24"/>
        <v>24.085565116851001</v>
      </c>
    </row>
    <row r="330" spans="1:9" x14ac:dyDescent="0.2">
      <c r="A330" s="30" t="s">
        <v>19</v>
      </c>
      <c r="B330" s="31">
        <v>3527270400</v>
      </c>
      <c r="C330" s="31">
        <v>756502505</v>
      </c>
      <c r="D330" s="31">
        <v>756502505</v>
      </c>
      <c r="E330" s="31">
        <v>756502505</v>
      </c>
      <c r="F330" s="31">
        <f t="shared" si="21"/>
        <v>2770767895</v>
      </c>
      <c r="G330" s="32">
        <f t="shared" si="22"/>
        <v>21.447250117257809</v>
      </c>
      <c r="H330" s="33">
        <f t="shared" si="23"/>
        <v>21.447250117257809</v>
      </c>
      <c r="I330" s="33">
        <f t="shared" si="24"/>
        <v>21.447250117257809</v>
      </c>
    </row>
    <row r="331" spans="1:9" x14ac:dyDescent="0.2">
      <c r="A331" s="30" t="s">
        <v>20</v>
      </c>
      <c r="B331" s="31">
        <v>886071000</v>
      </c>
      <c r="C331" s="31">
        <v>318161655</v>
      </c>
      <c r="D331" s="31">
        <v>318161655</v>
      </c>
      <c r="E331" s="31">
        <v>318161655</v>
      </c>
      <c r="F331" s="31">
        <f t="shared" si="21"/>
        <v>567909345</v>
      </c>
      <c r="G331" s="32">
        <f t="shared" si="22"/>
        <v>35.907015916331765</v>
      </c>
      <c r="H331" s="33">
        <f t="shared" si="23"/>
        <v>35.907015916331765</v>
      </c>
      <c r="I331" s="33">
        <f t="shared" si="24"/>
        <v>35.907015916331765</v>
      </c>
    </row>
    <row r="332" spans="1:9" x14ac:dyDescent="0.2">
      <c r="A332" s="30" t="s">
        <v>21</v>
      </c>
      <c r="B332" s="31">
        <v>99320000</v>
      </c>
      <c r="C332" s="31">
        <v>12235840</v>
      </c>
      <c r="D332" s="31">
        <v>12235840</v>
      </c>
      <c r="E332" s="31">
        <v>12235840</v>
      </c>
      <c r="F332" s="31">
        <f t="shared" si="21"/>
        <v>87084160</v>
      </c>
      <c r="G332" s="32">
        <f t="shared" si="22"/>
        <v>12.319613370922271</v>
      </c>
      <c r="H332" s="33">
        <f t="shared" si="23"/>
        <v>12.319613370922271</v>
      </c>
      <c r="I332" s="33">
        <f t="shared" si="24"/>
        <v>12.319613370922271</v>
      </c>
    </row>
    <row r="333" spans="1:9" x14ac:dyDescent="0.2">
      <c r="A333" s="26" t="s">
        <v>22</v>
      </c>
      <c r="B333" s="27">
        <v>213700000</v>
      </c>
      <c r="C333" s="27">
        <v>33100070</v>
      </c>
      <c r="D333" s="27">
        <v>33100000</v>
      </c>
      <c r="E333" s="27">
        <v>33100000</v>
      </c>
      <c r="F333" s="27">
        <f t="shared" si="21"/>
        <v>180599930</v>
      </c>
      <c r="G333" s="28">
        <f t="shared" si="22"/>
        <v>15.489036031820309</v>
      </c>
      <c r="H333" s="29">
        <f t="shared" si="23"/>
        <v>15.489003275620028</v>
      </c>
      <c r="I333" s="29">
        <f t="shared" si="24"/>
        <v>15.489003275620028</v>
      </c>
    </row>
    <row r="334" spans="1:9" x14ac:dyDescent="0.2">
      <c r="A334" s="30" t="s">
        <v>23</v>
      </c>
      <c r="B334" s="31">
        <v>213700000</v>
      </c>
      <c r="C334" s="31">
        <v>33100070</v>
      </c>
      <c r="D334" s="31">
        <v>33100000</v>
      </c>
      <c r="E334" s="31">
        <v>33100000</v>
      </c>
      <c r="F334" s="31">
        <f t="shared" si="21"/>
        <v>180599930</v>
      </c>
      <c r="G334" s="32">
        <f t="shared" si="22"/>
        <v>15.489036031820309</v>
      </c>
      <c r="H334" s="33">
        <f t="shared" si="23"/>
        <v>15.489003275620028</v>
      </c>
      <c r="I334" s="33">
        <f t="shared" si="24"/>
        <v>15.489003275620028</v>
      </c>
    </row>
    <row r="335" spans="1:9" x14ac:dyDescent="0.2">
      <c r="A335" s="26" t="s">
        <v>24</v>
      </c>
      <c r="B335" s="27">
        <v>291792000</v>
      </c>
      <c r="C335" s="27">
        <v>57374454</v>
      </c>
      <c r="D335" s="27">
        <v>57374454</v>
      </c>
      <c r="E335" s="27">
        <v>57374454</v>
      </c>
      <c r="F335" s="27">
        <f t="shared" si="21"/>
        <v>234417546</v>
      </c>
      <c r="G335" s="28">
        <f t="shared" si="22"/>
        <v>19.66279198881395</v>
      </c>
      <c r="H335" s="29">
        <f t="shared" si="23"/>
        <v>19.66279198881395</v>
      </c>
      <c r="I335" s="29">
        <f t="shared" si="24"/>
        <v>19.66279198881395</v>
      </c>
    </row>
    <row r="336" spans="1:9" x14ac:dyDescent="0.2">
      <c r="A336" s="30" t="s">
        <v>75</v>
      </c>
      <c r="B336" s="31">
        <v>291792000</v>
      </c>
      <c r="C336" s="31">
        <v>57374454</v>
      </c>
      <c r="D336" s="31">
        <v>57374454</v>
      </c>
      <c r="E336" s="31">
        <v>57374454</v>
      </c>
      <c r="F336" s="31">
        <f t="shared" si="21"/>
        <v>234417546</v>
      </c>
      <c r="G336" s="32">
        <f t="shared" si="22"/>
        <v>19.66279198881395</v>
      </c>
      <c r="H336" s="33">
        <f t="shared" si="23"/>
        <v>19.66279198881395</v>
      </c>
      <c r="I336" s="33">
        <f t="shared" si="24"/>
        <v>19.66279198881395</v>
      </c>
    </row>
    <row r="337" spans="1:9" x14ac:dyDescent="0.2">
      <c r="A337" s="26" t="s">
        <v>39</v>
      </c>
      <c r="B337" s="27">
        <v>14639000</v>
      </c>
      <c r="C337" s="27">
        <v>0</v>
      </c>
      <c r="D337" s="27">
        <v>0</v>
      </c>
      <c r="E337" s="27">
        <v>0</v>
      </c>
      <c r="F337" s="27">
        <f t="shared" si="21"/>
        <v>14639000</v>
      </c>
      <c r="G337" s="28">
        <f t="shared" si="22"/>
        <v>0</v>
      </c>
      <c r="H337" s="29">
        <f t="shared" si="23"/>
        <v>0</v>
      </c>
      <c r="I337" s="29">
        <f t="shared" si="24"/>
        <v>0</v>
      </c>
    </row>
    <row r="338" spans="1:9" x14ac:dyDescent="0.2">
      <c r="A338" s="30" t="s">
        <v>40</v>
      </c>
      <c r="B338" s="31">
        <v>3000000</v>
      </c>
      <c r="C338" s="31">
        <v>0</v>
      </c>
      <c r="D338" s="31">
        <v>0</v>
      </c>
      <c r="E338" s="31">
        <v>0</v>
      </c>
      <c r="F338" s="31">
        <f t="shared" si="21"/>
        <v>3000000</v>
      </c>
      <c r="G338" s="32">
        <f t="shared" si="22"/>
        <v>0</v>
      </c>
      <c r="H338" s="33">
        <f t="shared" si="23"/>
        <v>0</v>
      </c>
      <c r="I338" s="33">
        <f t="shared" si="24"/>
        <v>0</v>
      </c>
    </row>
    <row r="339" spans="1:9" x14ac:dyDescent="0.2">
      <c r="A339" s="30" t="s">
        <v>42</v>
      </c>
      <c r="B339" s="31">
        <v>11639000</v>
      </c>
      <c r="C339" s="31">
        <v>0</v>
      </c>
      <c r="D339" s="31">
        <v>0</v>
      </c>
      <c r="E339" s="31">
        <v>0</v>
      </c>
      <c r="F339" s="31">
        <f t="shared" si="21"/>
        <v>11639000</v>
      </c>
      <c r="G339" s="32">
        <f t="shared" si="22"/>
        <v>0</v>
      </c>
      <c r="H339" s="33">
        <f t="shared" si="23"/>
        <v>0</v>
      </c>
      <c r="I339" s="33">
        <f t="shared" si="24"/>
        <v>0</v>
      </c>
    </row>
    <row r="340" spans="1:9" x14ac:dyDescent="0.2">
      <c r="A340" s="26" t="s">
        <v>166</v>
      </c>
      <c r="B340" s="27">
        <v>5544574093</v>
      </c>
      <c r="C340" s="27">
        <v>2259174622</v>
      </c>
      <c r="D340" s="27">
        <v>1060580233</v>
      </c>
      <c r="E340" s="27">
        <v>1059473663</v>
      </c>
      <c r="F340" s="27">
        <f t="shared" si="21"/>
        <v>3285399471</v>
      </c>
      <c r="G340" s="28">
        <f t="shared" si="22"/>
        <v>40.745683691957474</v>
      </c>
      <c r="H340" s="29">
        <f t="shared" si="23"/>
        <v>19.128254311525531</v>
      </c>
      <c r="I340" s="29">
        <f t="shared" si="24"/>
        <v>19.108296601854068</v>
      </c>
    </row>
    <row r="341" spans="1:9" x14ac:dyDescent="0.2">
      <c r="A341" s="26" t="s">
        <v>17</v>
      </c>
      <c r="B341" s="27">
        <v>3623997000</v>
      </c>
      <c r="C341" s="27">
        <v>1060580233</v>
      </c>
      <c r="D341" s="27">
        <v>1060580233</v>
      </c>
      <c r="E341" s="27">
        <v>1059473663</v>
      </c>
      <c r="F341" s="27">
        <f t="shared" si="21"/>
        <v>2563416767</v>
      </c>
      <c r="G341" s="28">
        <f t="shared" si="22"/>
        <v>29.265483194384544</v>
      </c>
      <c r="H341" s="29">
        <f t="shared" si="23"/>
        <v>29.265483194384544</v>
      </c>
      <c r="I341" s="29">
        <f t="shared" si="24"/>
        <v>29.234948676833895</v>
      </c>
    </row>
    <row r="342" spans="1:9" x14ac:dyDescent="0.2">
      <c r="A342" s="26" t="s">
        <v>18</v>
      </c>
      <c r="B342" s="27">
        <v>3538434000</v>
      </c>
      <c r="C342" s="27">
        <v>1026803049</v>
      </c>
      <c r="D342" s="27">
        <v>1026803049</v>
      </c>
      <c r="E342" s="27">
        <v>1026803049</v>
      </c>
      <c r="F342" s="27">
        <f t="shared" si="21"/>
        <v>2511630951</v>
      </c>
      <c r="G342" s="28">
        <f t="shared" si="22"/>
        <v>29.018572877154131</v>
      </c>
      <c r="H342" s="29">
        <f t="shared" si="23"/>
        <v>29.018572877154131</v>
      </c>
      <c r="I342" s="29">
        <f t="shared" si="24"/>
        <v>29.018572877154131</v>
      </c>
    </row>
    <row r="343" spans="1:9" x14ac:dyDescent="0.2">
      <c r="A343" s="30" t="s">
        <v>19</v>
      </c>
      <c r="B343" s="31">
        <v>2441281000</v>
      </c>
      <c r="C343" s="31">
        <v>712098672</v>
      </c>
      <c r="D343" s="31">
        <v>712098672</v>
      </c>
      <c r="E343" s="31">
        <v>712098672</v>
      </c>
      <c r="F343" s="31">
        <f t="shared" si="21"/>
        <v>1729182328</v>
      </c>
      <c r="G343" s="32">
        <f t="shared" si="22"/>
        <v>29.169058047803592</v>
      </c>
      <c r="H343" s="33">
        <f t="shared" si="23"/>
        <v>29.169058047803592</v>
      </c>
      <c r="I343" s="33">
        <f t="shared" si="24"/>
        <v>29.169058047803592</v>
      </c>
    </row>
    <row r="344" spans="1:9" x14ac:dyDescent="0.2">
      <c r="A344" s="30" t="s">
        <v>20</v>
      </c>
      <c r="B344" s="31">
        <v>675006000</v>
      </c>
      <c r="C344" s="31">
        <v>238995179</v>
      </c>
      <c r="D344" s="31">
        <v>238995179</v>
      </c>
      <c r="E344" s="31">
        <v>238995179</v>
      </c>
      <c r="F344" s="31">
        <f t="shared" si="21"/>
        <v>436010821</v>
      </c>
      <c r="G344" s="32">
        <f t="shared" si="22"/>
        <v>35.406378461821078</v>
      </c>
      <c r="H344" s="33">
        <f t="shared" si="23"/>
        <v>35.406378461821078</v>
      </c>
      <c r="I344" s="33">
        <f t="shared" si="24"/>
        <v>35.406378461821078</v>
      </c>
    </row>
    <row r="345" spans="1:9" x14ac:dyDescent="0.2">
      <c r="A345" s="30" t="s">
        <v>21</v>
      </c>
      <c r="B345" s="31">
        <v>422147000</v>
      </c>
      <c r="C345" s="31">
        <v>75709198</v>
      </c>
      <c r="D345" s="31">
        <v>75709198</v>
      </c>
      <c r="E345" s="31">
        <v>75709198</v>
      </c>
      <c r="F345" s="31">
        <f t="shared" si="21"/>
        <v>346437802</v>
      </c>
      <c r="G345" s="32">
        <f t="shared" si="22"/>
        <v>17.934320982975123</v>
      </c>
      <c r="H345" s="33">
        <f t="shared" si="23"/>
        <v>17.934320982975123</v>
      </c>
      <c r="I345" s="33">
        <f t="shared" si="24"/>
        <v>17.934320982975123</v>
      </c>
    </row>
    <row r="346" spans="1:9" x14ac:dyDescent="0.2">
      <c r="A346" s="26" t="s">
        <v>22</v>
      </c>
      <c r="B346" s="27">
        <v>66255000</v>
      </c>
      <c r="C346" s="27">
        <v>33777184</v>
      </c>
      <c r="D346" s="27">
        <v>33777184</v>
      </c>
      <c r="E346" s="27">
        <v>32670614</v>
      </c>
      <c r="F346" s="27">
        <f t="shared" si="21"/>
        <v>32477816</v>
      </c>
      <c r="G346" s="28">
        <f t="shared" si="22"/>
        <v>50.980581088219758</v>
      </c>
      <c r="H346" s="29">
        <f t="shared" si="23"/>
        <v>50.980581088219758</v>
      </c>
      <c r="I346" s="29">
        <f t="shared" si="24"/>
        <v>49.31041279903404</v>
      </c>
    </row>
    <row r="347" spans="1:9" x14ac:dyDescent="0.2">
      <c r="A347" s="30" t="s">
        <v>23</v>
      </c>
      <c r="B347" s="31">
        <v>66255000</v>
      </c>
      <c r="C347" s="31">
        <v>33777184</v>
      </c>
      <c r="D347" s="31">
        <v>33777184</v>
      </c>
      <c r="E347" s="31">
        <v>32670614</v>
      </c>
      <c r="F347" s="31">
        <f t="shared" si="21"/>
        <v>32477816</v>
      </c>
      <c r="G347" s="32">
        <f t="shared" si="22"/>
        <v>50.980581088219758</v>
      </c>
      <c r="H347" s="33">
        <f t="shared" si="23"/>
        <v>50.980581088219758</v>
      </c>
      <c r="I347" s="33">
        <f t="shared" si="24"/>
        <v>49.31041279903404</v>
      </c>
    </row>
    <row r="348" spans="1:9" x14ac:dyDescent="0.2">
      <c r="A348" s="26" t="s">
        <v>39</v>
      </c>
      <c r="B348" s="27">
        <v>19308000</v>
      </c>
      <c r="C348" s="27">
        <v>0</v>
      </c>
      <c r="D348" s="27">
        <v>0</v>
      </c>
      <c r="E348" s="27">
        <v>0</v>
      </c>
      <c r="F348" s="27">
        <f t="shared" si="21"/>
        <v>19308000</v>
      </c>
      <c r="G348" s="28">
        <f t="shared" si="22"/>
        <v>0</v>
      </c>
      <c r="H348" s="29">
        <f t="shared" si="23"/>
        <v>0</v>
      </c>
      <c r="I348" s="29">
        <f t="shared" si="24"/>
        <v>0</v>
      </c>
    </row>
    <row r="349" spans="1:9" x14ac:dyDescent="0.2">
      <c r="A349" s="30" t="s">
        <v>42</v>
      </c>
      <c r="B349" s="31">
        <v>19308000</v>
      </c>
      <c r="C349" s="31">
        <v>0</v>
      </c>
      <c r="D349" s="31">
        <v>0</v>
      </c>
      <c r="E349" s="31">
        <v>0</v>
      </c>
      <c r="F349" s="31">
        <f t="shared" si="21"/>
        <v>19308000</v>
      </c>
      <c r="G349" s="32">
        <f t="shared" si="22"/>
        <v>0</v>
      </c>
      <c r="H349" s="33">
        <f t="shared" si="23"/>
        <v>0</v>
      </c>
      <c r="I349" s="33">
        <f t="shared" si="24"/>
        <v>0</v>
      </c>
    </row>
    <row r="350" spans="1:9" x14ac:dyDescent="0.2">
      <c r="A350" s="26" t="s">
        <v>43</v>
      </c>
      <c r="B350" s="27">
        <v>1920577093</v>
      </c>
      <c r="C350" s="27">
        <v>1198594389</v>
      </c>
      <c r="D350" s="27">
        <v>0</v>
      </c>
      <c r="E350" s="27">
        <v>0</v>
      </c>
      <c r="F350" s="27">
        <f t="shared" si="21"/>
        <v>721982704</v>
      </c>
      <c r="G350" s="28">
        <f t="shared" si="22"/>
        <v>62.408033156729935</v>
      </c>
      <c r="H350" s="29">
        <f t="shared" si="23"/>
        <v>0</v>
      </c>
      <c r="I350" s="29">
        <f t="shared" si="24"/>
        <v>0</v>
      </c>
    </row>
    <row r="351" spans="1:9" x14ac:dyDescent="0.2">
      <c r="A351" s="30" t="s">
        <v>167</v>
      </c>
      <c r="B351" s="31">
        <v>1208806020</v>
      </c>
      <c r="C351" s="31">
        <v>1198594389</v>
      </c>
      <c r="D351" s="31">
        <v>0</v>
      </c>
      <c r="E351" s="31">
        <v>0</v>
      </c>
      <c r="F351" s="31">
        <f t="shared" si="21"/>
        <v>10211631</v>
      </c>
      <c r="G351" s="32">
        <f t="shared" si="22"/>
        <v>99.155229968163127</v>
      </c>
      <c r="H351" s="33">
        <f t="shared" si="23"/>
        <v>0</v>
      </c>
      <c r="I351" s="33">
        <f t="shared" si="24"/>
        <v>0</v>
      </c>
    </row>
    <row r="352" spans="1:9" ht="22.5" x14ac:dyDescent="0.2">
      <c r="A352" s="30" t="s">
        <v>168</v>
      </c>
      <c r="B352" s="31">
        <v>711771073</v>
      </c>
      <c r="C352" s="31">
        <v>0</v>
      </c>
      <c r="D352" s="31">
        <v>0</v>
      </c>
      <c r="E352" s="31">
        <v>0</v>
      </c>
      <c r="F352" s="31">
        <f t="shared" si="21"/>
        <v>711771073</v>
      </c>
      <c r="G352" s="32">
        <f t="shared" si="22"/>
        <v>0</v>
      </c>
      <c r="H352" s="33">
        <f t="shared" si="23"/>
        <v>0</v>
      </c>
      <c r="I352" s="33">
        <f t="shared" si="24"/>
        <v>0</v>
      </c>
    </row>
    <row r="353" spans="1:9" x14ac:dyDescent="0.2">
      <c r="A353" s="26" t="s">
        <v>169</v>
      </c>
      <c r="B353" s="27">
        <v>3785611000</v>
      </c>
      <c r="C353" s="27">
        <v>894948000</v>
      </c>
      <c r="D353" s="27">
        <v>858000000</v>
      </c>
      <c r="E353" s="27">
        <v>858000000</v>
      </c>
      <c r="F353" s="27">
        <f t="shared" si="21"/>
        <v>2890663000</v>
      </c>
      <c r="G353" s="28">
        <f t="shared" si="22"/>
        <v>23.64078084092634</v>
      </c>
      <c r="H353" s="29">
        <f t="shared" si="23"/>
        <v>22.664769306724857</v>
      </c>
      <c r="I353" s="29">
        <f t="shared" si="24"/>
        <v>22.664769306724857</v>
      </c>
    </row>
    <row r="354" spans="1:9" x14ac:dyDescent="0.2">
      <c r="A354" s="26" t="s">
        <v>17</v>
      </c>
      <c r="B354" s="27">
        <v>3785611000</v>
      </c>
      <c r="C354" s="27">
        <v>894948000</v>
      </c>
      <c r="D354" s="27">
        <v>858000000</v>
      </c>
      <c r="E354" s="27">
        <v>858000000</v>
      </c>
      <c r="F354" s="27">
        <f t="shared" si="21"/>
        <v>2890663000</v>
      </c>
      <c r="G354" s="28">
        <f t="shared" si="22"/>
        <v>23.64078084092634</v>
      </c>
      <c r="H354" s="29">
        <f t="shared" si="23"/>
        <v>22.664769306724857</v>
      </c>
      <c r="I354" s="29">
        <f t="shared" si="24"/>
        <v>22.664769306724857</v>
      </c>
    </row>
    <row r="355" spans="1:9" x14ac:dyDescent="0.2">
      <c r="A355" s="26" t="s">
        <v>18</v>
      </c>
      <c r="B355" s="27">
        <v>3738822000</v>
      </c>
      <c r="C355" s="27">
        <v>858000000</v>
      </c>
      <c r="D355" s="27">
        <v>858000000</v>
      </c>
      <c r="E355" s="27">
        <v>858000000</v>
      </c>
      <c r="F355" s="27">
        <f t="shared" si="21"/>
        <v>2880822000</v>
      </c>
      <c r="G355" s="28">
        <f t="shared" si="22"/>
        <v>22.948404604444931</v>
      </c>
      <c r="H355" s="29">
        <f t="shared" si="23"/>
        <v>22.948404604444931</v>
      </c>
      <c r="I355" s="29">
        <f t="shared" si="24"/>
        <v>22.948404604444931</v>
      </c>
    </row>
    <row r="356" spans="1:9" x14ac:dyDescent="0.2">
      <c r="A356" s="30" t="s">
        <v>19</v>
      </c>
      <c r="B356" s="31">
        <v>2679740000</v>
      </c>
      <c r="C356" s="31">
        <v>597027655</v>
      </c>
      <c r="D356" s="31">
        <v>597027655</v>
      </c>
      <c r="E356" s="31">
        <v>597027655</v>
      </c>
      <c r="F356" s="31">
        <f t="shared" si="21"/>
        <v>2082712345</v>
      </c>
      <c r="G356" s="32">
        <f t="shared" si="22"/>
        <v>22.279312731832192</v>
      </c>
      <c r="H356" s="33">
        <f t="shared" si="23"/>
        <v>22.279312731832192</v>
      </c>
      <c r="I356" s="33">
        <f t="shared" si="24"/>
        <v>22.279312731832192</v>
      </c>
    </row>
    <row r="357" spans="1:9" x14ac:dyDescent="0.2">
      <c r="A357" s="30" t="s">
        <v>20</v>
      </c>
      <c r="B357" s="31">
        <v>812504000</v>
      </c>
      <c r="C357" s="31">
        <v>230924579</v>
      </c>
      <c r="D357" s="31">
        <v>230924579</v>
      </c>
      <c r="E357" s="31">
        <v>230924579</v>
      </c>
      <c r="F357" s="31">
        <f t="shared" si="21"/>
        <v>581579421</v>
      </c>
      <c r="G357" s="32">
        <f t="shared" si="22"/>
        <v>28.421346725677658</v>
      </c>
      <c r="H357" s="33">
        <f t="shared" si="23"/>
        <v>28.421346725677658</v>
      </c>
      <c r="I357" s="33">
        <f t="shared" si="24"/>
        <v>28.421346725677658</v>
      </c>
    </row>
    <row r="358" spans="1:9" x14ac:dyDescent="0.2">
      <c r="A358" s="30" t="s">
        <v>21</v>
      </c>
      <c r="B358" s="31">
        <v>246578000</v>
      </c>
      <c r="C358" s="31">
        <v>30047766</v>
      </c>
      <c r="D358" s="31">
        <v>30047766</v>
      </c>
      <c r="E358" s="31">
        <v>30047766</v>
      </c>
      <c r="F358" s="31">
        <f t="shared" si="21"/>
        <v>216530234</v>
      </c>
      <c r="G358" s="32">
        <f t="shared" si="22"/>
        <v>12.185907096334628</v>
      </c>
      <c r="H358" s="33">
        <f t="shared" si="23"/>
        <v>12.185907096334628</v>
      </c>
      <c r="I358" s="33">
        <f t="shared" si="24"/>
        <v>12.185907096334628</v>
      </c>
    </row>
    <row r="359" spans="1:9" x14ac:dyDescent="0.2">
      <c r="A359" s="26" t="s">
        <v>22</v>
      </c>
      <c r="B359" s="27">
        <v>36948000</v>
      </c>
      <c r="C359" s="27">
        <v>36948000</v>
      </c>
      <c r="D359" s="27">
        <v>0</v>
      </c>
      <c r="E359" s="27">
        <v>0</v>
      </c>
      <c r="F359" s="27">
        <f t="shared" si="21"/>
        <v>0</v>
      </c>
      <c r="G359" s="28">
        <f t="shared" si="22"/>
        <v>100</v>
      </c>
      <c r="H359" s="29">
        <f t="shared" si="23"/>
        <v>0</v>
      </c>
      <c r="I359" s="29">
        <f t="shared" si="24"/>
        <v>0</v>
      </c>
    </row>
    <row r="360" spans="1:9" x14ac:dyDescent="0.2">
      <c r="A360" s="30" t="s">
        <v>23</v>
      </c>
      <c r="B360" s="31">
        <v>36948000</v>
      </c>
      <c r="C360" s="31">
        <v>36948000</v>
      </c>
      <c r="D360" s="31">
        <v>0</v>
      </c>
      <c r="E360" s="31">
        <v>0</v>
      </c>
      <c r="F360" s="31">
        <f t="shared" si="21"/>
        <v>0</v>
      </c>
      <c r="G360" s="32">
        <f t="shared" si="22"/>
        <v>100</v>
      </c>
      <c r="H360" s="33">
        <f t="shared" si="23"/>
        <v>0</v>
      </c>
      <c r="I360" s="33">
        <f t="shared" si="24"/>
        <v>0</v>
      </c>
    </row>
    <row r="361" spans="1:9" x14ac:dyDescent="0.2">
      <c r="A361" s="26" t="s">
        <v>39</v>
      </c>
      <c r="B361" s="27">
        <v>9841000</v>
      </c>
      <c r="C361" s="27">
        <v>0</v>
      </c>
      <c r="D361" s="27">
        <v>0</v>
      </c>
      <c r="E361" s="27">
        <v>0</v>
      </c>
      <c r="F361" s="27">
        <f t="shared" si="21"/>
        <v>9841000</v>
      </c>
      <c r="G361" s="28">
        <f t="shared" si="22"/>
        <v>0</v>
      </c>
      <c r="H361" s="29">
        <f t="shared" si="23"/>
        <v>0</v>
      </c>
      <c r="I361" s="29">
        <f t="shared" si="24"/>
        <v>0</v>
      </c>
    </row>
    <row r="362" spans="1:9" x14ac:dyDescent="0.2">
      <c r="A362" s="30" t="s">
        <v>42</v>
      </c>
      <c r="B362" s="31">
        <v>9841000</v>
      </c>
      <c r="C362" s="31">
        <v>0</v>
      </c>
      <c r="D362" s="31">
        <v>0</v>
      </c>
      <c r="E362" s="31">
        <v>0</v>
      </c>
      <c r="F362" s="31">
        <f t="shared" si="21"/>
        <v>9841000</v>
      </c>
      <c r="G362" s="32">
        <f t="shared" si="22"/>
        <v>0</v>
      </c>
      <c r="H362" s="33">
        <f t="shared" si="23"/>
        <v>0</v>
      </c>
      <c r="I362" s="33">
        <f t="shared" si="24"/>
        <v>0</v>
      </c>
    </row>
    <row r="363" spans="1:9" x14ac:dyDescent="0.2">
      <c r="A363" s="26" t="s">
        <v>170</v>
      </c>
      <c r="B363" s="27">
        <v>7120189261</v>
      </c>
      <c r="C363" s="27">
        <v>5563889019</v>
      </c>
      <c r="D363" s="27">
        <v>2374125097.6599998</v>
      </c>
      <c r="E363" s="27">
        <v>2364525097.6599998</v>
      </c>
      <c r="F363" s="27">
        <f t="shared" si="21"/>
        <v>1556300242</v>
      </c>
      <c r="G363" s="28">
        <f t="shared" si="22"/>
        <v>78.142431542874121</v>
      </c>
      <c r="H363" s="29">
        <f t="shared" si="23"/>
        <v>33.343567293414388</v>
      </c>
      <c r="I363" s="29">
        <f t="shared" si="24"/>
        <v>33.20873941668107</v>
      </c>
    </row>
    <row r="364" spans="1:9" x14ac:dyDescent="0.2">
      <c r="A364" s="26" t="s">
        <v>17</v>
      </c>
      <c r="B364" s="27">
        <v>2031745000</v>
      </c>
      <c r="C364" s="27">
        <v>790780945</v>
      </c>
      <c r="D364" s="27">
        <v>790780945</v>
      </c>
      <c r="E364" s="27">
        <v>790780945</v>
      </c>
      <c r="F364" s="27">
        <f t="shared" si="21"/>
        <v>1240964055</v>
      </c>
      <c r="G364" s="28">
        <f t="shared" si="22"/>
        <v>38.921269401425867</v>
      </c>
      <c r="H364" s="29">
        <f t="shared" si="23"/>
        <v>38.921269401425867</v>
      </c>
      <c r="I364" s="29">
        <f t="shared" si="24"/>
        <v>38.921269401425867</v>
      </c>
    </row>
    <row r="365" spans="1:9" x14ac:dyDescent="0.2">
      <c r="A365" s="26" t="s">
        <v>18</v>
      </c>
      <c r="B365" s="27">
        <v>1933365000</v>
      </c>
      <c r="C365" s="27">
        <v>750000000</v>
      </c>
      <c r="D365" s="27">
        <v>750000000</v>
      </c>
      <c r="E365" s="27">
        <v>750000000</v>
      </c>
      <c r="F365" s="27">
        <f t="shared" si="21"/>
        <v>1183365000</v>
      </c>
      <c r="G365" s="28">
        <f t="shared" si="22"/>
        <v>38.792468054402555</v>
      </c>
      <c r="H365" s="29">
        <f t="shared" si="23"/>
        <v>38.792468054402555</v>
      </c>
      <c r="I365" s="29">
        <f t="shared" si="24"/>
        <v>38.792468054402555</v>
      </c>
    </row>
    <row r="366" spans="1:9" x14ac:dyDescent="0.2">
      <c r="A366" s="30" t="s">
        <v>19</v>
      </c>
      <c r="B366" s="31">
        <v>1515233000</v>
      </c>
      <c r="C366" s="31">
        <v>625216836</v>
      </c>
      <c r="D366" s="31">
        <v>625216836</v>
      </c>
      <c r="E366" s="31">
        <v>625216836</v>
      </c>
      <c r="F366" s="31">
        <f t="shared" si="21"/>
        <v>890016164</v>
      </c>
      <c r="G366" s="32">
        <f t="shared" si="22"/>
        <v>41.262092100686829</v>
      </c>
      <c r="H366" s="33">
        <f t="shared" si="23"/>
        <v>41.262092100686829</v>
      </c>
      <c r="I366" s="33">
        <f t="shared" si="24"/>
        <v>41.262092100686829</v>
      </c>
    </row>
    <row r="367" spans="1:9" x14ac:dyDescent="0.2">
      <c r="A367" s="30" t="s">
        <v>20</v>
      </c>
      <c r="B367" s="31">
        <v>380627000</v>
      </c>
      <c r="C367" s="31">
        <v>104783164</v>
      </c>
      <c r="D367" s="31">
        <v>104783164</v>
      </c>
      <c r="E367" s="31">
        <v>104783164</v>
      </c>
      <c r="F367" s="31">
        <f t="shared" si="21"/>
        <v>275843836</v>
      </c>
      <c r="G367" s="32">
        <f t="shared" si="22"/>
        <v>27.529093837273759</v>
      </c>
      <c r="H367" s="33">
        <f t="shared" si="23"/>
        <v>27.529093837273759</v>
      </c>
      <c r="I367" s="33">
        <f t="shared" si="24"/>
        <v>27.529093837273759</v>
      </c>
    </row>
    <row r="368" spans="1:9" x14ac:dyDescent="0.2">
      <c r="A368" s="30" t="s">
        <v>21</v>
      </c>
      <c r="B368" s="31">
        <v>37505000</v>
      </c>
      <c r="C368" s="31">
        <v>20000000</v>
      </c>
      <c r="D368" s="31">
        <v>20000000</v>
      </c>
      <c r="E368" s="31">
        <v>20000000</v>
      </c>
      <c r="F368" s="31">
        <f t="shared" si="21"/>
        <v>17505000</v>
      </c>
      <c r="G368" s="32">
        <f t="shared" si="22"/>
        <v>53.326223170243971</v>
      </c>
      <c r="H368" s="33">
        <f t="shared" si="23"/>
        <v>53.326223170243971</v>
      </c>
      <c r="I368" s="33">
        <f t="shared" si="24"/>
        <v>53.326223170243971</v>
      </c>
    </row>
    <row r="369" spans="1:9" x14ac:dyDescent="0.2">
      <c r="A369" s="26" t="s">
        <v>24</v>
      </c>
      <c r="B369" s="27">
        <v>75854000</v>
      </c>
      <c r="C369" s="27">
        <v>40780945</v>
      </c>
      <c r="D369" s="27">
        <v>40780945</v>
      </c>
      <c r="E369" s="27">
        <v>40780945</v>
      </c>
      <c r="F369" s="27">
        <f t="shared" si="21"/>
        <v>35073055</v>
      </c>
      <c r="G369" s="28">
        <f t="shared" si="22"/>
        <v>53.762418593614051</v>
      </c>
      <c r="H369" s="29">
        <f t="shared" si="23"/>
        <v>53.762418593614051</v>
      </c>
      <c r="I369" s="29">
        <f t="shared" si="24"/>
        <v>53.762418593614051</v>
      </c>
    </row>
    <row r="370" spans="1:9" x14ac:dyDescent="0.2">
      <c r="A370" s="30" t="s">
        <v>33</v>
      </c>
      <c r="B370" s="31">
        <v>75854000</v>
      </c>
      <c r="C370" s="31">
        <v>40780945</v>
      </c>
      <c r="D370" s="31">
        <v>40780945</v>
      </c>
      <c r="E370" s="31">
        <v>40780945</v>
      </c>
      <c r="F370" s="31">
        <f t="shared" si="21"/>
        <v>35073055</v>
      </c>
      <c r="G370" s="32">
        <f t="shared" si="22"/>
        <v>53.762418593614051</v>
      </c>
      <c r="H370" s="33">
        <f t="shared" si="23"/>
        <v>53.762418593614051</v>
      </c>
      <c r="I370" s="33">
        <f t="shared" si="24"/>
        <v>53.762418593614051</v>
      </c>
    </row>
    <row r="371" spans="1:9" x14ac:dyDescent="0.2">
      <c r="A371" s="26" t="s">
        <v>39</v>
      </c>
      <c r="B371" s="27">
        <v>22526000</v>
      </c>
      <c r="C371" s="27">
        <v>0</v>
      </c>
      <c r="D371" s="27">
        <v>0</v>
      </c>
      <c r="E371" s="27">
        <v>0</v>
      </c>
      <c r="F371" s="27">
        <f t="shared" si="21"/>
        <v>22526000</v>
      </c>
      <c r="G371" s="28">
        <f t="shared" si="22"/>
        <v>0</v>
      </c>
      <c r="H371" s="29">
        <f t="shared" si="23"/>
        <v>0</v>
      </c>
      <c r="I371" s="29">
        <f t="shared" si="24"/>
        <v>0</v>
      </c>
    </row>
    <row r="372" spans="1:9" x14ac:dyDescent="0.2">
      <c r="A372" s="30" t="s">
        <v>42</v>
      </c>
      <c r="B372" s="31">
        <v>22526000</v>
      </c>
      <c r="C372" s="31">
        <v>0</v>
      </c>
      <c r="D372" s="31">
        <v>0</v>
      </c>
      <c r="E372" s="31">
        <v>0</v>
      </c>
      <c r="F372" s="31">
        <f t="shared" si="21"/>
        <v>22526000</v>
      </c>
      <c r="G372" s="32">
        <f t="shared" si="22"/>
        <v>0</v>
      </c>
      <c r="H372" s="33">
        <f t="shared" si="23"/>
        <v>0</v>
      </c>
      <c r="I372" s="33">
        <f t="shared" si="24"/>
        <v>0</v>
      </c>
    </row>
    <row r="373" spans="1:9" x14ac:dyDescent="0.2">
      <c r="A373" s="26" t="s">
        <v>43</v>
      </c>
      <c r="B373" s="27">
        <v>5088444261</v>
      </c>
      <c r="C373" s="27">
        <v>4773108074</v>
      </c>
      <c r="D373" s="27">
        <v>1583344152.6599998</v>
      </c>
      <c r="E373" s="27">
        <v>1573744152.6599998</v>
      </c>
      <c r="F373" s="27">
        <f t="shared" si="21"/>
        <v>315336187</v>
      </c>
      <c r="G373" s="28">
        <f t="shared" si="22"/>
        <v>93.802895918171487</v>
      </c>
      <c r="H373" s="29">
        <f t="shared" si="23"/>
        <v>31.116468441944477</v>
      </c>
      <c r="I373" s="29">
        <f t="shared" si="24"/>
        <v>30.927805669835944</v>
      </c>
    </row>
    <row r="374" spans="1:9" ht="11.45" customHeight="1" x14ac:dyDescent="0.2">
      <c r="A374" s="30" t="s">
        <v>171</v>
      </c>
      <c r="B374" s="31">
        <v>3103009068</v>
      </c>
      <c r="C374" s="31">
        <v>2882827314</v>
      </c>
      <c r="D374" s="31">
        <v>740084842.65999997</v>
      </c>
      <c r="E374" s="31">
        <v>730484842.65999997</v>
      </c>
      <c r="F374" s="31">
        <f t="shared" si="21"/>
        <v>220181754</v>
      </c>
      <c r="G374" s="32">
        <f t="shared" si="22"/>
        <v>92.904250384871901</v>
      </c>
      <c r="H374" s="33">
        <f t="shared" si="23"/>
        <v>23.850553654263443</v>
      </c>
      <c r="I374" s="33">
        <f t="shared" si="24"/>
        <v>23.541176537096732</v>
      </c>
    </row>
    <row r="375" spans="1:9" ht="22.5" x14ac:dyDescent="0.2">
      <c r="A375" s="30" t="s">
        <v>172</v>
      </c>
      <c r="B375" s="31">
        <v>1985435193</v>
      </c>
      <c r="C375" s="31">
        <v>1890280760</v>
      </c>
      <c r="D375" s="31">
        <v>843259310</v>
      </c>
      <c r="E375" s="31">
        <v>843259310</v>
      </c>
      <c r="F375" s="31">
        <f t="shared" si="21"/>
        <v>95154433</v>
      </c>
      <c r="G375" s="32">
        <f t="shared" si="22"/>
        <v>95.20737653208306</v>
      </c>
      <c r="H375" s="33">
        <f t="shared" si="23"/>
        <v>42.472265676213389</v>
      </c>
      <c r="I375" s="33">
        <f t="shared" si="24"/>
        <v>42.472265676213389</v>
      </c>
    </row>
    <row r="376" spans="1:9" x14ac:dyDescent="0.2">
      <c r="A376" s="26" t="s">
        <v>173</v>
      </c>
      <c r="B376" s="27">
        <v>1216974000</v>
      </c>
      <c r="C376" s="27">
        <v>1216974000</v>
      </c>
      <c r="D376" s="27">
        <v>101414500</v>
      </c>
      <c r="E376" s="27">
        <v>101414500</v>
      </c>
      <c r="F376" s="27">
        <f t="shared" si="21"/>
        <v>0</v>
      </c>
      <c r="G376" s="28">
        <f t="shared" si="22"/>
        <v>100</v>
      </c>
      <c r="H376" s="29">
        <f t="shared" si="23"/>
        <v>8.3333333333333321</v>
      </c>
      <c r="I376" s="29">
        <f t="shared" si="24"/>
        <v>8.3333333333333321</v>
      </c>
    </row>
    <row r="377" spans="1:9" x14ac:dyDescent="0.2">
      <c r="A377" s="26" t="s">
        <v>17</v>
      </c>
      <c r="B377" s="27">
        <v>1216974000</v>
      </c>
      <c r="C377" s="27">
        <v>1216974000</v>
      </c>
      <c r="D377" s="27">
        <v>101414500</v>
      </c>
      <c r="E377" s="27">
        <v>101414500</v>
      </c>
      <c r="F377" s="27">
        <f t="shared" si="21"/>
        <v>0</v>
      </c>
      <c r="G377" s="28">
        <f t="shared" si="22"/>
        <v>100</v>
      </c>
      <c r="H377" s="29">
        <f t="shared" si="23"/>
        <v>8.3333333333333321</v>
      </c>
      <c r="I377" s="29">
        <f t="shared" si="24"/>
        <v>8.3333333333333321</v>
      </c>
    </row>
    <row r="378" spans="1:9" x14ac:dyDescent="0.2">
      <c r="A378" s="26" t="s">
        <v>18</v>
      </c>
      <c r="B378" s="27">
        <v>1216974000</v>
      </c>
      <c r="C378" s="27">
        <v>1216974000</v>
      </c>
      <c r="D378" s="27">
        <v>101414500</v>
      </c>
      <c r="E378" s="27">
        <v>101414500</v>
      </c>
      <c r="F378" s="27">
        <f t="shared" si="21"/>
        <v>0</v>
      </c>
      <c r="G378" s="28">
        <f t="shared" si="22"/>
        <v>100</v>
      </c>
      <c r="H378" s="29">
        <f t="shared" si="23"/>
        <v>8.3333333333333321</v>
      </c>
      <c r="I378" s="29">
        <f t="shared" si="24"/>
        <v>8.3333333333333321</v>
      </c>
    </row>
    <row r="379" spans="1:9" x14ac:dyDescent="0.2">
      <c r="A379" s="30" t="s">
        <v>19</v>
      </c>
      <c r="B379" s="31">
        <v>1216974000</v>
      </c>
      <c r="C379" s="31">
        <v>1216974000</v>
      </c>
      <c r="D379" s="31">
        <v>101414500</v>
      </c>
      <c r="E379" s="31">
        <v>101414500</v>
      </c>
      <c r="F379" s="31">
        <f t="shared" si="21"/>
        <v>0</v>
      </c>
      <c r="G379" s="32">
        <f t="shared" si="22"/>
        <v>100</v>
      </c>
      <c r="H379" s="33">
        <f t="shared" si="23"/>
        <v>8.3333333333333321</v>
      </c>
      <c r="I379" s="33">
        <f t="shared" si="24"/>
        <v>8.3333333333333321</v>
      </c>
    </row>
    <row r="380" spans="1:9" x14ac:dyDescent="0.2">
      <c r="A380" s="26" t="s">
        <v>174</v>
      </c>
      <c r="B380" s="27">
        <v>2111308000</v>
      </c>
      <c r="C380" s="27">
        <v>346555000</v>
      </c>
      <c r="D380" s="27">
        <v>346555000</v>
      </c>
      <c r="E380" s="27">
        <v>346555000</v>
      </c>
      <c r="F380" s="27">
        <f t="shared" si="21"/>
        <v>1764753000</v>
      </c>
      <c r="G380" s="28">
        <f t="shared" si="22"/>
        <v>16.414232314754646</v>
      </c>
      <c r="H380" s="29">
        <f t="shared" si="23"/>
        <v>16.414232314754646</v>
      </c>
      <c r="I380" s="29">
        <f t="shared" si="24"/>
        <v>16.414232314754646</v>
      </c>
    </row>
    <row r="381" spans="1:9" x14ac:dyDescent="0.2">
      <c r="A381" s="26" t="s">
        <v>17</v>
      </c>
      <c r="B381" s="27">
        <v>2111308000</v>
      </c>
      <c r="C381" s="27">
        <v>346555000</v>
      </c>
      <c r="D381" s="27">
        <v>346555000</v>
      </c>
      <c r="E381" s="27">
        <v>346555000</v>
      </c>
      <c r="F381" s="27">
        <f t="shared" si="21"/>
        <v>1764753000</v>
      </c>
      <c r="G381" s="28">
        <f t="shared" si="22"/>
        <v>16.414232314754646</v>
      </c>
      <c r="H381" s="29">
        <f t="shared" si="23"/>
        <v>16.414232314754646</v>
      </c>
      <c r="I381" s="29">
        <f t="shared" si="24"/>
        <v>16.414232314754646</v>
      </c>
    </row>
    <row r="382" spans="1:9" x14ac:dyDescent="0.2">
      <c r="A382" s="26" t="s">
        <v>18</v>
      </c>
      <c r="B382" s="27">
        <v>1997100000</v>
      </c>
      <c r="C382" s="27">
        <v>326425000</v>
      </c>
      <c r="D382" s="27">
        <v>326425000</v>
      </c>
      <c r="E382" s="27">
        <v>326425000</v>
      </c>
      <c r="F382" s="27">
        <f t="shared" si="21"/>
        <v>1670675000</v>
      </c>
      <c r="G382" s="28">
        <f t="shared" si="22"/>
        <v>16.344950177757749</v>
      </c>
      <c r="H382" s="29">
        <f t="shared" si="23"/>
        <v>16.344950177757749</v>
      </c>
      <c r="I382" s="29">
        <f t="shared" si="24"/>
        <v>16.344950177757749</v>
      </c>
    </row>
    <row r="383" spans="1:9" x14ac:dyDescent="0.2">
      <c r="A383" s="30" t="s">
        <v>19</v>
      </c>
      <c r="B383" s="31">
        <v>1543200000</v>
      </c>
      <c r="C383" s="31">
        <v>326425000</v>
      </c>
      <c r="D383" s="31">
        <v>326425000</v>
      </c>
      <c r="E383" s="31">
        <v>326425000</v>
      </c>
      <c r="F383" s="31">
        <f t="shared" si="21"/>
        <v>1216775000</v>
      </c>
      <c r="G383" s="32">
        <f t="shared" si="22"/>
        <v>21.152475375842407</v>
      </c>
      <c r="H383" s="33">
        <f t="shared" si="23"/>
        <v>21.152475375842407</v>
      </c>
      <c r="I383" s="33">
        <f t="shared" si="24"/>
        <v>21.152475375842407</v>
      </c>
    </row>
    <row r="384" spans="1:9" x14ac:dyDescent="0.2">
      <c r="A384" s="30" t="s">
        <v>20</v>
      </c>
      <c r="B384" s="31">
        <v>396400000</v>
      </c>
      <c r="C384" s="31">
        <v>0</v>
      </c>
      <c r="D384" s="31">
        <v>0</v>
      </c>
      <c r="E384" s="31">
        <v>0</v>
      </c>
      <c r="F384" s="31">
        <f t="shared" si="21"/>
        <v>396400000</v>
      </c>
      <c r="G384" s="32">
        <f t="shared" si="22"/>
        <v>0</v>
      </c>
      <c r="H384" s="33">
        <f t="shared" si="23"/>
        <v>0</v>
      </c>
      <c r="I384" s="33">
        <f t="shared" si="24"/>
        <v>0</v>
      </c>
    </row>
    <row r="385" spans="1:9" x14ac:dyDescent="0.2">
      <c r="A385" s="30" t="s">
        <v>21</v>
      </c>
      <c r="B385" s="31">
        <v>57500000</v>
      </c>
      <c r="C385" s="31">
        <v>0</v>
      </c>
      <c r="D385" s="31">
        <v>0</v>
      </c>
      <c r="E385" s="31">
        <v>0</v>
      </c>
      <c r="F385" s="31">
        <f t="shared" si="21"/>
        <v>57500000</v>
      </c>
      <c r="G385" s="32">
        <f t="shared" si="22"/>
        <v>0</v>
      </c>
      <c r="H385" s="33">
        <f t="shared" si="23"/>
        <v>0</v>
      </c>
      <c r="I385" s="33">
        <f t="shared" si="24"/>
        <v>0</v>
      </c>
    </row>
    <row r="386" spans="1:9" x14ac:dyDescent="0.2">
      <c r="A386" s="26" t="s">
        <v>22</v>
      </c>
      <c r="B386" s="27">
        <v>97038000</v>
      </c>
      <c r="C386" s="27">
        <v>12000000</v>
      </c>
      <c r="D386" s="27">
        <v>12000000</v>
      </c>
      <c r="E386" s="27">
        <v>12000000</v>
      </c>
      <c r="F386" s="27">
        <f t="shared" si="21"/>
        <v>85038000</v>
      </c>
      <c r="G386" s="28">
        <f t="shared" si="22"/>
        <v>12.366289494837075</v>
      </c>
      <c r="H386" s="29">
        <f t="shared" si="23"/>
        <v>12.366289494837075</v>
      </c>
      <c r="I386" s="29">
        <f t="shared" si="24"/>
        <v>12.366289494837075</v>
      </c>
    </row>
    <row r="387" spans="1:9" x14ac:dyDescent="0.2">
      <c r="A387" s="30" t="s">
        <v>23</v>
      </c>
      <c r="B387" s="31">
        <v>97038000</v>
      </c>
      <c r="C387" s="31">
        <v>12000000</v>
      </c>
      <c r="D387" s="31">
        <v>12000000</v>
      </c>
      <c r="E387" s="31">
        <v>12000000</v>
      </c>
      <c r="F387" s="31">
        <f t="shared" si="21"/>
        <v>85038000</v>
      </c>
      <c r="G387" s="32">
        <f t="shared" si="22"/>
        <v>12.366289494837075</v>
      </c>
      <c r="H387" s="33">
        <f t="shared" si="23"/>
        <v>12.366289494837075</v>
      </c>
      <c r="I387" s="33">
        <f t="shared" si="24"/>
        <v>12.366289494837075</v>
      </c>
    </row>
    <row r="388" spans="1:9" x14ac:dyDescent="0.2">
      <c r="A388" s="26" t="s">
        <v>39</v>
      </c>
      <c r="B388" s="27">
        <v>17170000</v>
      </c>
      <c r="C388" s="27">
        <v>8130000</v>
      </c>
      <c r="D388" s="27">
        <v>8130000</v>
      </c>
      <c r="E388" s="27">
        <v>8130000</v>
      </c>
      <c r="F388" s="27">
        <f t="shared" si="21"/>
        <v>9040000</v>
      </c>
      <c r="G388" s="28">
        <f t="shared" si="22"/>
        <v>47.350029120559114</v>
      </c>
      <c r="H388" s="29">
        <f t="shared" si="23"/>
        <v>47.350029120559114</v>
      </c>
      <c r="I388" s="29">
        <f t="shared" si="24"/>
        <v>47.350029120559114</v>
      </c>
    </row>
    <row r="389" spans="1:9" x14ac:dyDescent="0.2">
      <c r="A389" s="30" t="s">
        <v>40</v>
      </c>
      <c r="B389" s="31">
        <v>8130000</v>
      </c>
      <c r="C389" s="31">
        <v>8130000</v>
      </c>
      <c r="D389" s="31">
        <v>8130000</v>
      </c>
      <c r="E389" s="31">
        <v>8130000</v>
      </c>
      <c r="F389" s="31">
        <f t="shared" si="21"/>
        <v>0</v>
      </c>
      <c r="G389" s="32">
        <f t="shared" si="22"/>
        <v>100</v>
      </c>
      <c r="H389" s="33">
        <f t="shared" si="23"/>
        <v>100</v>
      </c>
      <c r="I389" s="33">
        <f t="shared" si="24"/>
        <v>100</v>
      </c>
    </row>
    <row r="390" spans="1:9" x14ac:dyDescent="0.2">
      <c r="A390" s="30" t="s">
        <v>42</v>
      </c>
      <c r="B390" s="31">
        <v>9040000</v>
      </c>
      <c r="C390" s="31">
        <v>0</v>
      </c>
      <c r="D390" s="31">
        <v>0</v>
      </c>
      <c r="E390" s="31">
        <v>0</v>
      </c>
      <c r="F390" s="31">
        <f t="shared" si="21"/>
        <v>9040000</v>
      </c>
      <c r="G390" s="32">
        <f t="shared" si="22"/>
        <v>0</v>
      </c>
      <c r="H390" s="33">
        <f t="shared" si="23"/>
        <v>0</v>
      </c>
      <c r="I390" s="33">
        <f t="shared" si="24"/>
        <v>0</v>
      </c>
    </row>
    <row r="391" spans="1:9" x14ac:dyDescent="0.2">
      <c r="A391" s="26" t="s">
        <v>175</v>
      </c>
      <c r="B391" s="27">
        <v>2534929000</v>
      </c>
      <c r="C391" s="27">
        <v>603087171</v>
      </c>
      <c r="D391" s="27">
        <v>603087171</v>
      </c>
      <c r="E391" s="27">
        <v>603087171</v>
      </c>
      <c r="F391" s="27">
        <f t="shared" ref="F391:F454" si="25">+B391-C391</f>
        <v>1931841829</v>
      </c>
      <c r="G391" s="28">
        <f t="shared" ref="G391:G454" si="26">IFERROR(IF(C391&gt;0,+C391/B391*100,0),0)</f>
        <v>23.791087284890423</v>
      </c>
      <c r="H391" s="29">
        <f t="shared" ref="H391:H454" si="27">IFERROR(IF(D391&gt;0,+D391/B391*100,0),0)</f>
        <v>23.791087284890423</v>
      </c>
      <c r="I391" s="29">
        <f t="shared" ref="I391:I454" si="28">IFERROR(IF(E391&gt;0,+E391/B391*100,0),0)</f>
        <v>23.791087284890423</v>
      </c>
    </row>
    <row r="392" spans="1:9" x14ac:dyDescent="0.2">
      <c r="A392" s="26" t="s">
        <v>17</v>
      </c>
      <c r="B392" s="27">
        <v>2534929000</v>
      </c>
      <c r="C392" s="27">
        <v>603087171</v>
      </c>
      <c r="D392" s="27">
        <v>603087171</v>
      </c>
      <c r="E392" s="27">
        <v>603087171</v>
      </c>
      <c r="F392" s="27">
        <f t="shared" si="25"/>
        <v>1931841829</v>
      </c>
      <c r="G392" s="28">
        <f t="shared" si="26"/>
        <v>23.791087284890423</v>
      </c>
      <c r="H392" s="29">
        <f t="shared" si="27"/>
        <v>23.791087284890423</v>
      </c>
      <c r="I392" s="29">
        <f t="shared" si="28"/>
        <v>23.791087284890423</v>
      </c>
    </row>
    <row r="393" spans="1:9" x14ac:dyDescent="0.2">
      <c r="A393" s="26" t="s">
        <v>18</v>
      </c>
      <c r="B393" s="27">
        <v>2396483000</v>
      </c>
      <c r="C393" s="27">
        <v>541620750</v>
      </c>
      <c r="D393" s="27">
        <v>541620750</v>
      </c>
      <c r="E393" s="27">
        <v>541620750</v>
      </c>
      <c r="F393" s="27">
        <f t="shared" si="25"/>
        <v>1854862250</v>
      </c>
      <c r="G393" s="28">
        <f t="shared" si="26"/>
        <v>22.6006506200962</v>
      </c>
      <c r="H393" s="29">
        <f t="shared" si="27"/>
        <v>22.6006506200962</v>
      </c>
      <c r="I393" s="29">
        <f t="shared" si="28"/>
        <v>22.6006506200962</v>
      </c>
    </row>
    <row r="394" spans="1:9" x14ac:dyDescent="0.2">
      <c r="A394" s="30" t="s">
        <v>19</v>
      </c>
      <c r="B394" s="31">
        <v>1494368000</v>
      </c>
      <c r="C394" s="31">
        <v>255610263</v>
      </c>
      <c r="D394" s="31">
        <v>255610263</v>
      </c>
      <c r="E394" s="31">
        <v>255610263</v>
      </c>
      <c r="F394" s="31">
        <f t="shared" si="25"/>
        <v>1238757737</v>
      </c>
      <c r="G394" s="32">
        <f t="shared" si="26"/>
        <v>17.104907425747875</v>
      </c>
      <c r="H394" s="33">
        <f t="shared" si="27"/>
        <v>17.104907425747875</v>
      </c>
      <c r="I394" s="33">
        <f t="shared" si="28"/>
        <v>17.104907425747875</v>
      </c>
    </row>
    <row r="395" spans="1:9" x14ac:dyDescent="0.2">
      <c r="A395" s="30" t="s">
        <v>20</v>
      </c>
      <c r="B395" s="31">
        <v>476414000</v>
      </c>
      <c r="C395" s="31">
        <v>197710468</v>
      </c>
      <c r="D395" s="31">
        <v>197710468</v>
      </c>
      <c r="E395" s="31">
        <v>197710468</v>
      </c>
      <c r="F395" s="31">
        <f t="shared" si="25"/>
        <v>278703532</v>
      </c>
      <c r="G395" s="32">
        <f t="shared" si="26"/>
        <v>41.499718312224246</v>
      </c>
      <c r="H395" s="33">
        <f t="shared" si="27"/>
        <v>41.499718312224246</v>
      </c>
      <c r="I395" s="33">
        <f t="shared" si="28"/>
        <v>41.499718312224246</v>
      </c>
    </row>
    <row r="396" spans="1:9" x14ac:dyDescent="0.2">
      <c r="A396" s="30" t="s">
        <v>21</v>
      </c>
      <c r="B396" s="31">
        <v>425701000</v>
      </c>
      <c r="C396" s="31">
        <v>88300019</v>
      </c>
      <c r="D396" s="31">
        <v>88300019</v>
      </c>
      <c r="E396" s="31">
        <v>88300019</v>
      </c>
      <c r="F396" s="31">
        <f t="shared" si="25"/>
        <v>337400981</v>
      </c>
      <c r="G396" s="32">
        <f t="shared" si="26"/>
        <v>20.742262526984902</v>
      </c>
      <c r="H396" s="33">
        <f t="shared" si="27"/>
        <v>20.742262526984902</v>
      </c>
      <c r="I396" s="33">
        <f t="shared" si="28"/>
        <v>20.742262526984902</v>
      </c>
    </row>
    <row r="397" spans="1:9" x14ac:dyDescent="0.2">
      <c r="A397" s="26" t="s">
        <v>22</v>
      </c>
      <c r="B397" s="27">
        <v>84638000</v>
      </c>
      <c r="C397" s="27">
        <v>20946421</v>
      </c>
      <c r="D397" s="27">
        <v>20946421</v>
      </c>
      <c r="E397" s="27">
        <v>20946421</v>
      </c>
      <c r="F397" s="27">
        <f t="shared" si="25"/>
        <v>63691579</v>
      </c>
      <c r="G397" s="28">
        <f t="shared" si="26"/>
        <v>24.748246650440699</v>
      </c>
      <c r="H397" s="29">
        <f t="shared" si="27"/>
        <v>24.748246650440699</v>
      </c>
      <c r="I397" s="29">
        <f t="shared" si="28"/>
        <v>24.748246650440699</v>
      </c>
    </row>
    <row r="398" spans="1:9" x14ac:dyDescent="0.2">
      <c r="A398" s="30" t="s">
        <v>23</v>
      </c>
      <c r="B398" s="31">
        <v>84638000</v>
      </c>
      <c r="C398" s="31">
        <v>20946421</v>
      </c>
      <c r="D398" s="31">
        <v>20946421</v>
      </c>
      <c r="E398" s="31">
        <v>20946421</v>
      </c>
      <c r="F398" s="31">
        <f t="shared" si="25"/>
        <v>63691579</v>
      </c>
      <c r="G398" s="32">
        <f t="shared" si="26"/>
        <v>24.748246650440699</v>
      </c>
      <c r="H398" s="33">
        <f t="shared" si="27"/>
        <v>24.748246650440699</v>
      </c>
      <c r="I398" s="33">
        <f t="shared" si="28"/>
        <v>24.748246650440699</v>
      </c>
    </row>
    <row r="399" spans="1:9" x14ac:dyDescent="0.2">
      <c r="A399" s="26" t="s">
        <v>39</v>
      </c>
      <c r="B399" s="27">
        <v>53808000</v>
      </c>
      <c r="C399" s="27">
        <v>40520000</v>
      </c>
      <c r="D399" s="27">
        <v>40520000</v>
      </c>
      <c r="E399" s="27">
        <v>40520000</v>
      </c>
      <c r="F399" s="27">
        <f t="shared" si="25"/>
        <v>13288000</v>
      </c>
      <c r="G399" s="28">
        <f t="shared" si="26"/>
        <v>75.304787392209334</v>
      </c>
      <c r="H399" s="29">
        <f t="shared" si="27"/>
        <v>75.304787392209334</v>
      </c>
      <c r="I399" s="29">
        <f t="shared" si="28"/>
        <v>75.304787392209334</v>
      </c>
    </row>
    <row r="400" spans="1:9" x14ac:dyDescent="0.2">
      <c r="A400" s="30" t="s">
        <v>40</v>
      </c>
      <c r="B400" s="31">
        <v>40520000</v>
      </c>
      <c r="C400" s="31">
        <v>40520000</v>
      </c>
      <c r="D400" s="31">
        <v>40520000</v>
      </c>
      <c r="E400" s="31">
        <v>40520000</v>
      </c>
      <c r="F400" s="31">
        <f t="shared" si="25"/>
        <v>0</v>
      </c>
      <c r="G400" s="32">
        <f t="shared" si="26"/>
        <v>100</v>
      </c>
      <c r="H400" s="33">
        <f t="shared" si="27"/>
        <v>100</v>
      </c>
      <c r="I400" s="33">
        <f t="shared" si="28"/>
        <v>100</v>
      </c>
    </row>
    <row r="401" spans="1:9" x14ac:dyDescent="0.2">
      <c r="A401" s="30" t="s">
        <v>42</v>
      </c>
      <c r="B401" s="31">
        <v>13288000</v>
      </c>
      <c r="C401" s="31">
        <v>0</v>
      </c>
      <c r="D401" s="31">
        <v>0</v>
      </c>
      <c r="E401" s="31">
        <v>0</v>
      </c>
      <c r="F401" s="31">
        <f t="shared" si="25"/>
        <v>13288000</v>
      </c>
      <c r="G401" s="32">
        <f t="shared" si="26"/>
        <v>0</v>
      </c>
      <c r="H401" s="33">
        <f t="shared" si="27"/>
        <v>0</v>
      </c>
      <c r="I401" s="33">
        <f t="shared" si="28"/>
        <v>0</v>
      </c>
    </row>
    <row r="402" spans="1:9" x14ac:dyDescent="0.2">
      <c r="A402" s="26" t="s">
        <v>176</v>
      </c>
      <c r="B402" s="27">
        <v>4633463328</v>
      </c>
      <c r="C402" s="27">
        <v>445090243</v>
      </c>
      <c r="D402" s="27">
        <v>445090243</v>
      </c>
      <c r="E402" s="27">
        <v>445090243</v>
      </c>
      <c r="F402" s="27">
        <f t="shared" si="25"/>
        <v>4188373085</v>
      </c>
      <c r="G402" s="28">
        <f t="shared" si="26"/>
        <v>9.6059947277519484</v>
      </c>
      <c r="H402" s="29">
        <f t="shared" si="27"/>
        <v>9.6059947277519484</v>
      </c>
      <c r="I402" s="29">
        <f t="shared" si="28"/>
        <v>9.6059947277519484</v>
      </c>
    </row>
    <row r="403" spans="1:9" x14ac:dyDescent="0.2">
      <c r="A403" s="26" t="s">
        <v>17</v>
      </c>
      <c r="B403" s="27">
        <v>2523623000</v>
      </c>
      <c r="C403" s="27">
        <v>445090243</v>
      </c>
      <c r="D403" s="27">
        <v>445090243</v>
      </c>
      <c r="E403" s="27">
        <v>445090243</v>
      </c>
      <c r="F403" s="27">
        <f t="shared" si="25"/>
        <v>2078532757</v>
      </c>
      <c r="G403" s="28">
        <f t="shared" si="26"/>
        <v>17.636954608513236</v>
      </c>
      <c r="H403" s="29">
        <f t="shared" si="27"/>
        <v>17.636954608513236</v>
      </c>
      <c r="I403" s="29">
        <f t="shared" si="28"/>
        <v>17.636954608513236</v>
      </c>
    </row>
    <row r="404" spans="1:9" x14ac:dyDescent="0.2">
      <c r="A404" s="26" t="s">
        <v>18</v>
      </c>
      <c r="B404" s="27">
        <v>2406307000</v>
      </c>
      <c r="C404" s="27">
        <v>427125647</v>
      </c>
      <c r="D404" s="27">
        <v>427125647</v>
      </c>
      <c r="E404" s="27">
        <v>427125647</v>
      </c>
      <c r="F404" s="27">
        <f t="shared" si="25"/>
        <v>1979181353</v>
      </c>
      <c r="G404" s="28">
        <f t="shared" si="26"/>
        <v>17.750255765369921</v>
      </c>
      <c r="H404" s="29">
        <f t="shared" si="27"/>
        <v>17.750255765369921</v>
      </c>
      <c r="I404" s="29">
        <f t="shared" si="28"/>
        <v>17.750255765369921</v>
      </c>
    </row>
    <row r="405" spans="1:9" x14ac:dyDescent="0.2">
      <c r="A405" s="30" t="s">
        <v>19</v>
      </c>
      <c r="B405" s="31">
        <v>1747169000</v>
      </c>
      <c r="C405" s="31">
        <v>305029642</v>
      </c>
      <c r="D405" s="31">
        <v>305029642</v>
      </c>
      <c r="E405" s="31">
        <v>305029642</v>
      </c>
      <c r="F405" s="31">
        <f t="shared" si="25"/>
        <v>1442139358</v>
      </c>
      <c r="G405" s="32">
        <f t="shared" si="26"/>
        <v>17.458508135160365</v>
      </c>
      <c r="H405" s="33">
        <f t="shared" si="27"/>
        <v>17.458508135160365</v>
      </c>
      <c r="I405" s="33">
        <f t="shared" si="28"/>
        <v>17.458508135160365</v>
      </c>
    </row>
    <row r="406" spans="1:9" x14ac:dyDescent="0.2">
      <c r="A406" s="30" t="s">
        <v>20</v>
      </c>
      <c r="B406" s="31">
        <v>516836000</v>
      </c>
      <c r="C406" s="31">
        <v>95612645</v>
      </c>
      <c r="D406" s="31">
        <v>95612645</v>
      </c>
      <c r="E406" s="31">
        <v>95612645</v>
      </c>
      <c r="F406" s="31">
        <f t="shared" si="25"/>
        <v>421223355</v>
      </c>
      <c r="G406" s="32">
        <f t="shared" si="26"/>
        <v>18.499610127777476</v>
      </c>
      <c r="H406" s="33">
        <f t="shared" si="27"/>
        <v>18.499610127777476</v>
      </c>
      <c r="I406" s="33">
        <f t="shared" si="28"/>
        <v>18.499610127777476</v>
      </c>
    </row>
    <row r="407" spans="1:9" x14ac:dyDescent="0.2">
      <c r="A407" s="30" t="s">
        <v>21</v>
      </c>
      <c r="B407" s="31">
        <v>142302000</v>
      </c>
      <c r="C407" s="31">
        <v>26483360</v>
      </c>
      <c r="D407" s="31">
        <v>26483360</v>
      </c>
      <c r="E407" s="31">
        <v>26483360</v>
      </c>
      <c r="F407" s="31">
        <f t="shared" si="25"/>
        <v>115818640</v>
      </c>
      <c r="G407" s="32">
        <f t="shared" si="26"/>
        <v>18.610673075571672</v>
      </c>
      <c r="H407" s="33">
        <f t="shared" si="27"/>
        <v>18.610673075571672</v>
      </c>
      <c r="I407" s="33">
        <f t="shared" si="28"/>
        <v>18.610673075571672</v>
      </c>
    </row>
    <row r="408" spans="1:9" x14ac:dyDescent="0.2">
      <c r="A408" s="26" t="s">
        <v>24</v>
      </c>
      <c r="B408" s="27">
        <v>110381000</v>
      </c>
      <c r="C408" s="27">
        <v>17964596</v>
      </c>
      <c r="D408" s="27">
        <v>17964596</v>
      </c>
      <c r="E408" s="27">
        <v>17964596</v>
      </c>
      <c r="F408" s="27">
        <f t="shared" si="25"/>
        <v>92416404</v>
      </c>
      <c r="G408" s="28">
        <f t="shared" si="26"/>
        <v>16.275079950353774</v>
      </c>
      <c r="H408" s="29">
        <f t="shared" si="27"/>
        <v>16.275079950353774</v>
      </c>
      <c r="I408" s="29">
        <f t="shared" si="28"/>
        <v>16.275079950353774</v>
      </c>
    </row>
    <row r="409" spans="1:9" x14ac:dyDescent="0.2">
      <c r="A409" s="30" t="s">
        <v>75</v>
      </c>
      <c r="B409" s="31">
        <v>99772000</v>
      </c>
      <c r="C409" s="31">
        <v>13250244</v>
      </c>
      <c r="D409" s="31">
        <v>13250244</v>
      </c>
      <c r="E409" s="31">
        <v>13250244</v>
      </c>
      <c r="F409" s="31">
        <f t="shared" si="25"/>
        <v>86521756</v>
      </c>
      <c r="G409" s="32">
        <f t="shared" si="26"/>
        <v>13.28052359379385</v>
      </c>
      <c r="H409" s="33">
        <f t="shared" si="27"/>
        <v>13.28052359379385</v>
      </c>
      <c r="I409" s="33">
        <f t="shared" si="28"/>
        <v>13.28052359379385</v>
      </c>
    </row>
    <row r="410" spans="1:9" x14ac:dyDescent="0.2">
      <c r="A410" s="30" t="s">
        <v>30</v>
      </c>
      <c r="B410" s="31">
        <v>10609000</v>
      </c>
      <c r="C410" s="31">
        <v>4714352</v>
      </c>
      <c r="D410" s="31">
        <v>4714352</v>
      </c>
      <c r="E410" s="31">
        <v>4714352</v>
      </c>
      <c r="F410" s="31">
        <f t="shared" si="25"/>
        <v>5894648</v>
      </c>
      <c r="G410" s="32">
        <f t="shared" si="26"/>
        <v>44.437289094165337</v>
      </c>
      <c r="H410" s="33">
        <f t="shared" si="27"/>
        <v>44.437289094165337</v>
      </c>
      <c r="I410" s="33">
        <f t="shared" si="28"/>
        <v>44.437289094165337</v>
      </c>
    </row>
    <row r="411" spans="1:9" x14ac:dyDescent="0.2">
      <c r="A411" s="26" t="s">
        <v>39</v>
      </c>
      <c r="B411" s="27">
        <v>6935000</v>
      </c>
      <c r="C411" s="27">
        <v>0</v>
      </c>
      <c r="D411" s="27">
        <v>0</v>
      </c>
      <c r="E411" s="27">
        <v>0</v>
      </c>
      <c r="F411" s="27">
        <f t="shared" si="25"/>
        <v>6935000</v>
      </c>
      <c r="G411" s="28">
        <f t="shared" si="26"/>
        <v>0</v>
      </c>
      <c r="H411" s="29">
        <f t="shared" si="27"/>
        <v>0</v>
      </c>
      <c r="I411" s="29">
        <f t="shared" si="28"/>
        <v>0</v>
      </c>
    </row>
    <row r="412" spans="1:9" x14ac:dyDescent="0.2">
      <c r="A412" s="30" t="s">
        <v>42</v>
      </c>
      <c r="B412" s="31">
        <v>6935000</v>
      </c>
      <c r="C412" s="31">
        <v>0</v>
      </c>
      <c r="D412" s="31">
        <v>0</v>
      </c>
      <c r="E412" s="31">
        <v>0</v>
      </c>
      <c r="F412" s="31">
        <f t="shared" si="25"/>
        <v>6935000</v>
      </c>
      <c r="G412" s="32">
        <f t="shared" si="26"/>
        <v>0</v>
      </c>
      <c r="H412" s="33">
        <f t="shared" si="27"/>
        <v>0</v>
      </c>
      <c r="I412" s="33">
        <f t="shared" si="28"/>
        <v>0</v>
      </c>
    </row>
    <row r="413" spans="1:9" x14ac:dyDescent="0.2">
      <c r="A413" s="26" t="s">
        <v>43</v>
      </c>
      <c r="B413" s="27">
        <v>2109840328</v>
      </c>
      <c r="C413" s="27">
        <v>0</v>
      </c>
      <c r="D413" s="27">
        <v>0</v>
      </c>
      <c r="E413" s="27">
        <v>0</v>
      </c>
      <c r="F413" s="27">
        <f t="shared" si="25"/>
        <v>2109840328</v>
      </c>
      <c r="G413" s="28">
        <f t="shared" si="26"/>
        <v>0</v>
      </c>
      <c r="H413" s="29">
        <f t="shared" si="27"/>
        <v>0</v>
      </c>
      <c r="I413" s="29">
        <f t="shared" si="28"/>
        <v>0</v>
      </c>
    </row>
    <row r="414" spans="1:9" ht="22.5" x14ac:dyDescent="0.2">
      <c r="A414" s="30" t="s">
        <v>177</v>
      </c>
      <c r="B414" s="31">
        <v>2109840328</v>
      </c>
      <c r="C414" s="31">
        <v>0</v>
      </c>
      <c r="D414" s="31">
        <v>0</v>
      </c>
      <c r="E414" s="31">
        <v>0</v>
      </c>
      <c r="F414" s="31">
        <f t="shared" si="25"/>
        <v>2109840328</v>
      </c>
      <c r="G414" s="32">
        <f t="shared" si="26"/>
        <v>0</v>
      </c>
      <c r="H414" s="33">
        <f t="shared" si="27"/>
        <v>0</v>
      </c>
      <c r="I414" s="33">
        <f t="shared" si="28"/>
        <v>0</v>
      </c>
    </row>
    <row r="415" spans="1:9" x14ac:dyDescent="0.2">
      <c r="A415" s="26" t="s">
        <v>178</v>
      </c>
      <c r="B415" s="27">
        <v>18979950205</v>
      </c>
      <c r="C415" s="27">
        <v>1200000000</v>
      </c>
      <c r="D415" s="27">
        <v>1200000000</v>
      </c>
      <c r="E415" s="27">
        <v>1200000000</v>
      </c>
      <c r="F415" s="27">
        <f t="shared" si="25"/>
        <v>17779950205</v>
      </c>
      <c r="G415" s="28">
        <f t="shared" si="26"/>
        <v>6.3224612659093111</v>
      </c>
      <c r="H415" s="29">
        <f t="shared" si="27"/>
        <v>6.3224612659093111</v>
      </c>
      <c r="I415" s="29">
        <f t="shared" si="28"/>
        <v>6.3224612659093111</v>
      </c>
    </row>
    <row r="416" spans="1:9" x14ac:dyDescent="0.2">
      <c r="A416" s="26" t="s">
        <v>17</v>
      </c>
      <c r="B416" s="27">
        <v>3801177000</v>
      </c>
      <c r="C416" s="27">
        <v>1200000000</v>
      </c>
      <c r="D416" s="27">
        <v>1200000000</v>
      </c>
      <c r="E416" s="27">
        <v>1200000000</v>
      </c>
      <c r="F416" s="27">
        <f t="shared" si="25"/>
        <v>2601177000</v>
      </c>
      <c r="G416" s="28">
        <f t="shared" si="26"/>
        <v>31.569169233634742</v>
      </c>
      <c r="H416" s="29">
        <f t="shared" si="27"/>
        <v>31.569169233634742</v>
      </c>
      <c r="I416" s="29">
        <f t="shared" si="28"/>
        <v>31.569169233634742</v>
      </c>
    </row>
    <row r="417" spans="1:9" x14ac:dyDescent="0.2">
      <c r="A417" s="26" t="s">
        <v>18</v>
      </c>
      <c r="B417" s="27">
        <v>3789041000</v>
      </c>
      <c r="C417" s="27">
        <v>1200000000</v>
      </c>
      <c r="D417" s="27">
        <v>1200000000</v>
      </c>
      <c r="E417" s="27">
        <v>1200000000</v>
      </c>
      <c r="F417" s="27">
        <f t="shared" si="25"/>
        <v>2589041000</v>
      </c>
      <c r="G417" s="28">
        <f t="shared" si="26"/>
        <v>31.670282797151046</v>
      </c>
      <c r="H417" s="29">
        <f t="shared" si="27"/>
        <v>31.670282797151046</v>
      </c>
      <c r="I417" s="29">
        <f t="shared" si="28"/>
        <v>31.670282797151046</v>
      </c>
    </row>
    <row r="418" spans="1:9" x14ac:dyDescent="0.2">
      <c r="A418" s="30" t="s">
        <v>19</v>
      </c>
      <c r="B418" s="31">
        <v>2952511000</v>
      </c>
      <c r="C418" s="31">
        <v>819041280</v>
      </c>
      <c r="D418" s="31">
        <v>819041280</v>
      </c>
      <c r="E418" s="31">
        <v>819041280</v>
      </c>
      <c r="F418" s="31">
        <f t="shared" si="25"/>
        <v>2133469720</v>
      </c>
      <c r="G418" s="32">
        <f t="shared" si="26"/>
        <v>27.740498849961948</v>
      </c>
      <c r="H418" s="33">
        <f t="shared" si="27"/>
        <v>27.740498849961948</v>
      </c>
      <c r="I418" s="33">
        <f t="shared" si="28"/>
        <v>27.740498849961948</v>
      </c>
    </row>
    <row r="419" spans="1:9" x14ac:dyDescent="0.2">
      <c r="A419" s="30" t="s">
        <v>20</v>
      </c>
      <c r="B419" s="31">
        <v>675677000</v>
      </c>
      <c r="C419" s="31">
        <v>269444223</v>
      </c>
      <c r="D419" s="31">
        <v>269444223</v>
      </c>
      <c r="E419" s="31">
        <v>269444223</v>
      </c>
      <c r="F419" s="31">
        <f t="shared" si="25"/>
        <v>406232777</v>
      </c>
      <c r="G419" s="32">
        <f t="shared" si="26"/>
        <v>39.877666843772985</v>
      </c>
      <c r="H419" s="33">
        <f t="shared" si="27"/>
        <v>39.877666843772985</v>
      </c>
      <c r="I419" s="33">
        <f t="shared" si="28"/>
        <v>39.877666843772985</v>
      </c>
    </row>
    <row r="420" spans="1:9" x14ac:dyDescent="0.2">
      <c r="A420" s="30" t="s">
        <v>21</v>
      </c>
      <c r="B420" s="31">
        <v>160853000</v>
      </c>
      <c r="C420" s="31">
        <v>111514497</v>
      </c>
      <c r="D420" s="31">
        <v>111514497</v>
      </c>
      <c r="E420" s="31">
        <v>111514497</v>
      </c>
      <c r="F420" s="31">
        <f t="shared" si="25"/>
        <v>49338503</v>
      </c>
      <c r="G420" s="32">
        <f t="shared" si="26"/>
        <v>69.326961262767867</v>
      </c>
      <c r="H420" s="33">
        <f t="shared" si="27"/>
        <v>69.326961262767867</v>
      </c>
      <c r="I420" s="33">
        <f t="shared" si="28"/>
        <v>69.326961262767867</v>
      </c>
    </row>
    <row r="421" spans="1:9" x14ac:dyDescent="0.2">
      <c r="A421" s="26" t="s">
        <v>39</v>
      </c>
      <c r="B421" s="27">
        <v>12136000</v>
      </c>
      <c r="C421" s="27">
        <v>0</v>
      </c>
      <c r="D421" s="27">
        <v>0</v>
      </c>
      <c r="E421" s="27">
        <v>0</v>
      </c>
      <c r="F421" s="27">
        <f t="shared" si="25"/>
        <v>12136000</v>
      </c>
      <c r="G421" s="28">
        <f t="shared" si="26"/>
        <v>0</v>
      </c>
      <c r="H421" s="29">
        <f t="shared" si="27"/>
        <v>0</v>
      </c>
      <c r="I421" s="29">
        <f t="shared" si="28"/>
        <v>0</v>
      </c>
    </row>
    <row r="422" spans="1:9" x14ac:dyDescent="0.2">
      <c r="A422" s="30" t="s">
        <v>42</v>
      </c>
      <c r="B422" s="31">
        <v>12136000</v>
      </c>
      <c r="C422" s="31">
        <v>0</v>
      </c>
      <c r="D422" s="31">
        <v>0</v>
      </c>
      <c r="E422" s="31">
        <v>0</v>
      </c>
      <c r="F422" s="31">
        <f t="shared" si="25"/>
        <v>12136000</v>
      </c>
      <c r="G422" s="32">
        <f t="shared" si="26"/>
        <v>0</v>
      </c>
      <c r="H422" s="33">
        <f t="shared" si="27"/>
        <v>0</v>
      </c>
      <c r="I422" s="33">
        <f t="shared" si="28"/>
        <v>0</v>
      </c>
    </row>
    <row r="423" spans="1:9" x14ac:dyDescent="0.2">
      <c r="A423" s="26" t="s">
        <v>43</v>
      </c>
      <c r="B423" s="27">
        <v>15178773205</v>
      </c>
      <c r="C423" s="27">
        <v>0</v>
      </c>
      <c r="D423" s="27">
        <v>0</v>
      </c>
      <c r="E423" s="27">
        <v>0</v>
      </c>
      <c r="F423" s="27">
        <f t="shared" si="25"/>
        <v>15178773205</v>
      </c>
      <c r="G423" s="28">
        <f t="shared" si="26"/>
        <v>0</v>
      </c>
      <c r="H423" s="29">
        <f t="shared" si="27"/>
        <v>0</v>
      </c>
      <c r="I423" s="29">
        <f t="shared" si="28"/>
        <v>0</v>
      </c>
    </row>
    <row r="424" spans="1:9" ht="33.75" x14ac:dyDescent="0.2">
      <c r="A424" s="30" t="s">
        <v>179</v>
      </c>
      <c r="B424" s="31">
        <v>15178773205</v>
      </c>
      <c r="C424" s="31">
        <v>0</v>
      </c>
      <c r="D424" s="31">
        <v>0</v>
      </c>
      <c r="E424" s="31">
        <v>0</v>
      </c>
      <c r="F424" s="31">
        <f t="shared" si="25"/>
        <v>15178773205</v>
      </c>
      <c r="G424" s="32">
        <f t="shared" si="26"/>
        <v>0</v>
      </c>
      <c r="H424" s="33">
        <f t="shared" si="27"/>
        <v>0</v>
      </c>
      <c r="I424" s="33">
        <f t="shared" si="28"/>
        <v>0</v>
      </c>
    </row>
    <row r="425" spans="1:9" x14ac:dyDescent="0.2">
      <c r="A425" s="26" t="s">
        <v>180</v>
      </c>
      <c r="B425" s="27">
        <v>4388179457</v>
      </c>
      <c r="C425" s="27">
        <v>845893572</v>
      </c>
      <c r="D425" s="27">
        <v>749393653</v>
      </c>
      <c r="E425" s="27">
        <v>749393653</v>
      </c>
      <c r="F425" s="27">
        <f t="shared" si="25"/>
        <v>3542285885</v>
      </c>
      <c r="G425" s="28">
        <f t="shared" si="26"/>
        <v>19.276640353680961</v>
      </c>
      <c r="H425" s="29">
        <f t="shared" si="27"/>
        <v>17.077552555526673</v>
      </c>
      <c r="I425" s="29">
        <f t="shared" si="28"/>
        <v>17.077552555526673</v>
      </c>
    </row>
    <row r="426" spans="1:9" x14ac:dyDescent="0.2">
      <c r="A426" s="26" t="s">
        <v>17</v>
      </c>
      <c r="B426" s="27">
        <v>3657862000</v>
      </c>
      <c r="C426" s="27">
        <v>845893572</v>
      </c>
      <c r="D426" s="27">
        <v>749393653</v>
      </c>
      <c r="E426" s="27">
        <v>749393653</v>
      </c>
      <c r="F426" s="27">
        <f t="shared" si="25"/>
        <v>2811968428</v>
      </c>
      <c r="G426" s="28">
        <f t="shared" si="26"/>
        <v>23.125354975119343</v>
      </c>
      <c r="H426" s="29">
        <f t="shared" si="27"/>
        <v>20.487204082603444</v>
      </c>
      <c r="I426" s="29">
        <f t="shared" si="28"/>
        <v>20.487204082603444</v>
      </c>
    </row>
    <row r="427" spans="1:9" x14ac:dyDescent="0.2">
      <c r="A427" s="26" t="s">
        <v>18</v>
      </c>
      <c r="B427" s="27">
        <v>3318432000</v>
      </c>
      <c r="C427" s="27">
        <v>845893572</v>
      </c>
      <c r="D427" s="27">
        <v>749393653</v>
      </c>
      <c r="E427" s="27">
        <v>749393653</v>
      </c>
      <c r="F427" s="27">
        <f t="shared" si="25"/>
        <v>2472538428</v>
      </c>
      <c r="G427" s="28">
        <f t="shared" si="26"/>
        <v>25.490761058234735</v>
      </c>
      <c r="H427" s="29">
        <f t="shared" si="27"/>
        <v>22.582763576291455</v>
      </c>
      <c r="I427" s="29">
        <f t="shared" si="28"/>
        <v>22.582763576291455</v>
      </c>
    </row>
    <row r="428" spans="1:9" x14ac:dyDescent="0.2">
      <c r="A428" s="30" t="s">
        <v>19</v>
      </c>
      <c r="B428" s="31">
        <v>2275202000</v>
      </c>
      <c r="C428" s="31">
        <v>539842803</v>
      </c>
      <c r="D428" s="31">
        <v>443342884</v>
      </c>
      <c r="E428" s="31">
        <v>443342884</v>
      </c>
      <c r="F428" s="31">
        <f t="shared" si="25"/>
        <v>1735359197</v>
      </c>
      <c r="G428" s="32">
        <f t="shared" si="26"/>
        <v>23.727247207061176</v>
      </c>
      <c r="H428" s="33">
        <f t="shared" si="27"/>
        <v>19.485869122829534</v>
      </c>
      <c r="I428" s="33">
        <f t="shared" si="28"/>
        <v>19.485869122829534</v>
      </c>
    </row>
    <row r="429" spans="1:9" x14ac:dyDescent="0.2">
      <c r="A429" s="30" t="s">
        <v>20</v>
      </c>
      <c r="B429" s="31">
        <v>615034000</v>
      </c>
      <c r="C429" s="31">
        <v>216230700</v>
      </c>
      <c r="D429" s="31">
        <v>216230700</v>
      </c>
      <c r="E429" s="31">
        <v>216230700</v>
      </c>
      <c r="F429" s="31">
        <f t="shared" si="25"/>
        <v>398803300</v>
      </c>
      <c r="G429" s="32">
        <f t="shared" si="26"/>
        <v>35.157519746875785</v>
      </c>
      <c r="H429" s="33">
        <f t="shared" si="27"/>
        <v>35.157519746875785</v>
      </c>
      <c r="I429" s="33">
        <f t="shared" si="28"/>
        <v>35.157519746875785</v>
      </c>
    </row>
    <row r="430" spans="1:9" x14ac:dyDescent="0.2">
      <c r="A430" s="30" t="s">
        <v>21</v>
      </c>
      <c r="B430" s="31">
        <v>428196000</v>
      </c>
      <c r="C430" s="31">
        <v>89820069</v>
      </c>
      <c r="D430" s="31">
        <v>89820069</v>
      </c>
      <c r="E430" s="31">
        <v>89820069</v>
      </c>
      <c r="F430" s="31">
        <f t="shared" si="25"/>
        <v>338375931</v>
      </c>
      <c r="G430" s="32">
        <f t="shared" si="26"/>
        <v>20.97639141888294</v>
      </c>
      <c r="H430" s="33">
        <f t="shared" si="27"/>
        <v>20.97639141888294</v>
      </c>
      <c r="I430" s="33">
        <f t="shared" si="28"/>
        <v>20.97639141888294</v>
      </c>
    </row>
    <row r="431" spans="1:9" x14ac:dyDescent="0.2">
      <c r="A431" s="26" t="s">
        <v>22</v>
      </c>
      <c r="B431" s="27">
        <v>308038000</v>
      </c>
      <c r="C431" s="27">
        <v>0</v>
      </c>
      <c r="D431" s="27">
        <v>0</v>
      </c>
      <c r="E431" s="27">
        <v>0</v>
      </c>
      <c r="F431" s="27">
        <f t="shared" si="25"/>
        <v>308038000</v>
      </c>
      <c r="G431" s="28">
        <f t="shared" si="26"/>
        <v>0</v>
      </c>
      <c r="H431" s="29">
        <f t="shared" si="27"/>
        <v>0</v>
      </c>
      <c r="I431" s="29">
        <f t="shared" si="28"/>
        <v>0</v>
      </c>
    </row>
    <row r="432" spans="1:9" x14ac:dyDescent="0.2">
      <c r="A432" s="30" t="s">
        <v>23</v>
      </c>
      <c r="B432" s="31">
        <v>308038000</v>
      </c>
      <c r="C432" s="31">
        <v>0</v>
      </c>
      <c r="D432" s="31">
        <v>0</v>
      </c>
      <c r="E432" s="31">
        <v>0</v>
      </c>
      <c r="F432" s="31">
        <f t="shared" si="25"/>
        <v>308038000</v>
      </c>
      <c r="G432" s="32">
        <f t="shared" si="26"/>
        <v>0</v>
      </c>
      <c r="H432" s="33">
        <f t="shared" si="27"/>
        <v>0</v>
      </c>
      <c r="I432" s="33">
        <f t="shared" si="28"/>
        <v>0</v>
      </c>
    </row>
    <row r="433" spans="1:9" x14ac:dyDescent="0.2">
      <c r="A433" s="26" t="s">
        <v>39</v>
      </c>
      <c r="B433" s="27">
        <v>31392000</v>
      </c>
      <c r="C433" s="27">
        <v>0</v>
      </c>
      <c r="D433" s="27">
        <v>0</v>
      </c>
      <c r="E433" s="27">
        <v>0</v>
      </c>
      <c r="F433" s="27">
        <f t="shared" si="25"/>
        <v>31392000</v>
      </c>
      <c r="G433" s="28">
        <f t="shared" si="26"/>
        <v>0</v>
      </c>
      <c r="H433" s="29">
        <f t="shared" si="27"/>
        <v>0</v>
      </c>
      <c r="I433" s="29">
        <f t="shared" si="28"/>
        <v>0</v>
      </c>
    </row>
    <row r="434" spans="1:9" x14ac:dyDescent="0.2">
      <c r="A434" s="30" t="s">
        <v>40</v>
      </c>
      <c r="B434" s="31">
        <v>31392000</v>
      </c>
      <c r="C434" s="31">
        <v>0</v>
      </c>
      <c r="D434" s="31">
        <v>0</v>
      </c>
      <c r="E434" s="31">
        <v>0</v>
      </c>
      <c r="F434" s="31">
        <f t="shared" si="25"/>
        <v>31392000</v>
      </c>
      <c r="G434" s="32">
        <f t="shared" si="26"/>
        <v>0</v>
      </c>
      <c r="H434" s="33">
        <f t="shared" si="27"/>
        <v>0</v>
      </c>
      <c r="I434" s="33">
        <f t="shared" si="28"/>
        <v>0</v>
      </c>
    </row>
    <row r="435" spans="1:9" x14ac:dyDescent="0.2">
      <c r="A435" s="26" t="s">
        <v>43</v>
      </c>
      <c r="B435" s="27">
        <v>730317457</v>
      </c>
      <c r="C435" s="27">
        <v>0</v>
      </c>
      <c r="D435" s="27">
        <v>0</v>
      </c>
      <c r="E435" s="27">
        <v>0</v>
      </c>
      <c r="F435" s="27">
        <f t="shared" si="25"/>
        <v>730317457</v>
      </c>
      <c r="G435" s="28">
        <f t="shared" si="26"/>
        <v>0</v>
      </c>
      <c r="H435" s="29">
        <f t="shared" si="27"/>
        <v>0</v>
      </c>
      <c r="I435" s="29">
        <f t="shared" si="28"/>
        <v>0</v>
      </c>
    </row>
    <row r="436" spans="1:9" ht="33.75" x14ac:dyDescent="0.2">
      <c r="A436" s="30" t="s">
        <v>181</v>
      </c>
      <c r="B436" s="31">
        <v>730317457</v>
      </c>
      <c r="C436" s="31">
        <v>0</v>
      </c>
      <c r="D436" s="31">
        <v>0</v>
      </c>
      <c r="E436" s="31">
        <v>0</v>
      </c>
      <c r="F436" s="31">
        <f t="shared" si="25"/>
        <v>730317457</v>
      </c>
      <c r="G436" s="32">
        <f t="shared" si="26"/>
        <v>0</v>
      </c>
      <c r="H436" s="33">
        <f t="shared" si="27"/>
        <v>0</v>
      </c>
      <c r="I436" s="33">
        <f t="shared" si="28"/>
        <v>0</v>
      </c>
    </row>
    <row r="437" spans="1:9" x14ac:dyDescent="0.2">
      <c r="A437" s="26" t="s">
        <v>182</v>
      </c>
      <c r="B437" s="27">
        <v>4748493882</v>
      </c>
      <c r="C437" s="27">
        <v>2539680509.7799997</v>
      </c>
      <c r="D437" s="27">
        <v>682000000</v>
      </c>
      <c r="E437" s="27">
        <v>682000000</v>
      </c>
      <c r="F437" s="27">
        <f t="shared" si="25"/>
        <v>2208813372.2200003</v>
      </c>
      <c r="G437" s="28">
        <f t="shared" si="26"/>
        <v>53.483916645804364</v>
      </c>
      <c r="H437" s="29">
        <f t="shared" si="27"/>
        <v>14.362448745806343</v>
      </c>
      <c r="I437" s="29">
        <f t="shared" si="28"/>
        <v>14.362448745806343</v>
      </c>
    </row>
    <row r="438" spans="1:9" x14ac:dyDescent="0.2">
      <c r="A438" s="26" t="s">
        <v>17</v>
      </c>
      <c r="B438" s="27">
        <v>2886551000</v>
      </c>
      <c r="C438" s="27">
        <v>682000000</v>
      </c>
      <c r="D438" s="27">
        <v>682000000</v>
      </c>
      <c r="E438" s="27">
        <v>682000000</v>
      </c>
      <c r="F438" s="27">
        <f t="shared" si="25"/>
        <v>2204551000</v>
      </c>
      <c r="G438" s="28">
        <f t="shared" si="26"/>
        <v>23.626812760280348</v>
      </c>
      <c r="H438" s="29">
        <f t="shared" si="27"/>
        <v>23.626812760280348</v>
      </c>
      <c r="I438" s="29">
        <f t="shared" si="28"/>
        <v>23.626812760280348</v>
      </c>
    </row>
    <row r="439" spans="1:9" x14ac:dyDescent="0.2">
      <c r="A439" s="26" t="s">
        <v>18</v>
      </c>
      <c r="B439" s="27">
        <v>2832299000</v>
      </c>
      <c r="C439" s="27">
        <v>670000000</v>
      </c>
      <c r="D439" s="27">
        <v>670000000</v>
      </c>
      <c r="E439" s="27">
        <v>670000000</v>
      </c>
      <c r="F439" s="27">
        <f t="shared" si="25"/>
        <v>2162299000</v>
      </c>
      <c r="G439" s="28">
        <f t="shared" si="26"/>
        <v>23.655694543549252</v>
      </c>
      <c r="H439" s="29">
        <f t="shared" si="27"/>
        <v>23.655694543549252</v>
      </c>
      <c r="I439" s="29">
        <f t="shared" si="28"/>
        <v>23.655694543549252</v>
      </c>
    </row>
    <row r="440" spans="1:9" x14ac:dyDescent="0.2">
      <c r="A440" s="30" t="s">
        <v>19</v>
      </c>
      <c r="B440" s="31">
        <v>2009710000</v>
      </c>
      <c r="C440" s="31">
        <v>422000000</v>
      </c>
      <c r="D440" s="31">
        <v>422000000</v>
      </c>
      <c r="E440" s="31">
        <v>422000000</v>
      </c>
      <c r="F440" s="31">
        <f t="shared" si="25"/>
        <v>1587710000</v>
      </c>
      <c r="G440" s="32">
        <f t="shared" si="26"/>
        <v>20.998054445666288</v>
      </c>
      <c r="H440" s="33">
        <f t="shared" si="27"/>
        <v>20.998054445666288</v>
      </c>
      <c r="I440" s="33">
        <f t="shared" si="28"/>
        <v>20.998054445666288</v>
      </c>
    </row>
    <row r="441" spans="1:9" x14ac:dyDescent="0.2">
      <c r="A441" s="30" t="s">
        <v>20</v>
      </c>
      <c r="B441" s="31">
        <v>529364000</v>
      </c>
      <c r="C441" s="31">
        <v>184000000</v>
      </c>
      <c r="D441" s="31">
        <v>184000000</v>
      </c>
      <c r="E441" s="31">
        <v>184000000</v>
      </c>
      <c r="F441" s="31">
        <f t="shared" si="25"/>
        <v>345364000</v>
      </c>
      <c r="G441" s="32">
        <f t="shared" si="26"/>
        <v>34.75869156194981</v>
      </c>
      <c r="H441" s="33">
        <f t="shared" si="27"/>
        <v>34.75869156194981</v>
      </c>
      <c r="I441" s="33">
        <f t="shared" si="28"/>
        <v>34.75869156194981</v>
      </c>
    </row>
    <row r="442" spans="1:9" x14ac:dyDescent="0.2">
      <c r="A442" s="30" t="s">
        <v>21</v>
      </c>
      <c r="B442" s="31">
        <v>293225000</v>
      </c>
      <c r="C442" s="31">
        <v>64000000</v>
      </c>
      <c r="D442" s="31">
        <v>64000000</v>
      </c>
      <c r="E442" s="31">
        <v>64000000</v>
      </c>
      <c r="F442" s="31">
        <f t="shared" si="25"/>
        <v>229225000</v>
      </c>
      <c r="G442" s="32">
        <f t="shared" si="26"/>
        <v>21.826242646431922</v>
      </c>
      <c r="H442" s="33">
        <f t="shared" si="27"/>
        <v>21.826242646431922</v>
      </c>
      <c r="I442" s="33">
        <f t="shared" si="28"/>
        <v>21.826242646431922</v>
      </c>
    </row>
    <row r="443" spans="1:9" x14ac:dyDescent="0.2">
      <c r="A443" s="26" t="s">
        <v>22</v>
      </c>
      <c r="B443" s="27">
        <v>47472000</v>
      </c>
      <c r="C443" s="27">
        <v>12000000</v>
      </c>
      <c r="D443" s="27">
        <v>12000000</v>
      </c>
      <c r="E443" s="27">
        <v>12000000</v>
      </c>
      <c r="F443" s="27">
        <f t="shared" si="25"/>
        <v>35472000</v>
      </c>
      <c r="G443" s="28">
        <f t="shared" si="26"/>
        <v>25.278058645096056</v>
      </c>
      <c r="H443" s="29">
        <f t="shared" si="27"/>
        <v>25.278058645096056</v>
      </c>
      <c r="I443" s="29">
        <f t="shared" si="28"/>
        <v>25.278058645096056</v>
      </c>
    </row>
    <row r="444" spans="1:9" x14ac:dyDescent="0.2">
      <c r="A444" s="30" t="s">
        <v>23</v>
      </c>
      <c r="B444" s="31">
        <v>47472000</v>
      </c>
      <c r="C444" s="31">
        <v>12000000</v>
      </c>
      <c r="D444" s="31">
        <v>12000000</v>
      </c>
      <c r="E444" s="31">
        <v>12000000</v>
      </c>
      <c r="F444" s="31">
        <f t="shared" si="25"/>
        <v>35472000</v>
      </c>
      <c r="G444" s="32">
        <f t="shared" si="26"/>
        <v>25.278058645096056</v>
      </c>
      <c r="H444" s="33">
        <f t="shared" si="27"/>
        <v>25.278058645096056</v>
      </c>
      <c r="I444" s="33">
        <f t="shared" si="28"/>
        <v>25.278058645096056</v>
      </c>
    </row>
    <row r="445" spans="1:9" x14ac:dyDescent="0.2">
      <c r="A445" s="26" t="s">
        <v>39</v>
      </c>
      <c r="B445" s="27">
        <v>6780000</v>
      </c>
      <c r="C445" s="27">
        <v>0</v>
      </c>
      <c r="D445" s="27">
        <v>0</v>
      </c>
      <c r="E445" s="27">
        <v>0</v>
      </c>
      <c r="F445" s="27">
        <f t="shared" si="25"/>
        <v>6780000</v>
      </c>
      <c r="G445" s="28">
        <f t="shared" si="26"/>
        <v>0</v>
      </c>
      <c r="H445" s="29">
        <f t="shared" si="27"/>
        <v>0</v>
      </c>
      <c r="I445" s="29">
        <f t="shared" si="28"/>
        <v>0</v>
      </c>
    </row>
    <row r="446" spans="1:9" x14ac:dyDescent="0.2">
      <c r="A446" s="30" t="s">
        <v>42</v>
      </c>
      <c r="B446" s="31">
        <v>6780000</v>
      </c>
      <c r="C446" s="31">
        <v>0</v>
      </c>
      <c r="D446" s="31">
        <v>0</v>
      </c>
      <c r="E446" s="31">
        <v>0</v>
      </c>
      <c r="F446" s="31">
        <f t="shared" si="25"/>
        <v>6780000</v>
      </c>
      <c r="G446" s="32">
        <f t="shared" si="26"/>
        <v>0</v>
      </c>
      <c r="H446" s="33">
        <f t="shared" si="27"/>
        <v>0</v>
      </c>
      <c r="I446" s="33">
        <f t="shared" si="28"/>
        <v>0</v>
      </c>
    </row>
    <row r="447" spans="1:9" x14ac:dyDescent="0.2">
      <c r="A447" s="26" t="s">
        <v>43</v>
      </c>
      <c r="B447" s="27">
        <v>1861942882</v>
      </c>
      <c r="C447" s="27">
        <v>1857680509.78</v>
      </c>
      <c r="D447" s="27">
        <v>0</v>
      </c>
      <c r="E447" s="27">
        <v>0</v>
      </c>
      <c r="F447" s="27">
        <f t="shared" si="25"/>
        <v>4262372.2200000286</v>
      </c>
      <c r="G447" s="28">
        <f t="shared" si="26"/>
        <v>99.771079324655673</v>
      </c>
      <c r="H447" s="29">
        <f t="shared" si="27"/>
        <v>0</v>
      </c>
      <c r="I447" s="29">
        <f t="shared" si="28"/>
        <v>0</v>
      </c>
    </row>
    <row r="448" spans="1:9" ht="22.5" x14ac:dyDescent="0.2">
      <c r="A448" s="30" t="s">
        <v>183</v>
      </c>
      <c r="B448" s="31">
        <v>1861942882</v>
      </c>
      <c r="C448" s="31">
        <v>1857680509.78</v>
      </c>
      <c r="D448" s="31">
        <v>0</v>
      </c>
      <c r="E448" s="31">
        <v>0</v>
      </c>
      <c r="F448" s="31">
        <f t="shared" si="25"/>
        <v>4262372.2200000286</v>
      </c>
      <c r="G448" s="32">
        <f t="shared" si="26"/>
        <v>99.771079324655673</v>
      </c>
      <c r="H448" s="33">
        <f t="shared" si="27"/>
        <v>0</v>
      </c>
      <c r="I448" s="33">
        <f t="shared" si="28"/>
        <v>0</v>
      </c>
    </row>
    <row r="449" spans="1:9" x14ac:dyDescent="0.2">
      <c r="A449" s="26" t="s">
        <v>184</v>
      </c>
      <c r="B449" s="27">
        <v>5714058000</v>
      </c>
      <c r="C449" s="27">
        <v>1230131595</v>
      </c>
      <c r="D449" s="27">
        <v>1230131595</v>
      </c>
      <c r="E449" s="27">
        <v>1230131595</v>
      </c>
      <c r="F449" s="27">
        <f t="shared" si="25"/>
        <v>4483926405</v>
      </c>
      <c r="G449" s="28">
        <f t="shared" si="26"/>
        <v>21.528160809708265</v>
      </c>
      <c r="H449" s="29">
        <f t="shared" si="27"/>
        <v>21.528160809708265</v>
      </c>
      <c r="I449" s="29">
        <f t="shared" si="28"/>
        <v>21.528160809708265</v>
      </c>
    </row>
    <row r="450" spans="1:9" x14ac:dyDescent="0.2">
      <c r="A450" s="26" t="s">
        <v>17</v>
      </c>
      <c r="B450" s="27">
        <v>5714058000</v>
      </c>
      <c r="C450" s="27">
        <v>1230131595</v>
      </c>
      <c r="D450" s="27">
        <v>1230131595</v>
      </c>
      <c r="E450" s="27">
        <v>1230131595</v>
      </c>
      <c r="F450" s="27">
        <f t="shared" si="25"/>
        <v>4483926405</v>
      </c>
      <c r="G450" s="28">
        <f t="shared" si="26"/>
        <v>21.528160809708265</v>
      </c>
      <c r="H450" s="29">
        <f t="shared" si="27"/>
        <v>21.528160809708265</v>
      </c>
      <c r="I450" s="29">
        <f t="shared" si="28"/>
        <v>21.528160809708265</v>
      </c>
    </row>
    <row r="451" spans="1:9" x14ac:dyDescent="0.2">
      <c r="A451" s="26" t="s">
        <v>18</v>
      </c>
      <c r="B451" s="27">
        <v>5702417000</v>
      </c>
      <c r="C451" s="27">
        <v>1230131595</v>
      </c>
      <c r="D451" s="27">
        <v>1230131595</v>
      </c>
      <c r="E451" s="27">
        <v>1230131595</v>
      </c>
      <c r="F451" s="27">
        <f t="shared" si="25"/>
        <v>4472285405</v>
      </c>
      <c r="G451" s="28">
        <f t="shared" si="26"/>
        <v>21.572108721617518</v>
      </c>
      <c r="H451" s="29">
        <f t="shared" si="27"/>
        <v>21.572108721617518</v>
      </c>
      <c r="I451" s="29">
        <f t="shared" si="28"/>
        <v>21.572108721617518</v>
      </c>
    </row>
    <row r="452" spans="1:9" x14ac:dyDescent="0.2">
      <c r="A452" s="30" t="s">
        <v>19</v>
      </c>
      <c r="B452" s="31">
        <v>4730300000</v>
      </c>
      <c r="C452" s="31">
        <v>890901624</v>
      </c>
      <c r="D452" s="31">
        <v>890901624</v>
      </c>
      <c r="E452" s="31">
        <v>890901624</v>
      </c>
      <c r="F452" s="31">
        <f t="shared" si="25"/>
        <v>3839398376</v>
      </c>
      <c r="G452" s="32">
        <f t="shared" si="26"/>
        <v>18.833934930131282</v>
      </c>
      <c r="H452" s="33">
        <f t="shared" si="27"/>
        <v>18.833934930131282</v>
      </c>
      <c r="I452" s="33">
        <f t="shared" si="28"/>
        <v>18.833934930131282</v>
      </c>
    </row>
    <row r="453" spans="1:9" x14ac:dyDescent="0.2">
      <c r="A453" s="30" t="s">
        <v>20</v>
      </c>
      <c r="B453" s="31">
        <v>908300000</v>
      </c>
      <c r="C453" s="31">
        <v>310915291</v>
      </c>
      <c r="D453" s="31">
        <v>310915291</v>
      </c>
      <c r="E453" s="31">
        <v>310915291</v>
      </c>
      <c r="F453" s="31">
        <f t="shared" si="25"/>
        <v>597384709</v>
      </c>
      <c r="G453" s="32">
        <f t="shared" si="26"/>
        <v>34.23046251238577</v>
      </c>
      <c r="H453" s="33">
        <f t="shared" si="27"/>
        <v>34.23046251238577</v>
      </c>
      <c r="I453" s="33">
        <f t="shared" si="28"/>
        <v>34.23046251238577</v>
      </c>
    </row>
    <row r="454" spans="1:9" x14ac:dyDescent="0.2">
      <c r="A454" s="30" t="s">
        <v>21</v>
      </c>
      <c r="B454" s="31">
        <v>63817000</v>
      </c>
      <c r="C454" s="31">
        <v>28314680</v>
      </c>
      <c r="D454" s="31">
        <v>28314680</v>
      </c>
      <c r="E454" s="31">
        <v>28314680</v>
      </c>
      <c r="F454" s="31">
        <f t="shared" si="25"/>
        <v>35502320</v>
      </c>
      <c r="G454" s="32">
        <f t="shared" si="26"/>
        <v>44.368553833618002</v>
      </c>
      <c r="H454" s="33">
        <f t="shared" si="27"/>
        <v>44.368553833618002</v>
      </c>
      <c r="I454" s="33">
        <f t="shared" si="28"/>
        <v>44.368553833618002</v>
      </c>
    </row>
    <row r="455" spans="1:9" x14ac:dyDescent="0.2">
      <c r="A455" s="26" t="s">
        <v>39</v>
      </c>
      <c r="B455" s="27">
        <v>11641000</v>
      </c>
      <c r="C455" s="27">
        <v>0</v>
      </c>
      <c r="D455" s="27">
        <v>0</v>
      </c>
      <c r="E455" s="27">
        <v>0</v>
      </c>
      <c r="F455" s="27">
        <f t="shared" ref="F455:F518" si="29">+B455-C455</f>
        <v>11641000</v>
      </c>
      <c r="G455" s="28">
        <f t="shared" ref="G455:G518" si="30">IFERROR(IF(C455&gt;0,+C455/B455*100,0),0)</f>
        <v>0</v>
      </c>
      <c r="H455" s="29">
        <f t="shared" ref="H455:H518" si="31">IFERROR(IF(D455&gt;0,+D455/B455*100,0),0)</f>
        <v>0</v>
      </c>
      <c r="I455" s="29">
        <f t="shared" ref="I455:I518" si="32">IFERROR(IF(E455&gt;0,+E455/B455*100,0),0)</f>
        <v>0</v>
      </c>
    </row>
    <row r="456" spans="1:9" x14ac:dyDescent="0.2">
      <c r="A456" s="30" t="s">
        <v>42</v>
      </c>
      <c r="B456" s="31">
        <v>11641000</v>
      </c>
      <c r="C456" s="31">
        <v>0</v>
      </c>
      <c r="D456" s="31">
        <v>0</v>
      </c>
      <c r="E456" s="31">
        <v>0</v>
      </c>
      <c r="F456" s="31">
        <f t="shared" si="29"/>
        <v>11641000</v>
      </c>
      <c r="G456" s="32">
        <f t="shared" si="30"/>
        <v>0</v>
      </c>
      <c r="H456" s="33">
        <f t="shared" si="31"/>
        <v>0</v>
      </c>
      <c r="I456" s="33">
        <f t="shared" si="32"/>
        <v>0</v>
      </c>
    </row>
    <row r="457" spans="1:9" x14ac:dyDescent="0.2">
      <c r="A457" s="26" t="s">
        <v>185</v>
      </c>
      <c r="B457" s="27">
        <v>4768431000</v>
      </c>
      <c r="C457" s="27">
        <v>675315202</v>
      </c>
      <c r="D457" s="27">
        <v>675315202</v>
      </c>
      <c r="E457" s="27">
        <v>675315202</v>
      </c>
      <c r="F457" s="27">
        <f t="shared" si="29"/>
        <v>4093115798</v>
      </c>
      <c r="G457" s="28">
        <f t="shared" si="30"/>
        <v>14.16220979185816</v>
      </c>
      <c r="H457" s="29">
        <f t="shared" si="31"/>
        <v>14.16220979185816</v>
      </c>
      <c r="I457" s="29">
        <f t="shared" si="32"/>
        <v>14.16220979185816</v>
      </c>
    </row>
    <row r="458" spans="1:9" x14ac:dyDescent="0.2">
      <c r="A458" s="26" t="s">
        <v>17</v>
      </c>
      <c r="B458" s="27">
        <v>4768431000</v>
      </c>
      <c r="C458" s="27">
        <v>675315202</v>
      </c>
      <c r="D458" s="27">
        <v>675315202</v>
      </c>
      <c r="E458" s="27">
        <v>675315202</v>
      </c>
      <c r="F458" s="27">
        <f t="shared" si="29"/>
        <v>4093115798</v>
      </c>
      <c r="G458" s="28">
        <f t="shared" si="30"/>
        <v>14.16220979185816</v>
      </c>
      <c r="H458" s="29">
        <f t="shared" si="31"/>
        <v>14.16220979185816</v>
      </c>
      <c r="I458" s="29">
        <f t="shared" si="32"/>
        <v>14.16220979185816</v>
      </c>
    </row>
    <row r="459" spans="1:9" x14ac:dyDescent="0.2">
      <c r="A459" s="26" t="s">
        <v>18</v>
      </c>
      <c r="B459" s="27">
        <v>4684600000</v>
      </c>
      <c r="C459" s="27">
        <v>672431202</v>
      </c>
      <c r="D459" s="27">
        <v>672431202</v>
      </c>
      <c r="E459" s="27">
        <v>672431202</v>
      </c>
      <c r="F459" s="27">
        <f t="shared" si="29"/>
        <v>4012168798</v>
      </c>
      <c r="G459" s="28">
        <f t="shared" si="30"/>
        <v>14.354079366434702</v>
      </c>
      <c r="H459" s="29">
        <f t="shared" si="31"/>
        <v>14.354079366434702</v>
      </c>
      <c r="I459" s="29">
        <f t="shared" si="32"/>
        <v>14.354079366434702</v>
      </c>
    </row>
    <row r="460" spans="1:9" x14ac:dyDescent="0.2">
      <c r="A460" s="30" t="s">
        <v>19</v>
      </c>
      <c r="B460" s="31">
        <v>3645900000</v>
      </c>
      <c r="C460" s="31">
        <v>454797730</v>
      </c>
      <c r="D460" s="31">
        <v>454797730</v>
      </c>
      <c r="E460" s="31">
        <v>454797730</v>
      </c>
      <c r="F460" s="31">
        <f t="shared" si="29"/>
        <v>3191102270</v>
      </c>
      <c r="G460" s="32">
        <f t="shared" si="30"/>
        <v>12.474223922762555</v>
      </c>
      <c r="H460" s="33">
        <f t="shared" si="31"/>
        <v>12.474223922762555</v>
      </c>
      <c r="I460" s="33">
        <f t="shared" si="32"/>
        <v>12.474223922762555</v>
      </c>
    </row>
    <row r="461" spans="1:9" x14ac:dyDescent="0.2">
      <c r="A461" s="30" t="s">
        <v>20</v>
      </c>
      <c r="B461" s="31">
        <v>957400000</v>
      </c>
      <c r="C461" s="31">
        <v>208986624</v>
      </c>
      <c r="D461" s="31">
        <v>208986624</v>
      </c>
      <c r="E461" s="31">
        <v>208986624</v>
      </c>
      <c r="F461" s="31">
        <f t="shared" si="29"/>
        <v>748413376</v>
      </c>
      <c r="G461" s="32">
        <f t="shared" si="30"/>
        <v>21.828559013996241</v>
      </c>
      <c r="H461" s="33">
        <f t="shared" si="31"/>
        <v>21.828559013996241</v>
      </c>
      <c r="I461" s="33">
        <f t="shared" si="32"/>
        <v>21.828559013996241</v>
      </c>
    </row>
    <row r="462" spans="1:9" x14ac:dyDescent="0.2">
      <c r="A462" s="30" t="s">
        <v>21</v>
      </c>
      <c r="B462" s="31">
        <v>81300000</v>
      </c>
      <c r="C462" s="31">
        <v>8646848</v>
      </c>
      <c r="D462" s="31">
        <v>8646848</v>
      </c>
      <c r="E462" s="31">
        <v>8646848</v>
      </c>
      <c r="F462" s="31">
        <f t="shared" si="29"/>
        <v>72653152</v>
      </c>
      <c r="G462" s="32">
        <f t="shared" si="30"/>
        <v>10.635729397293973</v>
      </c>
      <c r="H462" s="33">
        <f t="shared" si="31"/>
        <v>10.635729397293973</v>
      </c>
      <c r="I462" s="33">
        <f t="shared" si="32"/>
        <v>10.635729397293973</v>
      </c>
    </row>
    <row r="463" spans="1:9" x14ac:dyDescent="0.2">
      <c r="A463" s="26" t="s">
        <v>22</v>
      </c>
      <c r="B463" s="27">
        <v>65600000</v>
      </c>
      <c r="C463" s="27">
        <v>0</v>
      </c>
      <c r="D463" s="27">
        <v>0</v>
      </c>
      <c r="E463" s="27">
        <v>0</v>
      </c>
      <c r="F463" s="27">
        <f t="shared" si="29"/>
        <v>65600000</v>
      </c>
      <c r="G463" s="28">
        <f t="shared" si="30"/>
        <v>0</v>
      </c>
      <c r="H463" s="29">
        <f t="shared" si="31"/>
        <v>0</v>
      </c>
      <c r="I463" s="29">
        <f t="shared" si="32"/>
        <v>0</v>
      </c>
    </row>
    <row r="464" spans="1:9" x14ac:dyDescent="0.2">
      <c r="A464" s="30" t="s">
        <v>23</v>
      </c>
      <c r="B464" s="31">
        <v>65600000</v>
      </c>
      <c r="C464" s="31">
        <v>0</v>
      </c>
      <c r="D464" s="31">
        <v>0</v>
      </c>
      <c r="E464" s="31">
        <v>0</v>
      </c>
      <c r="F464" s="31">
        <f t="shared" si="29"/>
        <v>65600000</v>
      </c>
      <c r="G464" s="32">
        <f t="shared" si="30"/>
        <v>0</v>
      </c>
      <c r="H464" s="33">
        <f t="shared" si="31"/>
        <v>0</v>
      </c>
      <c r="I464" s="33">
        <f t="shared" si="32"/>
        <v>0</v>
      </c>
    </row>
    <row r="465" spans="1:9" x14ac:dyDescent="0.2">
      <c r="A465" s="26" t="s">
        <v>39</v>
      </c>
      <c r="B465" s="27">
        <v>18231000</v>
      </c>
      <c r="C465" s="27">
        <v>2884000</v>
      </c>
      <c r="D465" s="27">
        <v>2884000</v>
      </c>
      <c r="E465" s="27">
        <v>2884000</v>
      </c>
      <c r="F465" s="27">
        <f t="shared" si="29"/>
        <v>15347000</v>
      </c>
      <c r="G465" s="28">
        <f t="shared" si="30"/>
        <v>15.819209039548024</v>
      </c>
      <c r="H465" s="29">
        <f t="shared" si="31"/>
        <v>15.819209039548024</v>
      </c>
      <c r="I465" s="29">
        <f t="shared" si="32"/>
        <v>15.819209039548024</v>
      </c>
    </row>
    <row r="466" spans="1:9" x14ac:dyDescent="0.2">
      <c r="A466" s="30" t="s">
        <v>40</v>
      </c>
      <c r="B466" s="31">
        <v>2884000</v>
      </c>
      <c r="C466" s="31">
        <v>2884000</v>
      </c>
      <c r="D466" s="31">
        <v>2884000</v>
      </c>
      <c r="E466" s="31">
        <v>2884000</v>
      </c>
      <c r="F466" s="31">
        <f t="shared" si="29"/>
        <v>0</v>
      </c>
      <c r="G466" s="32">
        <f t="shared" si="30"/>
        <v>100</v>
      </c>
      <c r="H466" s="33">
        <f t="shared" si="31"/>
        <v>100</v>
      </c>
      <c r="I466" s="33">
        <f t="shared" si="32"/>
        <v>100</v>
      </c>
    </row>
    <row r="467" spans="1:9" x14ac:dyDescent="0.2">
      <c r="A467" s="30" t="s">
        <v>42</v>
      </c>
      <c r="B467" s="31">
        <v>15347000</v>
      </c>
      <c r="C467" s="31">
        <v>0</v>
      </c>
      <c r="D467" s="31">
        <v>0</v>
      </c>
      <c r="E467" s="31">
        <v>0</v>
      </c>
      <c r="F467" s="31">
        <f t="shared" si="29"/>
        <v>15347000</v>
      </c>
      <c r="G467" s="32">
        <f t="shared" si="30"/>
        <v>0</v>
      </c>
      <c r="H467" s="33">
        <f t="shared" si="31"/>
        <v>0</v>
      </c>
      <c r="I467" s="33">
        <f t="shared" si="32"/>
        <v>0</v>
      </c>
    </row>
    <row r="468" spans="1:9" x14ac:dyDescent="0.2">
      <c r="A468" s="26" t="s">
        <v>186</v>
      </c>
      <c r="B468" s="27">
        <v>5912283862</v>
      </c>
      <c r="C468" s="27">
        <v>1109932347</v>
      </c>
      <c r="D468" s="27">
        <v>396813669</v>
      </c>
      <c r="E468" s="27">
        <v>391992241</v>
      </c>
      <c r="F468" s="27">
        <f t="shared" si="29"/>
        <v>4802351515</v>
      </c>
      <c r="G468" s="28">
        <f t="shared" si="30"/>
        <v>18.77332639817692</v>
      </c>
      <c r="H468" s="29">
        <f t="shared" si="31"/>
        <v>6.7116816151274294</v>
      </c>
      <c r="I468" s="29">
        <f t="shared" si="32"/>
        <v>6.6301322830497069</v>
      </c>
    </row>
    <row r="469" spans="1:9" x14ac:dyDescent="0.2">
      <c r="A469" s="26" t="s">
        <v>17</v>
      </c>
      <c r="B469" s="27">
        <v>2250939000</v>
      </c>
      <c r="C469" s="27">
        <v>413659359</v>
      </c>
      <c r="D469" s="27">
        <v>381779359</v>
      </c>
      <c r="E469" s="27">
        <v>381779359</v>
      </c>
      <c r="F469" s="27">
        <f t="shared" si="29"/>
        <v>1837279641</v>
      </c>
      <c r="G469" s="28">
        <f t="shared" si="30"/>
        <v>18.377190985628662</v>
      </c>
      <c r="H469" s="29">
        <f t="shared" si="31"/>
        <v>16.960893165030239</v>
      </c>
      <c r="I469" s="29">
        <f t="shared" si="32"/>
        <v>16.960893165030239</v>
      </c>
    </row>
    <row r="470" spans="1:9" x14ac:dyDescent="0.2">
      <c r="A470" s="26" t="s">
        <v>18</v>
      </c>
      <c r="B470" s="27">
        <v>1823793000</v>
      </c>
      <c r="C470" s="27">
        <v>362000000</v>
      </c>
      <c r="D470" s="27">
        <v>362000000</v>
      </c>
      <c r="E470" s="27">
        <v>362000000</v>
      </c>
      <c r="F470" s="27">
        <f t="shared" si="29"/>
        <v>1461793000</v>
      </c>
      <c r="G470" s="28">
        <f t="shared" si="30"/>
        <v>19.848743799323717</v>
      </c>
      <c r="H470" s="29">
        <f t="shared" si="31"/>
        <v>19.848743799323717</v>
      </c>
      <c r="I470" s="29">
        <f t="shared" si="32"/>
        <v>19.848743799323717</v>
      </c>
    </row>
    <row r="471" spans="1:9" x14ac:dyDescent="0.2">
      <c r="A471" s="30" t="s">
        <v>19</v>
      </c>
      <c r="B471" s="31">
        <v>1238588000</v>
      </c>
      <c r="C471" s="31">
        <v>290000000</v>
      </c>
      <c r="D471" s="31">
        <v>290000000</v>
      </c>
      <c r="E471" s="31">
        <v>290000000</v>
      </c>
      <c r="F471" s="31">
        <f t="shared" si="29"/>
        <v>948588000</v>
      </c>
      <c r="G471" s="32">
        <f t="shared" si="30"/>
        <v>23.413758247294499</v>
      </c>
      <c r="H471" s="33">
        <f t="shared" si="31"/>
        <v>23.413758247294499</v>
      </c>
      <c r="I471" s="33">
        <f t="shared" si="32"/>
        <v>23.413758247294499</v>
      </c>
    </row>
    <row r="472" spans="1:9" x14ac:dyDescent="0.2">
      <c r="A472" s="30" t="s">
        <v>20</v>
      </c>
      <c r="B472" s="31">
        <v>515155000</v>
      </c>
      <c r="C472" s="31">
        <v>38000000</v>
      </c>
      <c r="D472" s="31">
        <v>38000000</v>
      </c>
      <c r="E472" s="31">
        <v>38000000</v>
      </c>
      <c r="F472" s="31">
        <f t="shared" si="29"/>
        <v>477155000</v>
      </c>
      <c r="G472" s="32">
        <f t="shared" si="30"/>
        <v>7.376420688918869</v>
      </c>
      <c r="H472" s="33">
        <f t="shared" si="31"/>
        <v>7.376420688918869</v>
      </c>
      <c r="I472" s="33">
        <f t="shared" si="32"/>
        <v>7.376420688918869</v>
      </c>
    </row>
    <row r="473" spans="1:9" x14ac:dyDescent="0.2">
      <c r="A473" s="30" t="s">
        <v>21</v>
      </c>
      <c r="B473" s="31">
        <v>70050000</v>
      </c>
      <c r="C473" s="31">
        <v>34000000</v>
      </c>
      <c r="D473" s="31">
        <v>34000000</v>
      </c>
      <c r="E473" s="31">
        <v>34000000</v>
      </c>
      <c r="F473" s="31">
        <f t="shared" si="29"/>
        <v>36050000</v>
      </c>
      <c r="G473" s="32">
        <f t="shared" si="30"/>
        <v>48.536759457530337</v>
      </c>
      <c r="H473" s="33">
        <f t="shared" si="31"/>
        <v>48.536759457530337</v>
      </c>
      <c r="I473" s="33">
        <f t="shared" si="32"/>
        <v>48.536759457530337</v>
      </c>
    </row>
    <row r="474" spans="1:9" x14ac:dyDescent="0.2">
      <c r="A474" s="26" t="s">
        <v>22</v>
      </c>
      <c r="B474" s="27">
        <v>407732000</v>
      </c>
      <c r="C474" s="27">
        <v>51659359</v>
      </c>
      <c r="D474" s="27">
        <v>19779359</v>
      </c>
      <c r="E474" s="27">
        <v>19779359</v>
      </c>
      <c r="F474" s="27">
        <f t="shared" si="29"/>
        <v>356072641</v>
      </c>
      <c r="G474" s="28">
        <f t="shared" si="30"/>
        <v>12.669930003041213</v>
      </c>
      <c r="H474" s="29">
        <f t="shared" si="31"/>
        <v>4.8510685940765015</v>
      </c>
      <c r="I474" s="29">
        <f t="shared" si="32"/>
        <v>4.8510685940765015</v>
      </c>
    </row>
    <row r="475" spans="1:9" x14ac:dyDescent="0.2">
      <c r="A475" s="30" t="s">
        <v>23</v>
      </c>
      <c r="B475" s="31">
        <v>407732000</v>
      </c>
      <c r="C475" s="31">
        <v>51659359</v>
      </c>
      <c r="D475" s="31">
        <v>19779359</v>
      </c>
      <c r="E475" s="31">
        <v>19779359</v>
      </c>
      <c r="F475" s="31">
        <f t="shared" si="29"/>
        <v>356072641</v>
      </c>
      <c r="G475" s="32">
        <f t="shared" si="30"/>
        <v>12.669930003041213</v>
      </c>
      <c r="H475" s="33">
        <f t="shared" si="31"/>
        <v>4.8510685940765015</v>
      </c>
      <c r="I475" s="33">
        <f t="shared" si="32"/>
        <v>4.8510685940765015</v>
      </c>
    </row>
    <row r="476" spans="1:9" x14ac:dyDescent="0.2">
      <c r="A476" s="26" t="s">
        <v>39</v>
      </c>
      <c r="B476" s="27">
        <v>19414000</v>
      </c>
      <c r="C476" s="27">
        <v>0</v>
      </c>
      <c r="D476" s="27">
        <v>0</v>
      </c>
      <c r="E476" s="27">
        <v>0</v>
      </c>
      <c r="F476" s="27">
        <f t="shared" si="29"/>
        <v>19414000</v>
      </c>
      <c r="G476" s="28">
        <f t="shared" si="30"/>
        <v>0</v>
      </c>
      <c r="H476" s="29">
        <f t="shared" si="31"/>
        <v>0</v>
      </c>
      <c r="I476" s="29">
        <f t="shared" si="32"/>
        <v>0</v>
      </c>
    </row>
    <row r="477" spans="1:9" x14ac:dyDescent="0.2">
      <c r="A477" s="30" t="s">
        <v>42</v>
      </c>
      <c r="B477" s="31">
        <v>19414000</v>
      </c>
      <c r="C477" s="31">
        <v>0</v>
      </c>
      <c r="D477" s="31">
        <v>0</v>
      </c>
      <c r="E477" s="31">
        <v>0</v>
      </c>
      <c r="F477" s="31">
        <f t="shared" si="29"/>
        <v>19414000</v>
      </c>
      <c r="G477" s="32">
        <f t="shared" si="30"/>
        <v>0</v>
      </c>
      <c r="H477" s="33">
        <f t="shared" si="31"/>
        <v>0</v>
      </c>
      <c r="I477" s="33">
        <f t="shared" si="32"/>
        <v>0</v>
      </c>
    </row>
    <row r="478" spans="1:9" x14ac:dyDescent="0.2">
      <c r="A478" s="26" t="s">
        <v>43</v>
      </c>
      <c r="B478" s="27">
        <v>3661344862</v>
      </c>
      <c r="C478" s="27">
        <v>696272988</v>
      </c>
      <c r="D478" s="27">
        <v>15034310</v>
      </c>
      <c r="E478" s="27">
        <v>10212882</v>
      </c>
      <c r="F478" s="27">
        <f t="shared" si="29"/>
        <v>2965071874</v>
      </c>
      <c r="G478" s="28">
        <f t="shared" si="30"/>
        <v>19.016864410299299</v>
      </c>
      <c r="H478" s="29">
        <f t="shared" si="31"/>
        <v>0.4106226145490034</v>
      </c>
      <c r="I478" s="29">
        <f t="shared" si="32"/>
        <v>0.2789379964175579</v>
      </c>
    </row>
    <row r="479" spans="1:9" ht="33.75" x14ac:dyDescent="0.2">
      <c r="A479" s="30" t="s">
        <v>187</v>
      </c>
      <c r="B479" s="31">
        <v>1372585199</v>
      </c>
      <c r="C479" s="31">
        <v>696272988</v>
      </c>
      <c r="D479" s="31">
        <v>15034310</v>
      </c>
      <c r="E479" s="31">
        <v>10212882</v>
      </c>
      <c r="F479" s="31">
        <f t="shared" si="29"/>
        <v>676312211</v>
      </c>
      <c r="G479" s="32">
        <f t="shared" si="30"/>
        <v>50.72712342427058</v>
      </c>
      <c r="H479" s="33">
        <f t="shared" si="31"/>
        <v>1.0953279993805325</v>
      </c>
      <c r="I479" s="33">
        <f t="shared" si="32"/>
        <v>0.74406178993046246</v>
      </c>
    </row>
    <row r="480" spans="1:9" ht="33.75" x14ac:dyDescent="0.2">
      <c r="A480" s="30" t="s">
        <v>188</v>
      </c>
      <c r="B480" s="31">
        <v>2288759663</v>
      </c>
      <c r="C480" s="31">
        <v>0</v>
      </c>
      <c r="D480" s="31">
        <v>0</v>
      </c>
      <c r="E480" s="31">
        <v>0</v>
      </c>
      <c r="F480" s="31">
        <f t="shared" si="29"/>
        <v>2288759663</v>
      </c>
      <c r="G480" s="32">
        <f t="shared" si="30"/>
        <v>0</v>
      </c>
      <c r="H480" s="33">
        <f t="shared" si="31"/>
        <v>0</v>
      </c>
      <c r="I480" s="33">
        <f t="shared" si="32"/>
        <v>0</v>
      </c>
    </row>
    <row r="481" spans="1:9" x14ac:dyDescent="0.2">
      <c r="A481" s="26" t="s">
        <v>189</v>
      </c>
      <c r="B481" s="27">
        <v>9278228404</v>
      </c>
      <c r="C481" s="27">
        <v>1778666163</v>
      </c>
      <c r="D481" s="27">
        <v>802806300</v>
      </c>
      <c r="E481" s="27">
        <v>673946787</v>
      </c>
      <c r="F481" s="27">
        <f t="shared" si="29"/>
        <v>7499562241</v>
      </c>
      <c r="G481" s="28">
        <f t="shared" si="30"/>
        <v>19.170320944386184</v>
      </c>
      <c r="H481" s="29">
        <f t="shared" si="31"/>
        <v>8.6525817757827213</v>
      </c>
      <c r="I481" s="29">
        <f t="shared" si="32"/>
        <v>7.2637443017618555</v>
      </c>
    </row>
    <row r="482" spans="1:9" x14ac:dyDescent="0.2">
      <c r="A482" s="26" t="s">
        <v>17</v>
      </c>
      <c r="B482" s="27">
        <v>2328236000</v>
      </c>
      <c r="C482" s="27">
        <v>653054558</v>
      </c>
      <c r="D482" s="27">
        <v>646915295</v>
      </c>
      <c r="E482" s="27">
        <v>646915295</v>
      </c>
      <c r="F482" s="27">
        <f t="shared" si="29"/>
        <v>1675181442</v>
      </c>
      <c r="G482" s="28">
        <f t="shared" si="30"/>
        <v>28.049328246792847</v>
      </c>
      <c r="H482" s="29">
        <f t="shared" si="31"/>
        <v>27.785640931589413</v>
      </c>
      <c r="I482" s="29">
        <f t="shared" si="32"/>
        <v>27.785640931589413</v>
      </c>
    </row>
    <row r="483" spans="1:9" x14ac:dyDescent="0.2">
      <c r="A483" s="26" t="s">
        <v>18</v>
      </c>
      <c r="B483" s="27">
        <v>2298706000</v>
      </c>
      <c r="C483" s="27">
        <v>644188926</v>
      </c>
      <c r="D483" s="27">
        <v>644188926</v>
      </c>
      <c r="E483" s="27">
        <v>644188926</v>
      </c>
      <c r="F483" s="27">
        <f t="shared" si="29"/>
        <v>1654517074</v>
      </c>
      <c r="G483" s="28">
        <f t="shared" si="30"/>
        <v>28.023980709146802</v>
      </c>
      <c r="H483" s="29">
        <f t="shared" si="31"/>
        <v>28.023980709146802</v>
      </c>
      <c r="I483" s="29">
        <f t="shared" si="32"/>
        <v>28.023980709146802</v>
      </c>
    </row>
    <row r="484" spans="1:9" x14ac:dyDescent="0.2">
      <c r="A484" s="30" t="s">
        <v>19</v>
      </c>
      <c r="B484" s="31">
        <v>1697130000</v>
      </c>
      <c r="C484" s="31">
        <v>412900170</v>
      </c>
      <c r="D484" s="31">
        <v>412900170</v>
      </c>
      <c r="E484" s="31">
        <v>412900170</v>
      </c>
      <c r="F484" s="31">
        <f t="shared" si="29"/>
        <v>1284229830</v>
      </c>
      <c r="G484" s="32">
        <f t="shared" si="30"/>
        <v>24.329318908981634</v>
      </c>
      <c r="H484" s="33">
        <f t="shared" si="31"/>
        <v>24.329318908981634</v>
      </c>
      <c r="I484" s="33">
        <f t="shared" si="32"/>
        <v>24.329318908981634</v>
      </c>
    </row>
    <row r="485" spans="1:9" x14ac:dyDescent="0.2">
      <c r="A485" s="30" t="s">
        <v>20</v>
      </c>
      <c r="B485" s="31">
        <v>481315000</v>
      </c>
      <c r="C485" s="31">
        <v>172325737</v>
      </c>
      <c r="D485" s="31">
        <v>172325737</v>
      </c>
      <c r="E485" s="31">
        <v>172325737</v>
      </c>
      <c r="F485" s="31">
        <f t="shared" si="29"/>
        <v>308989263</v>
      </c>
      <c r="G485" s="32">
        <f t="shared" si="30"/>
        <v>35.803109605975294</v>
      </c>
      <c r="H485" s="33">
        <f t="shared" si="31"/>
        <v>35.803109605975294</v>
      </c>
      <c r="I485" s="33">
        <f t="shared" si="32"/>
        <v>35.803109605975294</v>
      </c>
    </row>
    <row r="486" spans="1:9" x14ac:dyDescent="0.2">
      <c r="A486" s="30" t="s">
        <v>21</v>
      </c>
      <c r="B486" s="31">
        <v>120261000</v>
      </c>
      <c r="C486" s="31">
        <v>58963019</v>
      </c>
      <c r="D486" s="31">
        <v>58963019</v>
      </c>
      <c r="E486" s="31">
        <v>58963019</v>
      </c>
      <c r="F486" s="31">
        <f t="shared" si="29"/>
        <v>61297981</v>
      </c>
      <c r="G486" s="32">
        <f t="shared" si="30"/>
        <v>49.029210633538725</v>
      </c>
      <c r="H486" s="33">
        <f t="shared" si="31"/>
        <v>49.029210633538725</v>
      </c>
      <c r="I486" s="33">
        <f t="shared" si="32"/>
        <v>49.029210633538725</v>
      </c>
    </row>
    <row r="487" spans="1:9" x14ac:dyDescent="0.2">
      <c r="A487" s="26" t="s">
        <v>22</v>
      </c>
      <c r="B487" s="27">
        <v>18705000</v>
      </c>
      <c r="C487" s="27">
        <v>8865632</v>
      </c>
      <c r="D487" s="27">
        <v>2726369</v>
      </c>
      <c r="E487" s="27">
        <v>2726369</v>
      </c>
      <c r="F487" s="27">
        <f t="shared" si="29"/>
        <v>9839368</v>
      </c>
      <c r="G487" s="28">
        <f t="shared" si="30"/>
        <v>47.397123763699547</v>
      </c>
      <c r="H487" s="29">
        <f t="shared" si="31"/>
        <v>14.575616145415665</v>
      </c>
      <c r="I487" s="29">
        <f t="shared" si="32"/>
        <v>14.575616145415665</v>
      </c>
    </row>
    <row r="488" spans="1:9" x14ac:dyDescent="0.2">
      <c r="A488" s="30" t="s">
        <v>23</v>
      </c>
      <c r="B488" s="31">
        <v>18705000</v>
      </c>
      <c r="C488" s="31">
        <v>8865632</v>
      </c>
      <c r="D488" s="31">
        <v>2726369</v>
      </c>
      <c r="E488" s="31">
        <v>2726369</v>
      </c>
      <c r="F488" s="31">
        <f t="shared" si="29"/>
        <v>9839368</v>
      </c>
      <c r="G488" s="32">
        <f t="shared" si="30"/>
        <v>47.397123763699547</v>
      </c>
      <c r="H488" s="33">
        <f t="shared" si="31"/>
        <v>14.575616145415665</v>
      </c>
      <c r="I488" s="33">
        <f t="shared" si="32"/>
        <v>14.575616145415665</v>
      </c>
    </row>
    <row r="489" spans="1:9" x14ac:dyDescent="0.2">
      <c r="A489" s="26" t="s">
        <v>39</v>
      </c>
      <c r="B489" s="27">
        <v>10825000</v>
      </c>
      <c r="C489" s="27">
        <v>0</v>
      </c>
      <c r="D489" s="27">
        <v>0</v>
      </c>
      <c r="E489" s="27">
        <v>0</v>
      </c>
      <c r="F489" s="27">
        <f t="shared" si="29"/>
        <v>10825000</v>
      </c>
      <c r="G489" s="28">
        <f t="shared" si="30"/>
        <v>0</v>
      </c>
      <c r="H489" s="29">
        <f t="shared" si="31"/>
        <v>0</v>
      </c>
      <c r="I489" s="29">
        <f t="shared" si="32"/>
        <v>0</v>
      </c>
    </row>
    <row r="490" spans="1:9" x14ac:dyDescent="0.2">
      <c r="A490" s="30" t="s">
        <v>40</v>
      </c>
      <c r="B490" s="31">
        <v>2900000</v>
      </c>
      <c r="C490" s="31">
        <v>0</v>
      </c>
      <c r="D490" s="31">
        <v>0</v>
      </c>
      <c r="E490" s="31">
        <v>0</v>
      </c>
      <c r="F490" s="31">
        <f t="shared" si="29"/>
        <v>2900000</v>
      </c>
      <c r="G490" s="32">
        <f t="shared" si="30"/>
        <v>0</v>
      </c>
      <c r="H490" s="33">
        <f t="shared" si="31"/>
        <v>0</v>
      </c>
      <c r="I490" s="33">
        <f t="shared" si="32"/>
        <v>0</v>
      </c>
    </row>
    <row r="491" spans="1:9" x14ac:dyDescent="0.2">
      <c r="A491" s="30" t="s">
        <v>42</v>
      </c>
      <c r="B491" s="31">
        <v>7925000</v>
      </c>
      <c r="C491" s="31">
        <v>0</v>
      </c>
      <c r="D491" s="31">
        <v>0</v>
      </c>
      <c r="E491" s="31">
        <v>0</v>
      </c>
      <c r="F491" s="31">
        <f t="shared" si="29"/>
        <v>7925000</v>
      </c>
      <c r="G491" s="32">
        <f t="shared" si="30"/>
        <v>0</v>
      </c>
      <c r="H491" s="33">
        <f t="shared" si="31"/>
        <v>0</v>
      </c>
      <c r="I491" s="33">
        <f t="shared" si="32"/>
        <v>0</v>
      </c>
    </row>
    <row r="492" spans="1:9" x14ac:dyDescent="0.2">
      <c r="A492" s="26" t="s">
        <v>43</v>
      </c>
      <c r="B492" s="27">
        <v>6949992404</v>
      </c>
      <c r="C492" s="27">
        <v>1125611605</v>
      </c>
      <c r="D492" s="27">
        <v>155891005</v>
      </c>
      <c r="E492" s="27">
        <v>27031492</v>
      </c>
      <c r="F492" s="27">
        <f t="shared" si="29"/>
        <v>5824380799</v>
      </c>
      <c r="G492" s="28">
        <f t="shared" si="30"/>
        <v>16.195868132922929</v>
      </c>
      <c r="H492" s="29">
        <f t="shared" si="31"/>
        <v>2.2430384946935837</v>
      </c>
      <c r="I492" s="29">
        <f t="shared" si="32"/>
        <v>0.38894275603009709</v>
      </c>
    </row>
    <row r="493" spans="1:9" ht="22.5" x14ac:dyDescent="0.2">
      <c r="A493" s="30" t="s">
        <v>190</v>
      </c>
      <c r="B493" s="31">
        <v>2548513752</v>
      </c>
      <c r="C493" s="31">
        <v>0</v>
      </c>
      <c r="D493" s="31">
        <v>0</v>
      </c>
      <c r="E493" s="31">
        <v>0</v>
      </c>
      <c r="F493" s="31">
        <f t="shared" si="29"/>
        <v>2548513752</v>
      </c>
      <c r="G493" s="32">
        <f t="shared" si="30"/>
        <v>0</v>
      </c>
      <c r="H493" s="33">
        <f t="shared" si="31"/>
        <v>0</v>
      </c>
      <c r="I493" s="33">
        <f t="shared" si="32"/>
        <v>0</v>
      </c>
    </row>
    <row r="494" spans="1:9" ht="33.75" x14ac:dyDescent="0.2">
      <c r="A494" s="30" t="s">
        <v>191</v>
      </c>
      <c r="B494" s="31">
        <v>2416043459</v>
      </c>
      <c r="C494" s="31">
        <v>1125611605</v>
      </c>
      <c r="D494" s="31">
        <v>155891005</v>
      </c>
      <c r="E494" s="31">
        <v>27031492</v>
      </c>
      <c r="F494" s="31">
        <f t="shared" si="29"/>
        <v>1290431854</v>
      </c>
      <c r="G494" s="32">
        <f t="shared" si="30"/>
        <v>46.589046269303886</v>
      </c>
      <c r="H494" s="33">
        <f t="shared" si="31"/>
        <v>6.4523261955115343</v>
      </c>
      <c r="I494" s="33">
        <f t="shared" si="32"/>
        <v>1.1188330201307028</v>
      </c>
    </row>
    <row r="495" spans="1:9" ht="22.5" customHeight="1" x14ac:dyDescent="0.2">
      <c r="A495" s="30" t="s">
        <v>192</v>
      </c>
      <c r="B495" s="31">
        <v>1985435193</v>
      </c>
      <c r="C495" s="31">
        <v>0</v>
      </c>
      <c r="D495" s="31">
        <v>0</v>
      </c>
      <c r="E495" s="31">
        <v>0</v>
      </c>
      <c r="F495" s="31">
        <f t="shared" si="29"/>
        <v>1985435193</v>
      </c>
      <c r="G495" s="32">
        <f t="shared" si="30"/>
        <v>0</v>
      </c>
      <c r="H495" s="33">
        <f t="shared" si="31"/>
        <v>0</v>
      </c>
      <c r="I495" s="33">
        <f t="shared" si="32"/>
        <v>0</v>
      </c>
    </row>
    <row r="496" spans="1:9" x14ac:dyDescent="0.2">
      <c r="A496" s="26" t="s">
        <v>193</v>
      </c>
      <c r="B496" s="27">
        <v>2293058000</v>
      </c>
      <c r="C496" s="27">
        <v>776932645</v>
      </c>
      <c r="D496" s="27">
        <v>756898328</v>
      </c>
      <c r="E496" s="27">
        <v>704446000</v>
      </c>
      <c r="F496" s="27">
        <f t="shared" si="29"/>
        <v>1516125355</v>
      </c>
      <c r="G496" s="28">
        <f t="shared" si="30"/>
        <v>33.881944765461668</v>
      </c>
      <c r="H496" s="29">
        <f t="shared" si="31"/>
        <v>33.008250467279936</v>
      </c>
      <c r="I496" s="29">
        <f t="shared" si="32"/>
        <v>30.720810376362046</v>
      </c>
    </row>
    <row r="497" spans="1:9" x14ac:dyDescent="0.2">
      <c r="A497" s="26" t="s">
        <v>17</v>
      </c>
      <c r="B497" s="27">
        <v>2293058000</v>
      </c>
      <c r="C497" s="27">
        <v>776932645</v>
      </c>
      <c r="D497" s="27">
        <v>756898328</v>
      </c>
      <c r="E497" s="27">
        <v>704446000</v>
      </c>
      <c r="F497" s="27">
        <f t="shared" si="29"/>
        <v>1516125355</v>
      </c>
      <c r="G497" s="28">
        <f t="shared" si="30"/>
        <v>33.881944765461668</v>
      </c>
      <c r="H497" s="29">
        <f t="shared" si="31"/>
        <v>33.008250467279936</v>
      </c>
      <c r="I497" s="29">
        <f t="shared" si="32"/>
        <v>30.720810376362046</v>
      </c>
    </row>
    <row r="498" spans="1:9" x14ac:dyDescent="0.2">
      <c r="A498" s="26" t="s">
        <v>18</v>
      </c>
      <c r="B498" s="27">
        <v>2091618000</v>
      </c>
      <c r="C498" s="27">
        <v>723648167</v>
      </c>
      <c r="D498" s="27">
        <v>723648167</v>
      </c>
      <c r="E498" s="27">
        <v>690300000</v>
      </c>
      <c r="F498" s="27">
        <f t="shared" si="29"/>
        <v>1367969833</v>
      </c>
      <c r="G498" s="28">
        <f t="shared" si="30"/>
        <v>34.59753009392729</v>
      </c>
      <c r="H498" s="29">
        <f t="shared" si="31"/>
        <v>34.59753009392729</v>
      </c>
      <c r="I498" s="29">
        <f t="shared" si="32"/>
        <v>33.003158320496375</v>
      </c>
    </row>
    <row r="499" spans="1:9" x14ac:dyDescent="0.2">
      <c r="A499" s="30" t="s">
        <v>19</v>
      </c>
      <c r="B499" s="31">
        <v>1408026000</v>
      </c>
      <c r="C499" s="31">
        <v>431772404</v>
      </c>
      <c r="D499" s="31">
        <v>431772404</v>
      </c>
      <c r="E499" s="31">
        <v>431772404</v>
      </c>
      <c r="F499" s="31">
        <f t="shared" si="29"/>
        <v>976253596</v>
      </c>
      <c r="G499" s="32">
        <f t="shared" si="30"/>
        <v>30.665087434464986</v>
      </c>
      <c r="H499" s="33">
        <f t="shared" si="31"/>
        <v>30.665087434464986</v>
      </c>
      <c r="I499" s="33">
        <f t="shared" si="32"/>
        <v>30.665087434464986</v>
      </c>
    </row>
    <row r="500" spans="1:9" x14ac:dyDescent="0.2">
      <c r="A500" s="30" t="s">
        <v>20</v>
      </c>
      <c r="B500" s="31">
        <v>367437000</v>
      </c>
      <c r="C500" s="31">
        <v>165343556</v>
      </c>
      <c r="D500" s="31">
        <v>165343556</v>
      </c>
      <c r="E500" s="31">
        <v>131995389</v>
      </c>
      <c r="F500" s="31">
        <f t="shared" si="29"/>
        <v>202093444</v>
      </c>
      <c r="G500" s="32">
        <f t="shared" si="30"/>
        <v>44.999157950886818</v>
      </c>
      <c r="H500" s="33">
        <f t="shared" si="31"/>
        <v>44.999157950886818</v>
      </c>
      <c r="I500" s="33">
        <f t="shared" si="32"/>
        <v>35.923270928077464</v>
      </c>
    </row>
    <row r="501" spans="1:9" x14ac:dyDescent="0.2">
      <c r="A501" s="30" t="s">
        <v>21</v>
      </c>
      <c r="B501" s="31">
        <v>316155000</v>
      </c>
      <c r="C501" s="31">
        <v>126532207</v>
      </c>
      <c r="D501" s="31">
        <v>126532207</v>
      </c>
      <c r="E501" s="31">
        <v>126532207</v>
      </c>
      <c r="F501" s="31">
        <f t="shared" si="29"/>
        <v>189622793</v>
      </c>
      <c r="G501" s="32">
        <f t="shared" si="30"/>
        <v>40.022206512628301</v>
      </c>
      <c r="H501" s="33">
        <f t="shared" si="31"/>
        <v>40.022206512628301</v>
      </c>
      <c r="I501" s="33">
        <f t="shared" si="32"/>
        <v>40.022206512628301</v>
      </c>
    </row>
    <row r="502" spans="1:9" x14ac:dyDescent="0.2">
      <c r="A502" s="26" t="s">
        <v>22</v>
      </c>
      <c r="B502" s="27">
        <v>178140000</v>
      </c>
      <c r="C502" s="27">
        <v>53284478</v>
      </c>
      <c r="D502" s="27">
        <v>33250161</v>
      </c>
      <c r="E502" s="27">
        <v>14146000</v>
      </c>
      <c r="F502" s="27">
        <f t="shared" si="29"/>
        <v>124855522</v>
      </c>
      <c r="G502" s="28">
        <f t="shared" si="30"/>
        <v>29.911574042887619</v>
      </c>
      <c r="H502" s="29">
        <f t="shared" si="31"/>
        <v>18.665185247558099</v>
      </c>
      <c r="I502" s="29">
        <f t="shared" si="32"/>
        <v>7.9409453239025485</v>
      </c>
    </row>
    <row r="503" spans="1:9" x14ac:dyDescent="0.2">
      <c r="A503" s="30" t="s">
        <v>23</v>
      </c>
      <c r="B503" s="31">
        <v>178140000</v>
      </c>
      <c r="C503" s="31">
        <v>53284478</v>
      </c>
      <c r="D503" s="31">
        <v>33250161</v>
      </c>
      <c r="E503" s="31">
        <v>14146000</v>
      </c>
      <c r="F503" s="31">
        <f t="shared" si="29"/>
        <v>124855522</v>
      </c>
      <c r="G503" s="32">
        <f t="shared" si="30"/>
        <v>29.911574042887619</v>
      </c>
      <c r="H503" s="33">
        <f t="shared" si="31"/>
        <v>18.665185247558099</v>
      </c>
      <c r="I503" s="33">
        <f t="shared" si="32"/>
        <v>7.9409453239025485</v>
      </c>
    </row>
    <row r="504" spans="1:9" x14ac:dyDescent="0.2">
      <c r="A504" s="26" t="s">
        <v>39</v>
      </c>
      <c r="B504" s="27">
        <v>23300000</v>
      </c>
      <c r="C504" s="27">
        <v>0</v>
      </c>
      <c r="D504" s="27">
        <v>0</v>
      </c>
      <c r="E504" s="27">
        <v>0</v>
      </c>
      <c r="F504" s="27">
        <f t="shared" si="29"/>
        <v>23300000</v>
      </c>
      <c r="G504" s="28">
        <f t="shared" si="30"/>
        <v>0</v>
      </c>
      <c r="H504" s="29">
        <f t="shared" si="31"/>
        <v>0</v>
      </c>
      <c r="I504" s="29">
        <f t="shared" si="32"/>
        <v>0</v>
      </c>
    </row>
    <row r="505" spans="1:9" x14ac:dyDescent="0.2">
      <c r="A505" s="30" t="s">
        <v>40</v>
      </c>
      <c r="B505" s="31">
        <v>11400000</v>
      </c>
      <c r="C505" s="31">
        <v>0</v>
      </c>
      <c r="D505" s="31">
        <v>0</v>
      </c>
      <c r="E505" s="31">
        <v>0</v>
      </c>
      <c r="F505" s="31">
        <f t="shared" si="29"/>
        <v>11400000</v>
      </c>
      <c r="G505" s="32">
        <f t="shared" si="30"/>
        <v>0</v>
      </c>
      <c r="H505" s="33">
        <f t="shared" si="31"/>
        <v>0</v>
      </c>
      <c r="I505" s="33">
        <f t="shared" si="32"/>
        <v>0</v>
      </c>
    </row>
    <row r="506" spans="1:9" x14ac:dyDescent="0.2">
      <c r="A506" s="30" t="s">
        <v>42</v>
      </c>
      <c r="B506" s="31">
        <v>11900000</v>
      </c>
      <c r="C506" s="31">
        <v>0</v>
      </c>
      <c r="D506" s="31">
        <v>0</v>
      </c>
      <c r="E506" s="31">
        <v>0</v>
      </c>
      <c r="F506" s="31">
        <f t="shared" si="29"/>
        <v>11900000</v>
      </c>
      <c r="G506" s="32">
        <f t="shared" si="30"/>
        <v>0</v>
      </c>
      <c r="H506" s="33">
        <f t="shared" si="31"/>
        <v>0</v>
      </c>
      <c r="I506" s="33">
        <f t="shared" si="32"/>
        <v>0</v>
      </c>
    </row>
    <row r="507" spans="1:9" x14ac:dyDescent="0.2">
      <c r="A507" s="26" t="s">
        <v>194</v>
      </c>
      <c r="B507" s="27">
        <v>3124504703</v>
      </c>
      <c r="C507" s="27">
        <v>781760587</v>
      </c>
      <c r="D507" s="27">
        <v>781760587</v>
      </c>
      <c r="E507" s="27">
        <v>781760587</v>
      </c>
      <c r="F507" s="27">
        <f t="shared" si="29"/>
        <v>2342744116</v>
      </c>
      <c r="G507" s="28">
        <f t="shared" si="30"/>
        <v>25.020304378143226</v>
      </c>
      <c r="H507" s="29">
        <f t="shared" si="31"/>
        <v>25.020304378143226</v>
      </c>
      <c r="I507" s="29">
        <f t="shared" si="32"/>
        <v>25.020304378143226</v>
      </c>
    </row>
    <row r="508" spans="1:9" x14ac:dyDescent="0.2">
      <c r="A508" s="26" t="s">
        <v>17</v>
      </c>
      <c r="B508" s="27">
        <v>2484114000</v>
      </c>
      <c r="C508" s="27">
        <v>781760587</v>
      </c>
      <c r="D508" s="27">
        <v>781760587</v>
      </c>
      <c r="E508" s="27">
        <v>781760587</v>
      </c>
      <c r="F508" s="27">
        <f t="shared" si="29"/>
        <v>1702353413</v>
      </c>
      <c r="G508" s="28">
        <f t="shared" si="30"/>
        <v>31.470398983299479</v>
      </c>
      <c r="H508" s="29">
        <f t="shared" si="31"/>
        <v>31.470398983299479</v>
      </c>
      <c r="I508" s="29">
        <f t="shared" si="32"/>
        <v>31.470398983299479</v>
      </c>
    </row>
    <row r="509" spans="1:9" x14ac:dyDescent="0.2">
      <c r="A509" s="26" t="s">
        <v>18</v>
      </c>
      <c r="B509" s="27">
        <v>2348244000</v>
      </c>
      <c r="C509" s="27">
        <v>780000000</v>
      </c>
      <c r="D509" s="27">
        <v>780000000</v>
      </c>
      <c r="E509" s="27">
        <v>780000000</v>
      </c>
      <c r="F509" s="27">
        <f t="shared" si="29"/>
        <v>1568244000</v>
      </c>
      <c r="G509" s="28">
        <f t="shared" si="30"/>
        <v>33.216309719092223</v>
      </c>
      <c r="H509" s="29">
        <f t="shared" si="31"/>
        <v>33.216309719092223</v>
      </c>
      <c r="I509" s="29">
        <f t="shared" si="32"/>
        <v>33.216309719092223</v>
      </c>
    </row>
    <row r="510" spans="1:9" x14ac:dyDescent="0.2">
      <c r="A510" s="30" t="s">
        <v>19</v>
      </c>
      <c r="B510" s="31">
        <v>1686457000</v>
      </c>
      <c r="C510" s="31">
        <v>529583908</v>
      </c>
      <c r="D510" s="31">
        <v>529583908</v>
      </c>
      <c r="E510" s="31">
        <v>529583908</v>
      </c>
      <c r="F510" s="31">
        <f t="shared" si="29"/>
        <v>1156873092</v>
      </c>
      <c r="G510" s="32">
        <f t="shared" si="30"/>
        <v>31.402158964029326</v>
      </c>
      <c r="H510" s="33">
        <f t="shared" si="31"/>
        <v>31.402158964029326</v>
      </c>
      <c r="I510" s="33">
        <f t="shared" si="32"/>
        <v>31.402158964029326</v>
      </c>
    </row>
    <row r="511" spans="1:9" x14ac:dyDescent="0.2">
      <c r="A511" s="30" t="s">
        <v>20</v>
      </c>
      <c r="B511" s="31">
        <v>368463000</v>
      </c>
      <c r="C511" s="31">
        <v>141492058</v>
      </c>
      <c r="D511" s="31">
        <v>141492058</v>
      </c>
      <c r="E511" s="31">
        <v>141492058</v>
      </c>
      <c r="F511" s="31">
        <f t="shared" si="29"/>
        <v>226970942</v>
      </c>
      <c r="G511" s="32">
        <f t="shared" si="30"/>
        <v>38.400614987122175</v>
      </c>
      <c r="H511" s="33">
        <f t="shared" si="31"/>
        <v>38.400614987122175</v>
      </c>
      <c r="I511" s="33">
        <f t="shared" si="32"/>
        <v>38.400614987122175</v>
      </c>
    </row>
    <row r="512" spans="1:9" x14ac:dyDescent="0.2">
      <c r="A512" s="30" t="s">
        <v>21</v>
      </c>
      <c r="B512" s="31">
        <v>293324000</v>
      </c>
      <c r="C512" s="31">
        <v>108924034</v>
      </c>
      <c r="D512" s="31">
        <v>108924034</v>
      </c>
      <c r="E512" s="31">
        <v>108924034</v>
      </c>
      <c r="F512" s="31">
        <f t="shared" si="29"/>
        <v>184399966</v>
      </c>
      <c r="G512" s="32">
        <f t="shared" si="30"/>
        <v>37.134374957385006</v>
      </c>
      <c r="H512" s="33">
        <f t="shared" si="31"/>
        <v>37.134374957385006</v>
      </c>
      <c r="I512" s="33">
        <f t="shared" si="32"/>
        <v>37.134374957385006</v>
      </c>
    </row>
    <row r="513" spans="1:9" x14ac:dyDescent="0.2">
      <c r="A513" s="26" t="s">
        <v>22</v>
      </c>
      <c r="B513" s="27">
        <v>120036000</v>
      </c>
      <c r="C513" s="27">
        <v>0</v>
      </c>
      <c r="D513" s="27">
        <v>0</v>
      </c>
      <c r="E513" s="27">
        <v>0</v>
      </c>
      <c r="F513" s="27">
        <f t="shared" si="29"/>
        <v>120036000</v>
      </c>
      <c r="G513" s="28">
        <f t="shared" si="30"/>
        <v>0</v>
      </c>
      <c r="H513" s="29">
        <f t="shared" si="31"/>
        <v>0</v>
      </c>
      <c r="I513" s="29">
        <f t="shared" si="32"/>
        <v>0</v>
      </c>
    </row>
    <row r="514" spans="1:9" x14ac:dyDescent="0.2">
      <c r="A514" s="30" t="s">
        <v>23</v>
      </c>
      <c r="B514" s="31">
        <v>120036000</v>
      </c>
      <c r="C514" s="31">
        <v>0</v>
      </c>
      <c r="D514" s="31">
        <v>0</v>
      </c>
      <c r="E514" s="31">
        <v>0</v>
      </c>
      <c r="F514" s="31">
        <f t="shared" si="29"/>
        <v>120036000</v>
      </c>
      <c r="G514" s="32">
        <f t="shared" si="30"/>
        <v>0</v>
      </c>
      <c r="H514" s="33">
        <f t="shared" si="31"/>
        <v>0</v>
      </c>
      <c r="I514" s="33">
        <f t="shared" si="32"/>
        <v>0</v>
      </c>
    </row>
    <row r="515" spans="1:9" x14ac:dyDescent="0.2">
      <c r="A515" s="26" t="s">
        <v>39</v>
      </c>
      <c r="B515" s="27">
        <v>15834000</v>
      </c>
      <c r="C515" s="27">
        <v>1760587</v>
      </c>
      <c r="D515" s="27">
        <v>1760587</v>
      </c>
      <c r="E515" s="27">
        <v>1760587</v>
      </c>
      <c r="F515" s="27">
        <f t="shared" si="29"/>
        <v>14073413</v>
      </c>
      <c r="G515" s="28">
        <f t="shared" si="30"/>
        <v>11.119028672476947</v>
      </c>
      <c r="H515" s="29">
        <f t="shared" si="31"/>
        <v>11.119028672476947</v>
      </c>
      <c r="I515" s="29">
        <f t="shared" si="32"/>
        <v>11.119028672476947</v>
      </c>
    </row>
    <row r="516" spans="1:9" x14ac:dyDescent="0.2">
      <c r="A516" s="30" t="s">
        <v>40</v>
      </c>
      <c r="B516" s="31">
        <v>4070000</v>
      </c>
      <c r="C516" s="31">
        <v>1760587</v>
      </c>
      <c r="D516" s="31">
        <v>1760587</v>
      </c>
      <c r="E516" s="31">
        <v>1760587</v>
      </c>
      <c r="F516" s="31">
        <f t="shared" si="29"/>
        <v>2309413</v>
      </c>
      <c r="G516" s="32">
        <f t="shared" si="30"/>
        <v>43.257665847665848</v>
      </c>
      <c r="H516" s="33">
        <f t="shared" si="31"/>
        <v>43.257665847665848</v>
      </c>
      <c r="I516" s="33">
        <f t="shared" si="32"/>
        <v>43.257665847665848</v>
      </c>
    </row>
    <row r="517" spans="1:9" x14ac:dyDescent="0.2">
      <c r="A517" s="30" t="s">
        <v>42</v>
      </c>
      <c r="B517" s="31">
        <v>11764000</v>
      </c>
      <c r="C517" s="31">
        <v>0</v>
      </c>
      <c r="D517" s="31">
        <v>0</v>
      </c>
      <c r="E517" s="31">
        <v>0</v>
      </c>
      <c r="F517" s="31">
        <f t="shared" si="29"/>
        <v>11764000</v>
      </c>
      <c r="G517" s="32">
        <f t="shared" si="30"/>
        <v>0</v>
      </c>
      <c r="H517" s="33">
        <f t="shared" si="31"/>
        <v>0</v>
      </c>
      <c r="I517" s="33">
        <f t="shared" si="32"/>
        <v>0</v>
      </c>
    </row>
    <row r="518" spans="1:9" x14ac:dyDescent="0.2">
      <c r="A518" s="26" t="s">
        <v>43</v>
      </c>
      <c r="B518" s="27">
        <v>640390703</v>
      </c>
      <c r="C518" s="27">
        <v>0</v>
      </c>
      <c r="D518" s="27">
        <v>0</v>
      </c>
      <c r="E518" s="27">
        <v>0</v>
      </c>
      <c r="F518" s="27">
        <f t="shared" si="29"/>
        <v>640390703</v>
      </c>
      <c r="G518" s="28">
        <f t="shared" si="30"/>
        <v>0</v>
      </c>
      <c r="H518" s="29">
        <f t="shared" si="31"/>
        <v>0</v>
      </c>
      <c r="I518" s="29">
        <f t="shared" si="32"/>
        <v>0</v>
      </c>
    </row>
    <row r="519" spans="1:9" x14ac:dyDescent="0.2">
      <c r="A519" s="30" t="s">
        <v>195</v>
      </c>
      <c r="B519" s="31">
        <v>640390703</v>
      </c>
      <c r="C519" s="31">
        <v>0</v>
      </c>
      <c r="D519" s="31">
        <v>0</v>
      </c>
      <c r="E519" s="31">
        <v>0</v>
      </c>
      <c r="F519" s="31">
        <f t="shared" ref="F519:F582" si="33">+B519-C519</f>
        <v>640390703</v>
      </c>
      <c r="G519" s="32">
        <f t="shared" ref="G519:G582" si="34">IFERROR(IF(C519&gt;0,+C519/B519*100,0),0)</f>
        <v>0</v>
      </c>
      <c r="H519" s="33">
        <f t="shared" ref="H519:H582" si="35">IFERROR(IF(D519&gt;0,+D519/B519*100,0),0)</f>
        <v>0</v>
      </c>
      <c r="I519" s="33">
        <f t="shared" ref="I519:I582" si="36">IFERROR(IF(E519&gt;0,+E519/B519*100,0),0)</f>
        <v>0</v>
      </c>
    </row>
    <row r="520" spans="1:9" x14ac:dyDescent="0.2">
      <c r="A520" s="26" t="s">
        <v>196</v>
      </c>
      <c r="B520" s="27">
        <v>6470348486</v>
      </c>
      <c r="C520" s="27">
        <v>1179795357</v>
      </c>
      <c r="D520" s="27">
        <v>674184530</v>
      </c>
      <c r="E520" s="27">
        <v>568760174</v>
      </c>
      <c r="F520" s="27">
        <f t="shared" si="33"/>
        <v>5290553129</v>
      </c>
      <c r="G520" s="28">
        <f t="shared" si="34"/>
        <v>18.233876576396817</v>
      </c>
      <c r="H520" s="29">
        <f t="shared" si="35"/>
        <v>10.419601532417369</v>
      </c>
      <c r="I520" s="29">
        <f t="shared" si="36"/>
        <v>8.7902556598092936</v>
      </c>
    </row>
    <row r="521" spans="1:9" x14ac:dyDescent="0.2">
      <c r="A521" s="26" t="s">
        <v>17</v>
      </c>
      <c r="B521" s="27">
        <v>2250239000</v>
      </c>
      <c r="C521" s="27">
        <v>612695357</v>
      </c>
      <c r="D521" s="27">
        <v>576357864</v>
      </c>
      <c r="E521" s="27">
        <v>521633508</v>
      </c>
      <c r="F521" s="27">
        <f t="shared" si="33"/>
        <v>1637543643</v>
      </c>
      <c r="G521" s="28">
        <f t="shared" si="34"/>
        <v>27.228012535557333</v>
      </c>
      <c r="H521" s="29">
        <f t="shared" si="35"/>
        <v>25.61318437730392</v>
      </c>
      <c r="I521" s="29">
        <f t="shared" si="36"/>
        <v>23.181249102873071</v>
      </c>
    </row>
    <row r="522" spans="1:9" x14ac:dyDescent="0.2">
      <c r="A522" s="26" t="s">
        <v>18</v>
      </c>
      <c r="B522" s="27">
        <v>2081792000</v>
      </c>
      <c r="C522" s="27">
        <v>551410552</v>
      </c>
      <c r="D522" s="27">
        <v>551410552</v>
      </c>
      <c r="E522" s="27">
        <v>504786008</v>
      </c>
      <c r="F522" s="27">
        <f t="shared" si="33"/>
        <v>1530381448</v>
      </c>
      <c r="G522" s="28">
        <f t="shared" si="34"/>
        <v>26.48730286214953</v>
      </c>
      <c r="H522" s="29">
        <f t="shared" si="35"/>
        <v>26.48730286214953</v>
      </c>
      <c r="I522" s="29">
        <f t="shared" si="36"/>
        <v>24.247667778529266</v>
      </c>
    </row>
    <row r="523" spans="1:9" x14ac:dyDescent="0.2">
      <c r="A523" s="30" t="s">
        <v>19</v>
      </c>
      <c r="B523" s="31">
        <v>1463705600</v>
      </c>
      <c r="C523" s="31">
        <v>358413117</v>
      </c>
      <c r="D523" s="31">
        <v>358413117</v>
      </c>
      <c r="E523" s="31">
        <v>356977526</v>
      </c>
      <c r="F523" s="31">
        <f t="shared" si="33"/>
        <v>1105292483</v>
      </c>
      <c r="G523" s="32">
        <f t="shared" si="34"/>
        <v>24.486694387177312</v>
      </c>
      <c r="H523" s="33">
        <f t="shared" si="35"/>
        <v>24.486694387177312</v>
      </c>
      <c r="I523" s="33">
        <f t="shared" si="36"/>
        <v>24.388615169607878</v>
      </c>
    </row>
    <row r="524" spans="1:9" x14ac:dyDescent="0.2">
      <c r="A524" s="30" t="s">
        <v>20</v>
      </c>
      <c r="B524" s="31">
        <v>424960000</v>
      </c>
      <c r="C524" s="31">
        <v>132814078</v>
      </c>
      <c r="D524" s="31">
        <v>132814078</v>
      </c>
      <c r="E524" s="31">
        <v>88189781</v>
      </c>
      <c r="F524" s="31">
        <f t="shared" si="33"/>
        <v>292145922</v>
      </c>
      <c r="G524" s="32">
        <f t="shared" si="34"/>
        <v>31.253312782379517</v>
      </c>
      <c r="H524" s="33">
        <f t="shared" si="35"/>
        <v>31.253312782379517</v>
      </c>
      <c r="I524" s="33">
        <f t="shared" si="36"/>
        <v>20.752489881400603</v>
      </c>
    </row>
    <row r="525" spans="1:9" x14ac:dyDescent="0.2">
      <c r="A525" s="30" t="s">
        <v>21</v>
      </c>
      <c r="B525" s="31">
        <v>193126400</v>
      </c>
      <c r="C525" s="31">
        <v>60183357</v>
      </c>
      <c r="D525" s="31">
        <v>60183357</v>
      </c>
      <c r="E525" s="31">
        <v>59618701</v>
      </c>
      <c r="F525" s="31">
        <f t="shared" si="33"/>
        <v>132943043</v>
      </c>
      <c r="G525" s="32">
        <f t="shared" si="34"/>
        <v>31.162677396772271</v>
      </c>
      <c r="H525" s="33">
        <f t="shared" si="35"/>
        <v>31.162677396772271</v>
      </c>
      <c r="I525" s="33">
        <f t="shared" si="36"/>
        <v>30.870301004937701</v>
      </c>
    </row>
    <row r="526" spans="1:9" x14ac:dyDescent="0.2">
      <c r="A526" s="26" t="s">
        <v>22</v>
      </c>
      <c r="B526" s="27">
        <v>153100000</v>
      </c>
      <c r="C526" s="27">
        <v>57267805</v>
      </c>
      <c r="D526" s="27">
        <v>20930312</v>
      </c>
      <c r="E526" s="27">
        <v>12830500</v>
      </c>
      <c r="F526" s="27">
        <f t="shared" si="33"/>
        <v>95832195</v>
      </c>
      <c r="G526" s="28">
        <f t="shared" si="34"/>
        <v>37.405489875898105</v>
      </c>
      <c r="H526" s="29">
        <f t="shared" si="35"/>
        <v>13.671007184846506</v>
      </c>
      <c r="I526" s="29">
        <f t="shared" si="36"/>
        <v>8.3804702808621823</v>
      </c>
    </row>
    <row r="527" spans="1:9" x14ac:dyDescent="0.2">
      <c r="A527" s="30" t="s">
        <v>23</v>
      </c>
      <c r="B527" s="31">
        <v>153100000</v>
      </c>
      <c r="C527" s="31">
        <v>57267805</v>
      </c>
      <c r="D527" s="31">
        <v>20930312</v>
      </c>
      <c r="E527" s="31">
        <v>12830500</v>
      </c>
      <c r="F527" s="31">
        <f t="shared" si="33"/>
        <v>95832195</v>
      </c>
      <c r="G527" s="32">
        <f t="shared" si="34"/>
        <v>37.405489875898105</v>
      </c>
      <c r="H527" s="33">
        <f t="shared" si="35"/>
        <v>13.671007184846506</v>
      </c>
      <c r="I527" s="33">
        <f t="shared" si="36"/>
        <v>8.3804702808621823</v>
      </c>
    </row>
    <row r="528" spans="1:9" x14ac:dyDescent="0.2">
      <c r="A528" s="26" t="s">
        <v>39</v>
      </c>
      <c r="B528" s="27">
        <v>15347000</v>
      </c>
      <c r="C528" s="27">
        <v>4017000</v>
      </c>
      <c r="D528" s="27">
        <v>4017000</v>
      </c>
      <c r="E528" s="27">
        <v>4017000</v>
      </c>
      <c r="F528" s="27">
        <f t="shared" si="33"/>
        <v>11330000</v>
      </c>
      <c r="G528" s="28">
        <f t="shared" si="34"/>
        <v>26.174496644295303</v>
      </c>
      <c r="H528" s="29">
        <f t="shared" si="35"/>
        <v>26.174496644295303</v>
      </c>
      <c r="I528" s="29">
        <f t="shared" si="36"/>
        <v>26.174496644295303</v>
      </c>
    </row>
    <row r="529" spans="1:9" x14ac:dyDescent="0.2">
      <c r="A529" s="30" t="s">
        <v>40</v>
      </c>
      <c r="B529" s="31">
        <v>4017000</v>
      </c>
      <c r="C529" s="31">
        <v>4017000</v>
      </c>
      <c r="D529" s="31">
        <v>4017000</v>
      </c>
      <c r="E529" s="31">
        <v>4017000</v>
      </c>
      <c r="F529" s="31">
        <f t="shared" si="33"/>
        <v>0</v>
      </c>
      <c r="G529" s="32">
        <f t="shared" si="34"/>
        <v>100</v>
      </c>
      <c r="H529" s="33">
        <f t="shared" si="35"/>
        <v>100</v>
      </c>
      <c r="I529" s="33">
        <f t="shared" si="36"/>
        <v>100</v>
      </c>
    </row>
    <row r="530" spans="1:9" x14ac:dyDescent="0.2">
      <c r="A530" s="30" t="s">
        <v>42</v>
      </c>
      <c r="B530" s="31">
        <v>11330000</v>
      </c>
      <c r="C530" s="31">
        <v>0</v>
      </c>
      <c r="D530" s="31">
        <v>0</v>
      </c>
      <c r="E530" s="31">
        <v>0</v>
      </c>
      <c r="F530" s="31">
        <f t="shared" si="33"/>
        <v>11330000</v>
      </c>
      <c r="G530" s="32">
        <f t="shared" si="34"/>
        <v>0</v>
      </c>
      <c r="H530" s="33">
        <f t="shared" si="35"/>
        <v>0</v>
      </c>
      <c r="I530" s="33">
        <f t="shared" si="36"/>
        <v>0</v>
      </c>
    </row>
    <row r="531" spans="1:9" x14ac:dyDescent="0.2">
      <c r="A531" s="26" t="s">
        <v>43</v>
      </c>
      <c r="B531" s="27">
        <v>4220109486</v>
      </c>
      <c r="C531" s="27">
        <v>567100000</v>
      </c>
      <c r="D531" s="27">
        <v>97826666</v>
      </c>
      <c r="E531" s="27">
        <v>47126666</v>
      </c>
      <c r="F531" s="27">
        <f t="shared" si="33"/>
        <v>3653009486</v>
      </c>
      <c r="G531" s="28">
        <f t="shared" si="34"/>
        <v>13.438039981695393</v>
      </c>
      <c r="H531" s="29">
        <f t="shared" si="35"/>
        <v>2.3181072985081315</v>
      </c>
      <c r="I531" s="29">
        <f t="shared" si="36"/>
        <v>1.1167166670992859</v>
      </c>
    </row>
    <row r="532" spans="1:9" ht="22.5" x14ac:dyDescent="0.2">
      <c r="A532" s="30" t="s">
        <v>197</v>
      </c>
      <c r="B532" s="31">
        <v>2490053841</v>
      </c>
      <c r="C532" s="31">
        <v>0</v>
      </c>
      <c r="D532" s="31">
        <v>0</v>
      </c>
      <c r="E532" s="31">
        <v>0</v>
      </c>
      <c r="F532" s="31">
        <f t="shared" si="33"/>
        <v>2490053841</v>
      </c>
      <c r="G532" s="32">
        <f t="shared" si="34"/>
        <v>0</v>
      </c>
      <c r="H532" s="33">
        <f t="shared" si="35"/>
        <v>0</v>
      </c>
      <c r="I532" s="33">
        <f t="shared" si="36"/>
        <v>0</v>
      </c>
    </row>
    <row r="533" spans="1:9" ht="22.5" x14ac:dyDescent="0.2">
      <c r="A533" s="30" t="s">
        <v>198</v>
      </c>
      <c r="B533" s="31">
        <v>1730055645</v>
      </c>
      <c r="C533" s="31">
        <v>567100000</v>
      </c>
      <c r="D533" s="31">
        <v>97826666</v>
      </c>
      <c r="E533" s="31">
        <v>47126666</v>
      </c>
      <c r="F533" s="31">
        <f t="shared" si="33"/>
        <v>1162955645</v>
      </c>
      <c r="G533" s="32">
        <f t="shared" si="34"/>
        <v>32.779292483392922</v>
      </c>
      <c r="H533" s="33">
        <f t="shared" si="35"/>
        <v>5.6545387012681889</v>
      </c>
      <c r="I533" s="33">
        <f t="shared" si="36"/>
        <v>2.7239971232254785</v>
      </c>
    </row>
    <row r="534" spans="1:9" x14ac:dyDescent="0.2">
      <c r="A534" s="26" t="s">
        <v>199</v>
      </c>
      <c r="B534" s="27">
        <v>2118755400</v>
      </c>
      <c r="C534" s="27">
        <v>599345714</v>
      </c>
      <c r="D534" s="27">
        <v>568419714</v>
      </c>
      <c r="E534" s="27">
        <v>568419714</v>
      </c>
      <c r="F534" s="27">
        <f t="shared" si="33"/>
        <v>1519409686</v>
      </c>
      <c r="G534" s="28">
        <f t="shared" si="34"/>
        <v>28.287631219724563</v>
      </c>
      <c r="H534" s="29">
        <f t="shared" si="35"/>
        <v>26.828000721555682</v>
      </c>
      <c r="I534" s="29">
        <f t="shared" si="36"/>
        <v>26.828000721555682</v>
      </c>
    </row>
    <row r="535" spans="1:9" x14ac:dyDescent="0.2">
      <c r="A535" s="26" t="s">
        <v>17</v>
      </c>
      <c r="B535" s="27">
        <v>2118755400</v>
      </c>
      <c r="C535" s="27">
        <v>599345714</v>
      </c>
      <c r="D535" s="27">
        <v>568419714</v>
      </c>
      <c r="E535" s="27">
        <v>568419714</v>
      </c>
      <c r="F535" s="27">
        <f t="shared" si="33"/>
        <v>1519409686</v>
      </c>
      <c r="G535" s="28">
        <f t="shared" si="34"/>
        <v>28.287631219724563</v>
      </c>
      <c r="H535" s="29">
        <f t="shared" si="35"/>
        <v>26.828000721555682</v>
      </c>
      <c r="I535" s="29">
        <f t="shared" si="36"/>
        <v>26.828000721555682</v>
      </c>
    </row>
    <row r="536" spans="1:9" x14ac:dyDescent="0.2">
      <c r="A536" s="26" t="s">
        <v>18</v>
      </c>
      <c r="B536" s="27">
        <v>2046700000</v>
      </c>
      <c r="C536" s="27">
        <v>560000000</v>
      </c>
      <c r="D536" s="27">
        <v>560000000</v>
      </c>
      <c r="E536" s="27">
        <v>560000000</v>
      </c>
      <c r="F536" s="27">
        <f t="shared" si="33"/>
        <v>1486700000</v>
      </c>
      <c r="G536" s="28">
        <f t="shared" si="34"/>
        <v>27.361117897102655</v>
      </c>
      <c r="H536" s="29">
        <f t="shared" si="35"/>
        <v>27.361117897102655</v>
      </c>
      <c r="I536" s="29">
        <f t="shared" si="36"/>
        <v>27.361117897102655</v>
      </c>
    </row>
    <row r="537" spans="1:9" x14ac:dyDescent="0.2">
      <c r="A537" s="30" t="s">
        <v>19</v>
      </c>
      <c r="B537" s="31">
        <v>1366500000</v>
      </c>
      <c r="C537" s="31">
        <v>400585313</v>
      </c>
      <c r="D537" s="31">
        <v>400585313</v>
      </c>
      <c r="E537" s="31">
        <v>400585313</v>
      </c>
      <c r="F537" s="31">
        <f t="shared" si="33"/>
        <v>965914687</v>
      </c>
      <c r="G537" s="32">
        <f t="shared" si="34"/>
        <v>29.314695426271498</v>
      </c>
      <c r="H537" s="33">
        <f t="shared" si="35"/>
        <v>29.314695426271498</v>
      </c>
      <c r="I537" s="33">
        <f t="shared" si="36"/>
        <v>29.314695426271498</v>
      </c>
    </row>
    <row r="538" spans="1:9" x14ac:dyDescent="0.2">
      <c r="A538" s="30" t="s">
        <v>20</v>
      </c>
      <c r="B538" s="31">
        <v>423200000</v>
      </c>
      <c r="C538" s="31">
        <v>140056200</v>
      </c>
      <c r="D538" s="31">
        <v>140056200</v>
      </c>
      <c r="E538" s="31">
        <v>140056200</v>
      </c>
      <c r="F538" s="31">
        <f t="shared" si="33"/>
        <v>283143800</v>
      </c>
      <c r="G538" s="32">
        <f t="shared" si="34"/>
        <v>33.094565217391306</v>
      </c>
      <c r="H538" s="33">
        <f t="shared" si="35"/>
        <v>33.094565217391306</v>
      </c>
      <c r="I538" s="33">
        <f t="shared" si="36"/>
        <v>33.094565217391306</v>
      </c>
    </row>
    <row r="539" spans="1:9" x14ac:dyDescent="0.2">
      <c r="A539" s="30" t="s">
        <v>21</v>
      </c>
      <c r="B539" s="31">
        <v>257000000</v>
      </c>
      <c r="C539" s="31">
        <v>19358487</v>
      </c>
      <c r="D539" s="31">
        <v>19358487</v>
      </c>
      <c r="E539" s="31">
        <v>19358487</v>
      </c>
      <c r="F539" s="31">
        <f t="shared" si="33"/>
        <v>237641513</v>
      </c>
      <c r="G539" s="32">
        <f t="shared" si="34"/>
        <v>7.5324852140077825</v>
      </c>
      <c r="H539" s="33">
        <f t="shared" si="35"/>
        <v>7.5324852140077825</v>
      </c>
      <c r="I539" s="33">
        <f t="shared" si="36"/>
        <v>7.5324852140077825</v>
      </c>
    </row>
    <row r="540" spans="1:9" x14ac:dyDescent="0.2">
      <c r="A540" s="26" t="s">
        <v>22</v>
      </c>
      <c r="B540" s="27">
        <v>65864000</v>
      </c>
      <c r="C540" s="27">
        <v>39345714</v>
      </c>
      <c r="D540" s="27">
        <v>8419714</v>
      </c>
      <c r="E540" s="27">
        <v>8419714</v>
      </c>
      <c r="F540" s="27">
        <f t="shared" si="33"/>
        <v>26518286</v>
      </c>
      <c r="G540" s="28">
        <f t="shared" si="34"/>
        <v>59.737814283979105</v>
      </c>
      <c r="H540" s="29">
        <f t="shared" si="35"/>
        <v>12.783484149155836</v>
      </c>
      <c r="I540" s="29">
        <f t="shared" si="36"/>
        <v>12.783484149155836</v>
      </c>
    </row>
    <row r="541" spans="1:9" x14ac:dyDescent="0.2">
      <c r="A541" s="30" t="s">
        <v>23</v>
      </c>
      <c r="B541" s="31">
        <v>65864000</v>
      </c>
      <c r="C541" s="31">
        <v>39345714</v>
      </c>
      <c r="D541" s="31">
        <v>8419714</v>
      </c>
      <c r="E541" s="31">
        <v>8419714</v>
      </c>
      <c r="F541" s="31">
        <f t="shared" si="33"/>
        <v>26518286</v>
      </c>
      <c r="G541" s="32">
        <f t="shared" si="34"/>
        <v>59.737814283979105</v>
      </c>
      <c r="H541" s="33">
        <f t="shared" si="35"/>
        <v>12.783484149155836</v>
      </c>
      <c r="I541" s="33">
        <f t="shared" si="36"/>
        <v>12.783484149155836</v>
      </c>
    </row>
    <row r="542" spans="1:9" x14ac:dyDescent="0.2">
      <c r="A542" s="26" t="s">
        <v>39</v>
      </c>
      <c r="B542" s="27">
        <v>6191400</v>
      </c>
      <c r="C542" s="27">
        <v>0</v>
      </c>
      <c r="D542" s="27">
        <v>0</v>
      </c>
      <c r="E542" s="27">
        <v>0</v>
      </c>
      <c r="F542" s="27">
        <f t="shared" si="33"/>
        <v>6191400</v>
      </c>
      <c r="G542" s="28">
        <f t="shared" si="34"/>
        <v>0</v>
      </c>
      <c r="H542" s="29">
        <f t="shared" si="35"/>
        <v>0</v>
      </c>
      <c r="I542" s="29">
        <f t="shared" si="36"/>
        <v>0</v>
      </c>
    </row>
    <row r="543" spans="1:9" x14ac:dyDescent="0.2">
      <c r="A543" s="30" t="s">
        <v>42</v>
      </c>
      <c r="B543" s="31">
        <v>6191400</v>
      </c>
      <c r="C543" s="31">
        <v>0</v>
      </c>
      <c r="D543" s="31">
        <v>0</v>
      </c>
      <c r="E543" s="31">
        <v>0</v>
      </c>
      <c r="F543" s="31">
        <f t="shared" si="33"/>
        <v>6191400</v>
      </c>
      <c r="G543" s="32">
        <f t="shared" si="34"/>
        <v>0</v>
      </c>
      <c r="H543" s="33">
        <f t="shared" si="35"/>
        <v>0</v>
      </c>
      <c r="I543" s="33">
        <f t="shared" si="36"/>
        <v>0</v>
      </c>
    </row>
    <row r="544" spans="1:9" x14ac:dyDescent="0.2">
      <c r="A544" s="26" t="s">
        <v>200</v>
      </c>
      <c r="B544" s="27">
        <v>5527155814</v>
      </c>
      <c r="C544" s="27">
        <v>3182554582</v>
      </c>
      <c r="D544" s="27">
        <v>2239777291</v>
      </c>
      <c r="E544" s="27">
        <v>1073000000</v>
      </c>
      <c r="F544" s="27">
        <f t="shared" si="33"/>
        <v>2344601232</v>
      </c>
      <c r="G544" s="28">
        <f t="shared" si="34"/>
        <v>57.580330446606077</v>
      </c>
      <c r="H544" s="29">
        <f t="shared" si="35"/>
        <v>40.523143663269998</v>
      </c>
      <c r="I544" s="29">
        <f t="shared" si="36"/>
        <v>19.413239577616874</v>
      </c>
    </row>
    <row r="545" spans="1:9" x14ac:dyDescent="0.2">
      <c r="A545" s="26" t="s">
        <v>17</v>
      </c>
      <c r="B545" s="27">
        <v>2486327000</v>
      </c>
      <c r="C545" s="27">
        <v>1297000000</v>
      </c>
      <c r="D545" s="27">
        <v>1297000000</v>
      </c>
      <c r="E545" s="27">
        <v>1073000000</v>
      </c>
      <c r="F545" s="27">
        <f t="shared" si="33"/>
        <v>1189327000</v>
      </c>
      <c r="G545" s="28">
        <f t="shared" si="34"/>
        <v>52.165302472281404</v>
      </c>
      <c r="H545" s="29">
        <f t="shared" si="35"/>
        <v>52.165302472281404</v>
      </c>
      <c r="I545" s="29">
        <f t="shared" si="36"/>
        <v>43.15602895355277</v>
      </c>
    </row>
    <row r="546" spans="1:9" x14ac:dyDescent="0.2">
      <c r="A546" s="26" t="s">
        <v>18</v>
      </c>
      <c r="B546" s="27">
        <v>2328800000</v>
      </c>
      <c r="C546" s="27">
        <v>1230000000</v>
      </c>
      <c r="D546" s="27">
        <v>1230000000</v>
      </c>
      <c r="E546" s="27">
        <v>1020000000</v>
      </c>
      <c r="F546" s="27">
        <f t="shared" si="33"/>
        <v>1098800000</v>
      </c>
      <c r="G546" s="28">
        <f t="shared" si="34"/>
        <v>52.816901408450704</v>
      </c>
      <c r="H546" s="29">
        <f t="shared" si="35"/>
        <v>52.816901408450704</v>
      </c>
      <c r="I546" s="29">
        <f t="shared" si="36"/>
        <v>43.799381655788387</v>
      </c>
    </row>
    <row r="547" spans="1:9" x14ac:dyDescent="0.2">
      <c r="A547" s="30" t="s">
        <v>19</v>
      </c>
      <c r="B547" s="31">
        <v>1758606000</v>
      </c>
      <c r="C547" s="31">
        <v>877000000</v>
      </c>
      <c r="D547" s="31">
        <v>877000000</v>
      </c>
      <c r="E547" s="31">
        <v>792000000</v>
      </c>
      <c r="F547" s="31">
        <f t="shared" si="33"/>
        <v>881606000</v>
      </c>
      <c r="G547" s="32">
        <f t="shared" si="34"/>
        <v>49.869044004171485</v>
      </c>
      <c r="H547" s="33">
        <f t="shared" si="35"/>
        <v>49.869044004171485</v>
      </c>
      <c r="I547" s="33">
        <f t="shared" si="36"/>
        <v>45.035670297951903</v>
      </c>
    </row>
    <row r="548" spans="1:9" x14ac:dyDescent="0.2">
      <c r="A548" s="30" t="s">
        <v>20</v>
      </c>
      <c r="B548" s="31">
        <v>364288000</v>
      </c>
      <c r="C548" s="31">
        <v>223000000</v>
      </c>
      <c r="D548" s="31">
        <v>223000000</v>
      </c>
      <c r="E548" s="31">
        <v>123000000</v>
      </c>
      <c r="F548" s="31">
        <f t="shared" si="33"/>
        <v>141288000</v>
      </c>
      <c r="G548" s="32">
        <f t="shared" si="34"/>
        <v>61.215302178496131</v>
      </c>
      <c r="H548" s="33">
        <f t="shared" si="35"/>
        <v>61.215302178496131</v>
      </c>
      <c r="I548" s="33">
        <f t="shared" si="36"/>
        <v>33.764494026704142</v>
      </c>
    </row>
    <row r="549" spans="1:9" x14ac:dyDescent="0.2">
      <c r="A549" s="30" t="s">
        <v>21</v>
      </c>
      <c r="B549" s="31">
        <v>205906000</v>
      </c>
      <c r="C549" s="31">
        <v>130000000</v>
      </c>
      <c r="D549" s="31">
        <v>130000000</v>
      </c>
      <c r="E549" s="31">
        <v>105000000</v>
      </c>
      <c r="F549" s="31">
        <f t="shared" si="33"/>
        <v>75906000</v>
      </c>
      <c r="G549" s="32">
        <f t="shared" si="34"/>
        <v>63.135605567589096</v>
      </c>
      <c r="H549" s="33">
        <f t="shared" si="35"/>
        <v>63.135605567589096</v>
      </c>
      <c r="I549" s="33">
        <f t="shared" si="36"/>
        <v>50.994142958437351</v>
      </c>
    </row>
    <row r="550" spans="1:9" x14ac:dyDescent="0.2">
      <c r="A550" s="26" t="s">
        <v>22</v>
      </c>
      <c r="B550" s="27">
        <v>145664000</v>
      </c>
      <c r="C550" s="27">
        <v>67000000</v>
      </c>
      <c r="D550" s="27">
        <v>67000000</v>
      </c>
      <c r="E550" s="27">
        <v>53000000</v>
      </c>
      <c r="F550" s="27">
        <f t="shared" si="33"/>
        <v>78664000</v>
      </c>
      <c r="G550" s="28">
        <f t="shared" si="34"/>
        <v>45.996265377855892</v>
      </c>
      <c r="H550" s="29">
        <f t="shared" si="35"/>
        <v>45.996265377855892</v>
      </c>
      <c r="I550" s="29">
        <f t="shared" si="36"/>
        <v>36.385105448154661</v>
      </c>
    </row>
    <row r="551" spans="1:9" x14ac:dyDescent="0.2">
      <c r="A551" s="30" t="s">
        <v>23</v>
      </c>
      <c r="B551" s="31">
        <v>145664000</v>
      </c>
      <c r="C551" s="31">
        <v>67000000</v>
      </c>
      <c r="D551" s="31">
        <v>67000000</v>
      </c>
      <c r="E551" s="31">
        <v>53000000</v>
      </c>
      <c r="F551" s="31">
        <f t="shared" si="33"/>
        <v>78664000</v>
      </c>
      <c r="G551" s="32">
        <f t="shared" si="34"/>
        <v>45.996265377855892</v>
      </c>
      <c r="H551" s="33">
        <f t="shared" si="35"/>
        <v>45.996265377855892</v>
      </c>
      <c r="I551" s="33">
        <f t="shared" si="36"/>
        <v>36.385105448154661</v>
      </c>
    </row>
    <row r="552" spans="1:9" x14ac:dyDescent="0.2">
      <c r="A552" s="26" t="s">
        <v>39</v>
      </c>
      <c r="B552" s="27">
        <v>11863000</v>
      </c>
      <c r="C552" s="27">
        <v>0</v>
      </c>
      <c r="D552" s="27">
        <v>0</v>
      </c>
      <c r="E552" s="27">
        <v>0</v>
      </c>
      <c r="F552" s="27">
        <f t="shared" si="33"/>
        <v>11863000</v>
      </c>
      <c r="G552" s="28">
        <f t="shared" si="34"/>
        <v>0</v>
      </c>
      <c r="H552" s="29">
        <f t="shared" si="35"/>
        <v>0</v>
      </c>
      <c r="I552" s="29">
        <f t="shared" si="36"/>
        <v>0</v>
      </c>
    </row>
    <row r="553" spans="1:9" x14ac:dyDescent="0.2">
      <c r="A553" s="30" t="s">
        <v>42</v>
      </c>
      <c r="B553" s="31">
        <v>11863000</v>
      </c>
      <c r="C553" s="31">
        <v>0</v>
      </c>
      <c r="D553" s="31">
        <v>0</v>
      </c>
      <c r="E553" s="31">
        <v>0</v>
      </c>
      <c r="F553" s="31">
        <f t="shared" si="33"/>
        <v>11863000</v>
      </c>
      <c r="G553" s="32">
        <f t="shared" si="34"/>
        <v>0</v>
      </c>
      <c r="H553" s="33">
        <f t="shared" si="35"/>
        <v>0</v>
      </c>
      <c r="I553" s="33">
        <f t="shared" si="36"/>
        <v>0</v>
      </c>
    </row>
    <row r="554" spans="1:9" x14ac:dyDescent="0.2">
      <c r="A554" s="26" t="s">
        <v>43</v>
      </c>
      <c r="B554" s="27">
        <v>3040828814</v>
      </c>
      <c r="C554" s="27">
        <v>1885554582</v>
      </c>
      <c r="D554" s="27">
        <v>942777291</v>
      </c>
      <c r="E554" s="27">
        <v>0</v>
      </c>
      <c r="F554" s="27">
        <f t="shared" si="33"/>
        <v>1155274232</v>
      </c>
      <c r="G554" s="28">
        <f t="shared" si="34"/>
        <v>62.007916174659087</v>
      </c>
      <c r="H554" s="29">
        <f t="shared" si="35"/>
        <v>31.003958087329544</v>
      </c>
      <c r="I554" s="29">
        <f t="shared" si="36"/>
        <v>0</v>
      </c>
    </row>
    <row r="555" spans="1:9" x14ac:dyDescent="0.2">
      <c r="A555" s="30" t="s">
        <v>201</v>
      </c>
      <c r="B555" s="31">
        <v>1155274231</v>
      </c>
      <c r="C555" s="31">
        <v>0</v>
      </c>
      <c r="D555" s="31">
        <v>0</v>
      </c>
      <c r="E555" s="31">
        <v>0</v>
      </c>
      <c r="F555" s="31">
        <f t="shared" si="33"/>
        <v>1155274231</v>
      </c>
      <c r="G555" s="32">
        <f t="shared" si="34"/>
        <v>0</v>
      </c>
      <c r="H555" s="33">
        <f t="shared" si="35"/>
        <v>0</v>
      </c>
      <c r="I555" s="33">
        <f t="shared" si="36"/>
        <v>0</v>
      </c>
    </row>
    <row r="556" spans="1:9" ht="22.5" x14ac:dyDescent="0.2">
      <c r="A556" s="30" t="s">
        <v>202</v>
      </c>
      <c r="B556" s="31">
        <v>1885554583</v>
      </c>
      <c r="C556" s="31">
        <v>1885554582</v>
      </c>
      <c r="D556" s="31">
        <v>942777291</v>
      </c>
      <c r="E556" s="31">
        <v>0</v>
      </c>
      <c r="F556" s="31">
        <f t="shared" si="33"/>
        <v>1</v>
      </c>
      <c r="G556" s="32">
        <f t="shared" si="34"/>
        <v>99.999999946965204</v>
      </c>
      <c r="H556" s="33">
        <f t="shared" si="35"/>
        <v>49.999999973482602</v>
      </c>
      <c r="I556" s="33">
        <f t="shared" si="36"/>
        <v>0</v>
      </c>
    </row>
    <row r="557" spans="1:9" x14ac:dyDescent="0.2">
      <c r="A557" s="26" t="s">
        <v>203</v>
      </c>
      <c r="B557" s="27">
        <v>2347454000</v>
      </c>
      <c r="C557" s="27">
        <v>471721409</v>
      </c>
      <c r="D557" s="27">
        <v>446840409</v>
      </c>
      <c r="E557" s="27">
        <v>442686955</v>
      </c>
      <c r="F557" s="27">
        <f t="shared" si="33"/>
        <v>1875732591</v>
      </c>
      <c r="G557" s="28">
        <f t="shared" si="34"/>
        <v>20.095022479673723</v>
      </c>
      <c r="H557" s="29">
        <f t="shared" si="35"/>
        <v>19.035108206593186</v>
      </c>
      <c r="I557" s="29">
        <f t="shared" si="36"/>
        <v>18.858173791690913</v>
      </c>
    </row>
    <row r="558" spans="1:9" x14ac:dyDescent="0.2">
      <c r="A558" s="26" t="s">
        <v>17</v>
      </c>
      <c r="B558" s="27">
        <v>2347454000</v>
      </c>
      <c r="C558" s="27">
        <v>471721409</v>
      </c>
      <c r="D558" s="27">
        <v>446840409</v>
      </c>
      <c r="E558" s="27">
        <v>442686955</v>
      </c>
      <c r="F558" s="27">
        <f t="shared" si="33"/>
        <v>1875732591</v>
      </c>
      <c r="G558" s="28">
        <f t="shared" si="34"/>
        <v>20.095022479673723</v>
      </c>
      <c r="H558" s="29">
        <f t="shared" si="35"/>
        <v>19.035108206593186</v>
      </c>
      <c r="I558" s="29">
        <f t="shared" si="36"/>
        <v>18.858173791690913</v>
      </c>
    </row>
    <row r="559" spans="1:9" x14ac:dyDescent="0.2">
      <c r="A559" s="26" t="s">
        <v>18</v>
      </c>
      <c r="B559" s="27">
        <v>2311058000</v>
      </c>
      <c r="C559" s="27">
        <v>446840409</v>
      </c>
      <c r="D559" s="27">
        <v>446840409</v>
      </c>
      <c r="E559" s="27">
        <v>442686955</v>
      </c>
      <c r="F559" s="27">
        <f t="shared" si="33"/>
        <v>1864217591</v>
      </c>
      <c r="G559" s="28">
        <f t="shared" si="34"/>
        <v>19.334885104571153</v>
      </c>
      <c r="H559" s="29">
        <f t="shared" si="35"/>
        <v>19.334885104571153</v>
      </c>
      <c r="I559" s="29">
        <f t="shared" si="36"/>
        <v>19.155164214831473</v>
      </c>
    </row>
    <row r="560" spans="1:9" x14ac:dyDescent="0.2">
      <c r="A560" s="30" t="s">
        <v>19</v>
      </c>
      <c r="B560" s="31">
        <v>1757208000</v>
      </c>
      <c r="C560" s="31">
        <v>278441507</v>
      </c>
      <c r="D560" s="31">
        <v>278441507</v>
      </c>
      <c r="E560" s="31">
        <v>276827245</v>
      </c>
      <c r="F560" s="31">
        <f t="shared" si="33"/>
        <v>1478766493</v>
      </c>
      <c r="G560" s="32">
        <f t="shared" si="34"/>
        <v>15.845677176520937</v>
      </c>
      <c r="H560" s="33">
        <f t="shared" si="35"/>
        <v>15.845677176520937</v>
      </c>
      <c r="I560" s="33">
        <f t="shared" si="36"/>
        <v>15.75381201314813</v>
      </c>
    </row>
    <row r="561" spans="1:9" x14ac:dyDescent="0.2">
      <c r="A561" s="30" t="s">
        <v>20</v>
      </c>
      <c r="B561" s="31">
        <v>383450000</v>
      </c>
      <c r="C561" s="31">
        <v>137470972</v>
      </c>
      <c r="D561" s="31">
        <v>137470972</v>
      </c>
      <c r="E561" s="31">
        <v>137470972</v>
      </c>
      <c r="F561" s="31">
        <f t="shared" si="33"/>
        <v>245979028</v>
      </c>
      <c r="G561" s="32">
        <f t="shared" si="34"/>
        <v>35.851081496935713</v>
      </c>
      <c r="H561" s="33">
        <f t="shared" si="35"/>
        <v>35.851081496935713</v>
      </c>
      <c r="I561" s="33">
        <f t="shared" si="36"/>
        <v>35.851081496935713</v>
      </c>
    </row>
    <row r="562" spans="1:9" x14ac:dyDescent="0.2">
      <c r="A562" s="30" t="s">
        <v>21</v>
      </c>
      <c r="B562" s="31">
        <v>170400000</v>
      </c>
      <c r="C562" s="31">
        <v>30927930</v>
      </c>
      <c r="D562" s="31">
        <v>30927930</v>
      </c>
      <c r="E562" s="31">
        <v>28388738</v>
      </c>
      <c r="F562" s="31">
        <f t="shared" si="33"/>
        <v>139472070</v>
      </c>
      <c r="G562" s="32">
        <f t="shared" si="34"/>
        <v>18.15019366197183</v>
      </c>
      <c r="H562" s="33">
        <f t="shared" si="35"/>
        <v>18.15019366197183</v>
      </c>
      <c r="I562" s="33">
        <f t="shared" si="36"/>
        <v>16.66005751173709</v>
      </c>
    </row>
    <row r="563" spans="1:9" x14ac:dyDescent="0.2">
      <c r="A563" s="26" t="s">
        <v>22</v>
      </c>
      <c r="B563" s="27">
        <v>23279000</v>
      </c>
      <c r="C563" s="27">
        <v>23279000</v>
      </c>
      <c r="D563" s="27">
        <v>0</v>
      </c>
      <c r="E563" s="27">
        <v>0</v>
      </c>
      <c r="F563" s="27">
        <f t="shared" si="33"/>
        <v>0</v>
      </c>
      <c r="G563" s="28">
        <f t="shared" si="34"/>
        <v>100</v>
      </c>
      <c r="H563" s="29">
        <f t="shared" si="35"/>
        <v>0</v>
      </c>
      <c r="I563" s="29">
        <f t="shared" si="36"/>
        <v>0</v>
      </c>
    </row>
    <row r="564" spans="1:9" x14ac:dyDescent="0.2">
      <c r="A564" s="30" t="s">
        <v>23</v>
      </c>
      <c r="B564" s="31">
        <v>23279000</v>
      </c>
      <c r="C564" s="31">
        <v>23279000</v>
      </c>
      <c r="D564" s="31">
        <v>0</v>
      </c>
      <c r="E564" s="31">
        <v>0</v>
      </c>
      <c r="F564" s="31">
        <f t="shared" si="33"/>
        <v>0</v>
      </c>
      <c r="G564" s="32">
        <f t="shared" si="34"/>
        <v>100</v>
      </c>
      <c r="H564" s="33">
        <f t="shared" si="35"/>
        <v>0</v>
      </c>
      <c r="I564" s="33">
        <f t="shared" si="36"/>
        <v>0</v>
      </c>
    </row>
    <row r="565" spans="1:9" x14ac:dyDescent="0.2">
      <c r="A565" s="26" t="s">
        <v>39</v>
      </c>
      <c r="B565" s="27">
        <v>13117000</v>
      </c>
      <c r="C565" s="27">
        <v>1602000</v>
      </c>
      <c r="D565" s="27">
        <v>0</v>
      </c>
      <c r="E565" s="27">
        <v>0</v>
      </c>
      <c r="F565" s="27">
        <f t="shared" si="33"/>
        <v>11515000</v>
      </c>
      <c r="G565" s="28">
        <f t="shared" si="34"/>
        <v>12.213158496607456</v>
      </c>
      <c r="H565" s="29">
        <f t="shared" si="35"/>
        <v>0</v>
      </c>
      <c r="I565" s="29">
        <f t="shared" si="36"/>
        <v>0</v>
      </c>
    </row>
    <row r="566" spans="1:9" x14ac:dyDescent="0.2">
      <c r="A566" s="30" t="s">
        <v>40</v>
      </c>
      <c r="B566" s="31">
        <v>1602000</v>
      </c>
      <c r="C566" s="31">
        <v>1602000</v>
      </c>
      <c r="D566" s="31">
        <v>0</v>
      </c>
      <c r="E566" s="31">
        <v>0</v>
      </c>
      <c r="F566" s="31">
        <f t="shared" si="33"/>
        <v>0</v>
      </c>
      <c r="G566" s="32">
        <f t="shared" si="34"/>
        <v>100</v>
      </c>
      <c r="H566" s="33">
        <f t="shared" si="35"/>
        <v>0</v>
      </c>
      <c r="I566" s="33">
        <f t="shared" si="36"/>
        <v>0</v>
      </c>
    </row>
    <row r="567" spans="1:9" x14ac:dyDescent="0.2">
      <c r="A567" s="30" t="s">
        <v>42</v>
      </c>
      <c r="B567" s="31">
        <v>11515000</v>
      </c>
      <c r="C567" s="31">
        <v>0</v>
      </c>
      <c r="D567" s="31">
        <v>0</v>
      </c>
      <c r="E567" s="31">
        <v>0</v>
      </c>
      <c r="F567" s="31">
        <f t="shared" si="33"/>
        <v>11515000</v>
      </c>
      <c r="G567" s="32">
        <f t="shared" si="34"/>
        <v>0</v>
      </c>
      <c r="H567" s="33">
        <f t="shared" si="35"/>
        <v>0</v>
      </c>
      <c r="I567" s="33">
        <f t="shared" si="36"/>
        <v>0</v>
      </c>
    </row>
    <row r="568" spans="1:9" x14ac:dyDescent="0.2">
      <c r="A568" s="26" t="s">
        <v>204</v>
      </c>
      <c r="B568" s="27">
        <v>2563809500</v>
      </c>
      <c r="C568" s="27">
        <v>595882287</v>
      </c>
      <c r="D568" s="27">
        <v>397254858</v>
      </c>
      <c r="E568" s="27">
        <v>397254858</v>
      </c>
      <c r="F568" s="27">
        <f t="shared" si="33"/>
        <v>1967927213</v>
      </c>
      <c r="G568" s="28">
        <f t="shared" si="34"/>
        <v>23.242065644892882</v>
      </c>
      <c r="H568" s="29">
        <f t="shared" si="35"/>
        <v>15.494710429928588</v>
      </c>
      <c r="I568" s="29">
        <f t="shared" si="36"/>
        <v>15.494710429928588</v>
      </c>
    </row>
    <row r="569" spans="1:9" x14ac:dyDescent="0.2">
      <c r="A569" s="26" t="s">
        <v>17</v>
      </c>
      <c r="B569" s="27">
        <v>2563809500</v>
      </c>
      <c r="C569" s="27">
        <v>595882287</v>
      </c>
      <c r="D569" s="27">
        <v>397254858</v>
      </c>
      <c r="E569" s="27">
        <v>397254858</v>
      </c>
      <c r="F569" s="27">
        <f t="shared" si="33"/>
        <v>1967927213</v>
      </c>
      <c r="G569" s="28">
        <f t="shared" si="34"/>
        <v>23.242065644892882</v>
      </c>
      <c r="H569" s="29">
        <f t="shared" si="35"/>
        <v>15.494710429928588</v>
      </c>
      <c r="I569" s="29">
        <f t="shared" si="36"/>
        <v>15.494710429928588</v>
      </c>
    </row>
    <row r="570" spans="1:9" x14ac:dyDescent="0.2">
      <c r="A570" s="26" t="s">
        <v>18</v>
      </c>
      <c r="B570" s="27">
        <v>2546505500</v>
      </c>
      <c r="C570" s="27">
        <v>595882287</v>
      </c>
      <c r="D570" s="27">
        <v>397254858</v>
      </c>
      <c r="E570" s="27">
        <v>397254858</v>
      </c>
      <c r="F570" s="27">
        <f t="shared" si="33"/>
        <v>1950623213</v>
      </c>
      <c r="G570" s="28">
        <f t="shared" si="34"/>
        <v>23.400000000000002</v>
      </c>
      <c r="H570" s="29">
        <f t="shared" si="35"/>
        <v>15.6</v>
      </c>
      <c r="I570" s="29">
        <f t="shared" si="36"/>
        <v>15.6</v>
      </c>
    </row>
    <row r="571" spans="1:9" x14ac:dyDescent="0.2">
      <c r="A571" s="30" t="s">
        <v>19</v>
      </c>
      <c r="B571" s="31">
        <v>1784142000</v>
      </c>
      <c r="C571" s="31">
        <v>360764940</v>
      </c>
      <c r="D571" s="31">
        <v>250153295</v>
      </c>
      <c r="E571" s="31">
        <v>250153295</v>
      </c>
      <c r="F571" s="31">
        <f t="shared" si="33"/>
        <v>1423377060</v>
      </c>
      <c r="G571" s="32">
        <f t="shared" si="34"/>
        <v>20.220640509555853</v>
      </c>
      <c r="H571" s="33">
        <f t="shared" si="35"/>
        <v>14.020929668154217</v>
      </c>
      <c r="I571" s="33">
        <f t="shared" si="36"/>
        <v>14.020929668154217</v>
      </c>
    </row>
    <row r="572" spans="1:9" x14ac:dyDescent="0.2">
      <c r="A572" s="30" t="s">
        <v>20</v>
      </c>
      <c r="B572" s="31">
        <v>762363500</v>
      </c>
      <c r="C572" s="31">
        <v>235117347</v>
      </c>
      <c r="D572" s="31">
        <v>147101563</v>
      </c>
      <c r="E572" s="31">
        <v>147101563</v>
      </c>
      <c r="F572" s="31">
        <f t="shared" si="33"/>
        <v>527246153</v>
      </c>
      <c r="G572" s="32">
        <f t="shared" si="34"/>
        <v>30.840582871556677</v>
      </c>
      <c r="H572" s="33">
        <f t="shared" si="35"/>
        <v>19.295462466395623</v>
      </c>
      <c r="I572" s="33">
        <f t="shared" si="36"/>
        <v>19.295462466395623</v>
      </c>
    </row>
    <row r="573" spans="1:9" x14ac:dyDescent="0.2">
      <c r="A573" s="26" t="s">
        <v>39</v>
      </c>
      <c r="B573" s="27">
        <v>17304000</v>
      </c>
      <c r="C573" s="27">
        <v>0</v>
      </c>
      <c r="D573" s="27">
        <v>0</v>
      </c>
      <c r="E573" s="27">
        <v>0</v>
      </c>
      <c r="F573" s="27">
        <f t="shared" si="33"/>
        <v>17304000</v>
      </c>
      <c r="G573" s="28">
        <f t="shared" si="34"/>
        <v>0</v>
      </c>
      <c r="H573" s="29">
        <f t="shared" si="35"/>
        <v>0</v>
      </c>
      <c r="I573" s="29">
        <f t="shared" si="36"/>
        <v>0</v>
      </c>
    </row>
    <row r="574" spans="1:9" x14ac:dyDescent="0.2">
      <c r="A574" s="30" t="s">
        <v>42</v>
      </c>
      <c r="B574" s="31">
        <v>17304000</v>
      </c>
      <c r="C574" s="31">
        <v>0</v>
      </c>
      <c r="D574" s="31">
        <v>0</v>
      </c>
      <c r="E574" s="31">
        <v>0</v>
      </c>
      <c r="F574" s="31">
        <f t="shared" si="33"/>
        <v>17304000</v>
      </c>
      <c r="G574" s="32">
        <f t="shared" si="34"/>
        <v>0</v>
      </c>
      <c r="H574" s="33">
        <f t="shared" si="35"/>
        <v>0</v>
      </c>
      <c r="I574" s="33">
        <f t="shared" si="36"/>
        <v>0</v>
      </c>
    </row>
    <row r="575" spans="1:9" x14ac:dyDescent="0.2">
      <c r="A575" s="26" t="s">
        <v>205</v>
      </c>
      <c r="B575" s="27">
        <v>2008639680</v>
      </c>
      <c r="C575" s="27">
        <v>600000000</v>
      </c>
      <c r="D575" s="27">
        <v>600000000</v>
      </c>
      <c r="E575" s="27">
        <v>600000000</v>
      </c>
      <c r="F575" s="27">
        <f t="shared" si="33"/>
        <v>1408639680</v>
      </c>
      <c r="G575" s="28">
        <f t="shared" si="34"/>
        <v>29.870962222552528</v>
      </c>
      <c r="H575" s="29">
        <f t="shared" si="35"/>
        <v>29.870962222552528</v>
      </c>
      <c r="I575" s="29">
        <f t="shared" si="36"/>
        <v>29.870962222552528</v>
      </c>
    </row>
    <row r="576" spans="1:9" x14ac:dyDescent="0.2">
      <c r="A576" s="26" t="s">
        <v>17</v>
      </c>
      <c r="B576" s="27">
        <v>2008639680</v>
      </c>
      <c r="C576" s="27">
        <v>600000000</v>
      </c>
      <c r="D576" s="27">
        <v>600000000</v>
      </c>
      <c r="E576" s="27">
        <v>600000000</v>
      </c>
      <c r="F576" s="27">
        <f t="shared" si="33"/>
        <v>1408639680</v>
      </c>
      <c r="G576" s="28">
        <f t="shared" si="34"/>
        <v>29.870962222552528</v>
      </c>
      <c r="H576" s="29">
        <f t="shared" si="35"/>
        <v>29.870962222552528</v>
      </c>
      <c r="I576" s="29">
        <f t="shared" si="36"/>
        <v>29.870962222552528</v>
      </c>
    </row>
    <row r="577" spans="1:9" x14ac:dyDescent="0.2">
      <c r="A577" s="26" t="s">
        <v>18</v>
      </c>
      <c r="B577" s="27">
        <v>1998751680</v>
      </c>
      <c r="C577" s="27">
        <v>600000000</v>
      </c>
      <c r="D577" s="27">
        <v>600000000</v>
      </c>
      <c r="E577" s="27">
        <v>600000000</v>
      </c>
      <c r="F577" s="27">
        <f t="shared" si="33"/>
        <v>1398751680</v>
      </c>
      <c r="G577" s="28">
        <f t="shared" si="34"/>
        <v>30.018736494570454</v>
      </c>
      <c r="H577" s="29">
        <f t="shared" si="35"/>
        <v>30.018736494570454</v>
      </c>
      <c r="I577" s="29">
        <f t="shared" si="36"/>
        <v>30.018736494570454</v>
      </c>
    </row>
    <row r="578" spans="1:9" x14ac:dyDescent="0.2">
      <c r="A578" s="30" t="s">
        <v>19</v>
      </c>
      <c r="B578" s="31">
        <v>1384325280</v>
      </c>
      <c r="C578" s="31">
        <v>360000000</v>
      </c>
      <c r="D578" s="31">
        <v>360000000</v>
      </c>
      <c r="E578" s="31">
        <v>360000000</v>
      </c>
      <c r="F578" s="31">
        <f t="shared" si="33"/>
        <v>1024325280</v>
      </c>
      <c r="G578" s="32">
        <f t="shared" si="34"/>
        <v>26.00544866160358</v>
      </c>
      <c r="H578" s="33">
        <f t="shared" si="35"/>
        <v>26.00544866160358</v>
      </c>
      <c r="I578" s="33">
        <f t="shared" si="36"/>
        <v>26.00544866160358</v>
      </c>
    </row>
    <row r="579" spans="1:9" x14ac:dyDescent="0.2">
      <c r="A579" s="30" t="s">
        <v>20</v>
      </c>
      <c r="B579" s="31">
        <v>420164640</v>
      </c>
      <c r="C579" s="31">
        <v>180000000</v>
      </c>
      <c r="D579" s="31">
        <v>180000000</v>
      </c>
      <c r="E579" s="31">
        <v>180000000</v>
      </c>
      <c r="F579" s="31">
        <f t="shared" si="33"/>
        <v>240164640</v>
      </c>
      <c r="G579" s="32">
        <f t="shared" si="34"/>
        <v>42.840349440162313</v>
      </c>
      <c r="H579" s="33">
        <f t="shared" si="35"/>
        <v>42.840349440162313</v>
      </c>
      <c r="I579" s="33">
        <f t="shared" si="36"/>
        <v>42.840349440162313</v>
      </c>
    </row>
    <row r="580" spans="1:9" x14ac:dyDescent="0.2">
      <c r="A580" s="30" t="s">
        <v>21</v>
      </c>
      <c r="B580" s="31">
        <v>194261760</v>
      </c>
      <c r="C580" s="31">
        <v>60000000</v>
      </c>
      <c r="D580" s="31">
        <v>60000000</v>
      </c>
      <c r="E580" s="31">
        <v>60000000</v>
      </c>
      <c r="F580" s="31">
        <f t="shared" si="33"/>
        <v>134261760</v>
      </c>
      <c r="G580" s="32">
        <f t="shared" si="34"/>
        <v>30.886161023147324</v>
      </c>
      <c r="H580" s="33">
        <f t="shared" si="35"/>
        <v>30.886161023147324</v>
      </c>
      <c r="I580" s="33">
        <f t="shared" si="36"/>
        <v>30.886161023147324</v>
      </c>
    </row>
    <row r="581" spans="1:9" x14ac:dyDescent="0.2">
      <c r="A581" s="26" t="s">
        <v>39</v>
      </c>
      <c r="B581" s="27">
        <v>9888000</v>
      </c>
      <c r="C581" s="27">
        <v>0</v>
      </c>
      <c r="D581" s="27">
        <v>0</v>
      </c>
      <c r="E581" s="27">
        <v>0</v>
      </c>
      <c r="F581" s="27">
        <f t="shared" si="33"/>
        <v>9888000</v>
      </c>
      <c r="G581" s="28">
        <f t="shared" si="34"/>
        <v>0</v>
      </c>
      <c r="H581" s="29">
        <f t="shared" si="35"/>
        <v>0</v>
      </c>
      <c r="I581" s="29">
        <f t="shared" si="36"/>
        <v>0</v>
      </c>
    </row>
    <row r="582" spans="1:9" x14ac:dyDescent="0.2">
      <c r="A582" s="30" t="s">
        <v>42</v>
      </c>
      <c r="B582" s="31">
        <v>9888000</v>
      </c>
      <c r="C582" s="31">
        <v>0</v>
      </c>
      <c r="D582" s="31">
        <v>0</v>
      </c>
      <c r="E582" s="31">
        <v>0</v>
      </c>
      <c r="F582" s="31">
        <f t="shared" si="33"/>
        <v>9888000</v>
      </c>
      <c r="G582" s="32">
        <f t="shared" si="34"/>
        <v>0</v>
      </c>
      <c r="H582" s="33">
        <f t="shared" si="35"/>
        <v>0</v>
      </c>
      <c r="I582" s="33">
        <f t="shared" si="36"/>
        <v>0</v>
      </c>
    </row>
    <row r="583" spans="1:9" x14ac:dyDescent="0.2">
      <c r="A583" s="26" t="s">
        <v>206</v>
      </c>
      <c r="B583" s="27">
        <v>2278068000</v>
      </c>
      <c r="C583" s="27">
        <v>535550000</v>
      </c>
      <c r="D583" s="27">
        <v>535550000</v>
      </c>
      <c r="E583" s="27">
        <v>535550000</v>
      </c>
      <c r="F583" s="27">
        <f t="shared" ref="F583:F646" si="37">+B583-C583</f>
        <v>1742518000</v>
      </c>
      <c r="G583" s="28">
        <f t="shared" ref="G583:G646" si="38">IFERROR(IF(C583&gt;0,+C583/B583*100,0),0)</f>
        <v>23.508955834505379</v>
      </c>
      <c r="H583" s="29">
        <f t="shared" ref="H583:H646" si="39">IFERROR(IF(D583&gt;0,+D583/B583*100,0),0)</f>
        <v>23.508955834505379</v>
      </c>
      <c r="I583" s="29">
        <f t="shared" ref="I583:I646" si="40">IFERROR(IF(E583&gt;0,+E583/B583*100,0),0)</f>
        <v>23.508955834505379</v>
      </c>
    </row>
    <row r="584" spans="1:9" x14ac:dyDescent="0.2">
      <c r="A584" s="26" t="s">
        <v>17</v>
      </c>
      <c r="B584" s="27">
        <v>2278068000</v>
      </c>
      <c r="C584" s="27">
        <v>535550000</v>
      </c>
      <c r="D584" s="27">
        <v>535550000</v>
      </c>
      <c r="E584" s="27">
        <v>535550000</v>
      </c>
      <c r="F584" s="27">
        <f t="shared" si="37"/>
        <v>1742518000</v>
      </c>
      <c r="G584" s="28">
        <f t="shared" si="38"/>
        <v>23.508955834505379</v>
      </c>
      <c r="H584" s="29">
        <f t="shared" si="39"/>
        <v>23.508955834505379</v>
      </c>
      <c r="I584" s="29">
        <f t="shared" si="40"/>
        <v>23.508955834505379</v>
      </c>
    </row>
    <row r="585" spans="1:9" x14ac:dyDescent="0.2">
      <c r="A585" s="26" t="s">
        <v>18</v>
      </c>
      <c r="B585" s="27">
        <v>2175170000</v>
      </c>
      <c r="C585" s="27">
        <v>510000000</v>
      </c>
      <c r="D585" s="27">
        <v>510000000</v>
      </c>
      <c r="E585" s="27">
        <v>510000000</v>
      </c>
      <c r="F585" s="27">
        <f t="shared" si="37"/>
        <v>1665170000</v>
      </c>
      <c r="G585" s="28">
        <f t="shared" si="38"/>
        <v>23.446443266503309</v>
      </c>
      <c r="H585" s="29">
        <f t="shared" si="39"/>
        <v>23.446443266503309</v>
      </c>
      <c r="I585" s="29">
        <f t="shared" si="40"/>
        <v>23.446443266503309</v>
      </c>
    </row>
    <row r="586" spans="1:9" x14ac:dyDescent="0.2">
      <c r="A586" s="30" t="s">
        <v>19</v>
      </c>
      <c r="B586" s="31">
        <v>1564816000</v>
      </c>
      <c r="C586" s="31">
        <v>209401241</v>
      </c>
      <c r="D586" s="31">
        <v>209401241</v>
      </c>
      <c r="E586" s="31">
        <v>209401241</v>
      </c>
      <c r="F586" s="31">
        <f t="shared" si="37"/>
        <v>1355414759</v>
      </c>
      <c r="G586" s="32">
        <f t="shared" si="38"/>
        <v>13.381844319076491</v>
      </c>
      <c r="H586" s="33">
        <f t="shared" si="39"/>
        <v>13.381844319076491</v>
      </c>
      <c r="I586" s="33">
        <f t="shared" si="40"/>
        <v>13.381844319076491</v>
      </c>
    </row>
    <row r="587" spans="1:9" x14ac:dyDescent="0.2">
      <c r="A587" s="30" t="s">
        <v>20</v>
      </c>
      <c r="B587" s="31">
        <v>402322000</v>
      </c>
      <c r="C587" s="31">
        <v>195863335</v>
      </c>
      <c r="D587" s="31">
        <v>195863335</v>
      </c>
      <c r="E587" s="31">
        <v>195863335</v>
      </c>
      <c r="F587" s="31">
        <f t="shared" si="37"/>
        <v>206458665</v>
      </c>
      <c r="G587" s="32">
        <f t="shared" si="38"/>
        <v>48.683227613702456</v>
      </c>
      <c r="H587" s="33">
        <f t="shared" si="39"/>
        <v>48.683227613702456</v>
      </c>
      <c r="I587" s="33">
        <f t="shared" si="40"/>
        <v>48.683227613702456</v>
      </c>
    </row>
    <row r="588" spans="1:9" x14ac:dyDescent="0.2">
      <c r="A588" s="30" t="s">
        <v>21</v>
      </c>
      <c r="B588" s="31">
        <v>208032000</v>
      </c>
      <c r="C588" s="31">
        <v>104735424</v>
      </c>
      <c r="D588" s="31">
        <v>104735424</v>
      </c>
      <c r="E588" s="31">
        <v>104735424</v>
      </c>
      <c r="F588" s="31">
        <f t="shared" si="37"/>
        <v>103296576</v>
      </c>
      <c r="G588" s="32">
        <f t="shared" si="38"/>
        <v>50.345823719427784</v>
      </c>
      <c r="H588" s="33">
        <f t="shared" si="39"/>
        <v>50.345823719427784</v>
      </c>
      <c r="I588" s="33">
        <f t="shared" si="40"/>
        <v>50.345823719427784</v>
      </c>
    </row>
    <row r="589" spans="1:9" x14ac:dyDescent="0.2">
      <c r="A589" s="26" t="s">
        <v>22</v>
      </c>
      <c r="B589" s="27">
        <v>84440000</v>
      </c>
      <c r="C589" s="27">
        <v>21000000</v>
      </c>
      <c r="D589" s="27">
        <v>21000000</v>
      </c>
      <c r="E589" s="27">
        <v>21000000</v>
      </c>
      <c r="F589" s="27">
        <f t="shared" si="37"/>
        <v>63440000</v>
      </c>
      <c r="G589" s="28">
        <f t="shared" si="38"/>
        <v>24.869729985788723</v>
      </c>
      <c r="H589" s="29">
        <f t="shared" si="39"/>
        <v>24.869729985788723</v>
      </c>
      <c r="I589" s="29">
        <f t="shared" si="40"/>
        <v>24.869729985788723</v>
      </c>
    </row>
    <row r="590" spans="1:9" x14ac:dyDescent="0.2">
      <c r="A590" s="30" t="s">
        <v>23</v>
      </c>
      <c r="B590" s="31">
        <v>84440000</v>
      </c>
      <c r="C590" s="31">
        <v>21000000</v>
      </c>
      <c r="D590" s="31">
        <v>21000000</v>
      </c>
      <c r="E590" s="31">
        <v>21000000</v>
      </c>
      <c r="F590" s="31">
        <f t="shared" si="37"/>
        <v>63440000</v>
      </c>
      <c r="G590" s="32">
        <f t="shared" si="38"/>
        <v>24.869729985788723</v>
      </c>
      <c r="H590" s="33">
        <f t="shared" si="39"/>
        <v>24.869729985788723</v>
      </c>
      <c r="I590" s="33">
        <f t="shared" si="40"/>
        <v>24.869729985788723</v>
      </c>
    </row>
    <row r="591" spans="1:9" x14ac:dyDescent="0.2">
      <c r="A591" s="26" t="s">
        <v>39</v>
      </c>
      <c r="B591" s="27">
        <v>18458000</v>
      </c>
      <c r="C591" s="27">
        <v>4550000</v>
      </c>
      <c r="D591" s="27">
        <v>4550000</v>
      </c>
      <c r="E591" s="27">
        <v>4550000</v>
      </c>
      <c r="F591" s="27">
        <f t="shared" si="37"/>
        <v>13908000</v>
      </c>
      <c r="G591" s="28">
        <f t="shared" si="38"/>
        <v>24.650558023621194</v>
      </c>
      <c r="H591" s="29">
        <f t="shared" si="39"/>
        <v>24.650558023621194</v>
      </c>
      <c r="I591" s="29">
        <f t="shared" si="40"/>
        <v>24.650558023621194</v>
      </c>
    </row>
    <row r="592" spans="1:9" x14ac:dyDescent="0.2">
      <c r="A592" s="30" t="s">
        <v>40</v>
      </c>
      <c r="B592" s="31">
        <v>4550000</v>
      </c>
      <c r="C592" s="31">
        <v>4550000</v>
      </c>
      <c r="D592" s="31">
        <v>4550000</v>
      </c>
      <c r="E592" s="31">
        <v>4550000</v>
      </c>
      <c r="F592" s="31">
        <f t="shared" si="37"/>
        <v>0</v>
      </c>
      <c r="G592" s="32">
        <f t="shared" si="38"/>
        <v>100</v>
      </c>
      <c r="H592" s="33">
        <f t="shared" si="39"/>
        <v>100</v>
      </c>
      <c r="I592" s="33">
        <f t="shared" si="40"/>
        <v>100</v>
      </c>
    </row>
    <row r="593" spans="1:9" x14ac:dyDescent="0.2">
      <c r="A593" s="30" t="s">
        <v>42</v>
      </c>
      <c r="B593" s="31">
        <v>13908000</v>
      </c>
      <c r="C593" s="31">
        <v>0</v>
      </c>
      <c r="D593" s="31">
        <v>0</v>
      </c>
      <c r="E593" s="31">
        <v>0</v>
      </c>
      <c r="F593" s="31">
        <f t="shared" si="37"/>
        <v>13908000</v>
      </c>
      <c r="G593" s="32">
        <f t="shared" si="38"/>
        <v>0</v>
      </c>
      <c r="H593" s="33">
        <f t="shared" si="39"/>
        <v>0</v>
      </c>
      <c r="I593" s="33">
        <f t="shared" si="40"/>
        <v>0</v>
      </c>
    </row>
    <row r="594" spans="1:9" x14ac:dyDescent="0.2">
      <c r="A594" s="26" t="s">
        <v>207</v>
      </c>
      <c r="B594" s="27">
        <v>2254979000</v>
      </c>
      <c r="C594" s="27">
        <v>6032169</v>
      </c>
      <c r="D594" s="27">
        <v>0</v>
      </c>
      <c r="E594" s="27">
        <v>0</v>
      </c>
      <c r="F594" s="27">
        <f t="shared" si="37"/>
        <v>2248946831</v>
      </c>
      <c r="G594" s="28">
        <f t="shared" si="38"/>
        <v>0.26750444239170296</v>
      </c>
      <c r="H594" s="29">
        <f t="shared" si="39"/>
        <v>0</v>
      </c>
      <c r="I594" s="29">
        <f t="shared" si="40"/>
        <v>0</v>
      </c>
    </row>
    <row r="595" spans="1:9" x14ac:dyDescent="0.2">
      <c r="A595" s="26" t="s">
        <v>17</v>
      </c>
      <c r="B595" s="27">
        <v>2254979000</v>
      </c>
      <c r="C595" s="27">
        <v>6032169</v>
      </c>
      <c r="D595" s="27">
        <v>0</v>
      </c>
      <c r="E595" s="27">
        <v>0</v>
      </c>
      <c r="F595" s="27">
        <f t="shared" si="37"/>
        <v>2248946831</v>
      </c>
      <c r="G595" s="28">
        <f t="shared" si="38"/>
        <v>0.26750444239170296</v>
      </c>
      <c r="H595" s="29">
        <f t="shared" si="39"/>
        <v>0</v>
      </c>
      <c r="I595" s="29">
        <f t="shared" si="40"/>
        <v>0</v>
      </c>
    </row>
    <row r="596" spans="1:9" x14ac:dyDescent="0.2">
      <c r="A596" s="26" t="s">
        <v>18</v>
      </c>
      <c r="B596" s="27">
        <v>2166145000</v>
      </c>
      <c r="C596" s="27">
        <v>0</v>
      </c>
      <c r="D596" s="27">
        <v>0</v>
      </c>
      <c r="E596" s="27">
        <v>0</v>
      </c>
      <c r="F596" s="27">
        <f t="shared" si="37"/>
        <v>2166145000</v>
      </c>
      <c r="G596" s="28">
        <f t="shared" si="38"/>
        <v>0</v>
      </c>
      <c r="H596" s="29">
        <f t="shared" si="39"/>
        <v>0</v>
      </c>
      <c r="I596" s="29">
        <f t="shared" si="40"/>
        <v>0</v>
      </c>
    </row>
    <row r="597" spans="1:9" x14ac:dyDescent="0.2">
      <c r="A597" s="30" t="s">
        <v>19</v>
      </c>
      <c r="B597" s="31">
        <v>1489998000</v>
      </c>
      <c r="C597" s="31">
        <v>0</v>
      </c>
      <c r="D597" s="31">
        <v>0</v>
      </c>
      <c r="E597" s="31">
        <v>0</v>
      </c>
      <c r="F597" s="31">
        <f t="shared" si="37"/>
        <v>1489998000</v>
      </c>
      <c r="G597" s="32">
        <f t="shared" si="38"/>
        <v>0</v>
      </c>
      <c r="H597" s="33">
        <f t="shared" si="39"/>
        <v>0</v>
      </c>
      <c r="I597" s="33">
        <f t="shared" si="40"/>
        <v>0</v>
      </c>
    </row>
    <row r="598" spans="1:9" x14ac:dyDescent="0.2">
      <c r="A598" s="30" t="s">
        <v>20</v>
      </c>
      <c r="B598" s="31">
        <v>466125000</v>
      </c>
      <c r="C598" s="31">
        <v>0</v>
      </c>
      <c r="D598" s="31">
        <v>0</v>
      </c>
      <c r="E598" s="31">
        <v>0</v>
      </c>
      <c r="F598" s="31">
        <f t="shared" si="37"/>
        <v>466125000</v>
      </c>
      <c r="G598" s="32">
        <f t="shared" si="38"/>
        <v>0</v>
      </c>
      <c r="H598" s="33">
        <f t="shared" si="39"/>
        <v>0</v>
      </c>
      <c r="I598" s="33">
        <f t="shared" si="40"/>
        <v>0</v>
      </c>
    </row>
    <row r="599" spans="1:9" x14ac:dyDescent="0.2">
      <c r="A599" s="30" t="s">
        <v>21</v>
      </c>
      <c r="B599" s="31">
        <v>210022000</v>
      </c>
      <c r="C599" s="31">
        <v>0</v>
      </c>
      <c r="D599" s="31">
        <v>0</v>
      </c>
      <c r="E599" s="31">
        <v>0</v>
      </c>
      <c r="F599" s="31">
        <f t="shared" si="37"/>
        <v>210022000</v>
      </c>
      <c r="G599" s="32">
        <f t="shared" si="38"/>
        <v>0</v>
      </c>
      <c r="H599" s="33">
        <f t="shared" si="39"/>
        <v>0</v>
      </c>
      <c r="I599" s="33">
        <f t="shared" si="40"/>
        <v>0</v>
      </c>
    </row>
    <row r="600" spans="1:9" x14ac:dyDescent="0.2">
      <c r="A600" s="26" t="s">
        <v>22</v>
      </c>
      <c r="B600" s="27">
        <v>65350000</v>
      </c>
      <c r="C600" s="27">
        <v>6032169</v>
      </c>
      <c r="D600" s="27">
        <v>0</v>
      </c>
      <c r="E600" s="27">
        <v>0</v>
      </c>
      <c r="F600" s="27">
        <f t="shared" si="37"/>
        <v>59317831</v>
      </c>
      <c r="G600" s="28">
        <f t="shared" si="38"/>
        <v>9.2305570007651099</v>
      </c>
      <c r="H600" s="29">
        <f t="shared" si="39"/>
        <v>0</v>
      </c>
      <c r="I600" s="29">
        <f t="shared" si="40"/>
        <v>0</v>
      </c>
    </row>
    <row r="601" spans="1:9" x14ac:dyDescent="0.2">
      <c r="A601" s="30" t="s">
        <v>23</v>
      </c>
      <c r="B601" s="31">
        <v>65350000</v>
      </c>
      <c r="C601" s="31">
        <v>6032169</v>
      </c>
      <c r="D601" s="31">
        <v>0</v>
      </c>
      <c r="E601" s="31">
        <v>0</v>
      </c>
      <c r="F601" s="31">
        <f t="shared" si="37"/>
        <v>59317831</v>
      </c>
      <c r="G601" s="32">
        <f t="shared" si="38"/>
        <v>9.2305570007651099</v>
      </c>
      <c r="H601" s="33">
        <f t="shared" si="39"/>
        <v>0</v>
      </c>
      <c r="I601" s="33">
        <f t="shared" si="40"/>
        <v>0</v>
      </c>
    </row>
    <row r="602" spans="1:9" x14ac:dyDescent="0.2">
      <c r="A602" s="26" t="s">
        <v>39</v>
      </c>
      <c r="B602" s="27">
        <v>23484000</v>
      </c>
      <c r="C602" s="27">
        <v>0</v>
      </c>
      <c r="D602" s="27">
        <v>0</v>
      </c>
      <c r="E602" s="27">
        <v>0</v>
      </c>
      <c r="F602" s="27">
        <f t="shared" si="37"/>
        <v>23484000</v>
      </c>
      <c r="G602" s="28">
        <f t="shared" si="38"/>
        <v>0</v>
      </c>
      <c r="H602" s="29">
        <f t="shared" si="39"/>
        <v>0</v>
      </c>
      <c r="I602" s="29">
        <f t="shared" si="40"/>
        <v>0</v>
      </c>
    </row>
    <row r="603" spans="1:9" x14ac:dyDescent="0.2">
      <c r="A603" s="30" t="s">
        <v>40</v>
      </c>
      <c r="B603" s="31">
        <v>8130000</v>
      </c>
      <c r="C603" s="31">
        <v>0</v>
      </c>
      <c r="D603" s="31">
        <v>0</v>
      </c>
      <c r="E603" s="31">
        <v>0</v>
      </c>
      <c r="F603" s="31">
        <f t="shared" si="37"/>
        <v>8130000</v>
      </c>
      <c r="G603" s="32">
        <f t="shared" si="38"/>
        <v>0</v>
      </c>
      <c r="H603" s="33">
        <f t="shared" si="39"/>
        <v>0</v>
      </c>
      <c r="I603" s="33">
        <f t="shared" si="40"/>
        <v>0</v>
      </c>
    </row>
    <row r="604" spans="1:9" x14ac:dyDescent="0.2">
      <c r="A604" s="30" t="s">
        <v>42</v>
      </c>
      <c r="B604" s="31">
        <v>15354000</v>
      </c>
      <c r="C604" s="31">
        <v>0</v>
      </c>
      <c r="D604" s="31">
        <v>0</v>
      </c>
      <c r="E604" s="31">
        <v>0</v>
      </c>
      <c r="F604" s="31">
        <f t="shared" si="37"/>
        <v>15354000</v>
      </c>
      <c r="G604" s="32">
        <f t="shared" si="38"/>
        <v>0</v>
      </c>
      <c r="H604" s="33">
        <f t="shared" si="39"/>
        <v>0</v>
      </c>
      <c r="I604" s="33">
        <f t="shared" si="40"/>
        <v>0</v>
      </c>
    </row>
    <row r="605" spans="1:9" x14ac:dyDescent="0.2">
      <c r="A605" s="26" t="s">
        <v>208</v>
      </c>
      <c r="B605" s="27">
        <v>4373472582</v>
      </c>
      <c r="C605" s="27">
        <v>980275813</v>
      </c>
      <c r="D605" s="27">
        <v>508033210</v>
      </c>
      <c r="E605" s="27">
        <v>508033210</v>
      </c>
      <c r="F605" s="27">
        <f t="shared" si="37"/>
        <v>3393196769</v>
      </c>
      <c r="G605" s="28">
        <f t="shared" si="38"/>
        <v>22.414129610290534</v>
      </c>
      <c r="H605" s="29">
        <f t="shared" si="39"/>
        <v>11.616243167750126</v>
      </c>
      <c r="I605" s="29">
        <f t="shared" si="40"/>
        <v>11.616243167750126</v>
      </c>
    </row>
    <row r="606" spans="1:9" x14ac:dyDescent="0.2">
      <c r="A606" s="26" t="s">
        <v>17</v>
      </c>
      <c r="B606" s="27">
        <v>2201452000</v>
      </c>
      <c r="C606" s="27">
        <v>498935602</v>
      </c>
      <c r="D606" s="27">
        <v>498935602</v>
      </c>
      <c r="E606" s="27">
        <v>498935602</v>
      </c>
      <c r="F606" s="27">
        <f t="shared" si="37"/>
        <v>1702516398</v>
      </c>
      <c r="G606" s="28">
        <f t="shared" si="38"/>
        <v>22.66393280434913</v>
      </c>
      <c r="H606" s="29">
        <f t="shared" si="39"/>
        <v>22.66393280434913</v>
      </c>
      <c r="I606" s="29">
        <f t="shared" si="40"/>
        <v>22.66393280434913</v>
      </c>
    </row>
    <row r="607" spans="1:9" x14ac:dyDescent="0.2">
      <c r="A607" s="26" t="s">
        <v>18</v>
      </c>
      <c r="B607" s="27">
        <v>2061904000</v>
      </c>
      <c r="C607" s="27">
        <v>498935602</v>
      </c>
      <c r="D607" s="27">
        <v>498935602</v>
      </c>
      <c r="E607" s="27">
        <v>498935602</v>
      </c>
      <c r="F607" s="27">
        <f t="shared" si="37"/>
        <v>1562968398</v>
      </c>
      <c r="G607" s="28">
        <f t="shared" si="38"/>
        <v>24.197809500345315</v>
      </c>
      <c r="H607" s="29">
        <f t="shared" si="39"/>
        <v>24.197809500345315</v>
      </c>
      <c r="I607" s="29">
        <f t="shared" si="40"/>
        <v>24.197809500345315</v>
      </c>
    </row>
    <row r="608" spans="1:9" x14ac:dyDescent="0.2">
      <c r="A608" s="30" t="s">
        <v>19</v>
      </c>
      <c r="B608" s="31">
        <v>1405540000</v>
      </c>
      <c r="C608" s="31">
        <v>318598799</v>
      </c>
      <c r="D608" s="31">
        <v>318598799</v>
      </c>
      <c r="E608" s="31">
        <v>318598799</v>
      </c>
      <c r="F608" s="31">
        <f t="shared" si="37"/>
        <v>1086941201</v>
      </c>
      <c r="G608" s="32">
        <f t="shared" si="38"/>
        <v>22.66735909330222</v>
      </c>
      <c r="H608" s="33">
        <f t="shared" si="39"/>
        <v>22.66735909330222</v>
      </c>
      <c r="I608" s="33">
        <f t="shared" si="40"/>
        <v>22.66735909330222</v>
      </c>
    </row>
    <row r="609" spans="1:9" x14ac:dyDescent="0.2">
      <c r="A609" s="30" t="s">
        <v>20</v>
      </c>
      <c r="B609" s="31">
        <v>469144000</v>
      </c>
      <c r="C609" s="31">
        <v>123188456</v>
      </c>
      <c r="D609" s="31">
        <v>123188456</v>
      </c>
      <c r="E609" s="31">
        <v>123188456</v>
      </c>
      <c r="F609" s="31">
        <f t="shared" si="37"/>
        <v>345955544</v>
      </c>
      <c r="G609" s="32">
        <f t="shared" si="38"/>
        <v>26.258133110516173</v>
      </c>
      <c r="H609" s="33">
        <f t="shared" si="39"/>
        <v>26.258133110516173</v>
      </c>
      <c r="I609" s="33">
        <f t="shared" si="40"/>
        <v>26.258133110516173</v>
      </c>
    </row>
    <row r="610" spans="1:9" x14ac:dyDescent="0.2">
      <c r="A610" s="30" t="s">
        <v>21</v>
      </c>
      <c r="B610" s="31">
        <v>187220000</v>
      </c>
      <c r="C610" s="31">
        <v>57148347</v>
      </c>
      <c r="D610" s="31">
        <v>57148347</v>
      </c>
      <c r="E610" s="31">
        <v>57148347</v>
      </c>
      <c r="F610" s="31">
        <f t="shared" si="37"/>
        <v>130071653</v>
      </c>
      <c r="G610" s="32">
        <f t="shared" si="38"/>
        <v>30.524701954919347</v>
      </c>
      <c r="H610" s="33">
        <f t="shared" si="39"/>
        <v>30.524701954919347</v>
      </c>
      <c r="I610" s="33">
        <f t="shared" si="40"/>
        <v>30.524701954919347</v>
      </c>
    </row>
    <row r="611" spans="1:9" x14ac:dyDescent="0.2">
      <c r="A611" s="26" t="s">
        <v>22</v>
      </c>
      <c r="B611" s="27">
        <v>124248000</v>
      </c>
      <c r="C611" s="27">
        <v>0</v>
      </c>
      <c r="D611" s="27">
        <v>0</v>
      </c>
      <c r="E611" s="27">
        <v>0</v>
      </c>
      <c r="F611" s="27">
        <f t="shared" si="37"/>
        <v>124248000</v>
      </c>
      <c r="G611" s="28">
        <f t="shared" si="38"/>
        <v>0</v>
      </c>
      <c r="H611" s="29">
        <f t="shared" si="39"/>
        <v>0</v>
      </c>
      <c r="I611" s="29">
        <f t="shared" si="40"/>
        <v>0</v>
      </c>
    </row>
    <row r="612" spans="1:9" x14ac:dyDescent="0.2">
      <c r="A612" s="30" t="s">
        <v>23</v>
      </c>
      <c r="B612" s="31">
        <v>124248000</v>
      </c>
      <c r="C612" s="31">
        <v>0</v>
      </c>
      <c r="D612" s="31">
        <v>0</v>
      </c>
      <c r="E612" s="31">
        <v>0</v>
      </c>
      <c r="F612" s="31">
        <f t="shared" si="37"/>
        <v>124248000</v>
      </c>
      <c r="G612" s="32">
        <f t="shared" si="38"/>
        <v>0</v>
      </c>
      <c r="H612" s="33">
        <f t="shared" si="39"/>
        <v>0</v>
      </c>
      <c r="I612" s="33">
        <f t="shared" si="40"/>
        <v>0</v>
      </c>
    </row>
    <row r="613" spans="1:9" x14ac:dyDescent="0.2">
      <c r="A613" s="26" t="s">
        <v>39</v>
      </c>
      <c r="B613" s="27">
        <v>15300000</v>
      </c>
      <c r="C613" s="27">
        <v>0</v>
      </c>
      <c r="D613" s="27">
        <v>0</v>
      </c>
      <c r="E613" s="27">
        <v>0</v>
      </c>
      <c r="F613" s="27">
        <f t="shared" si="37"/>
        <v>15300000</v>
      </c>
      <c r="G613" s="28">
        <f t="shared" si="38"/>
        <v>0</v>
      </c>
      <c r="H613" s="29">
        <f t="shared" si="39"/>
        <v>0</v>
      </c>
      <c r="I613" s="29">
        <f t="shared" si="40"/>
        <v>0</v>
      </c>
    </row>
    <row r="614" spans="1:9" x14ac:dyDescent="0.2">
      <c r="A614" s="30" t="s">
        <v>42</v>
      </c>
      <c r="B614" s="31">
        <v>15300000</v>
      </c>
      <c r="C614" s="31">
        <v>0</v>
      </c>
      <c r="D614" s="31">
        <v>0</v>
      </c>
      <c r="E614" s="31">
        <v>0</v>
      </c>
      <c r="F614" s="31">
        <f t="shared" si="37"/>
        <v>15300000</v>
      </c>
      <c r="G614" s="32">
        <f t="shared" si="38"/>
        <v>0</v>
      </c>
      <c r="H614" s="33">
        <f t="shared" si="39"/>
        <v>0</v>
      </c>
      <c r="I614" s="33">
        <f t="shared" si="40"/>
        <v>0</v>
      </c>
    </row>
    <row r="615" spans="1:9" x14ac:dyDescent="0.2">
      <c r="A615" s="26" t="s">
        <v>43</v>
      </c>
      <c r="B615" s="27">
        <v>2172020582</v>
      </c>
      <c r="C615" s="27">
        <v>481340211</v>
      </c>
      <c r="D615" s="27">
        <v>9097608</v>
      </c>
      <c r="E615" s="27">
        <v>9097608</v>
      </c>
      <c r="F615" s="27">
        <f t="shared" si="37"/>
        <v>1690680371</v>
      </c>
      <c r="G615" s="28">
        <f t="shared" si="38"/>
        <v>22.16094152094918</v>
      </c>
      <c r="H615" s="29">
        <f t="shared" si="39"/>
        <v>0.41885459444509071</v>
      </c>
      <c r="I615" s="29">
        <f t="shared" si="40"/>
        <v>0.41885459444509071</v>
      </c>
    </row>
    <row r="616" spans="1:9" ht="22.5" x14ac:dyDescent="0.2">
      <c r="A616" s="30" t="s">
        <v>209</v>
      </c>
      <c r="B616" s="31">
        <v>909929451</v>
      </c>
      <c r="C616" s="31">
        <v>0</v>
      </c>
      <c r="D616" s="31">
        <v>0</v>
      </c>
      <c r="E616" s="31">
        <v>0</v>
      </c>
      <c r="F616" s="31">
        <f t="shared" si="37"/>
        <v>909929451</v>
      </c>
      <c r="G616" s="32">
        <f t="shared" si="38"/>
        <v>0</v>
      </c>
      <c r="H616" s="33">
        <f t="shared" si="39"/>
        <v>0</v>
      </c>
      <c r="I616" s="33">
        <f t="shared" si="40"/>
        <v>0</v>
      </c>
    </row>
    <row r="617" spans="1:9" ht="22.5" customHeight="1" x14ac:dyDescent="0.2">
      <c r="A617" s="30" t="s">
        <v>210</v>
      </c>
      <c r="B617" s="31">
        <v>1055680481</v>
      </c>
      <c r="C617" s="31">
        <v>481340211</v>
      </c>
      <c r="D617" s="31">
        <v>9097608</v>
      </c>
      <c r="E617" s="31">
        <v>9097608</v>
      </c>
      <c r="F617" s="31">
        <f t="shared" si="37"/>
        <v>574340270</v>
      </c>
      <c r="G617" s="32">
        <f t="shared" si="38"/>
        <v>45.595255350752289</v>
      </c>
      <c r="H617" s="33">
        <f t="shared" si="39"/>
        <v>0.86177666100089623</v>
      </c>
      <c r="I617" s="33">
        <f t="shared" si="40"/>
        <v>0.86177666100089623</v>
      </c>
    </row>
    <row r="618" spans="1:9" ht="22.5" x14ac:dyDescent="0.2">
      <c r="A618" s="30" t="s">
        <v>211</v>
      </c>
      <c r="B618" s="31">
        <v>206410650</v>
      </c>
      <c r="C618" s="31">
        <v>0</v>
      </c>
      <c r="D618" s="31">
        <v>0</v>
      </c>
      <c r="E618" s="31">
        <v>0</v>
      </c>
      <c r="F618" s="31">
        <f t="shared" si="37"/>
        <v>206410650</v>
      </c>
      <c r="G618" s="32">
        <f t="shared" si="38"/>
        <v>0</v>
      </c>
      <c r="H618" s="33">
        <f t="shared" si="39"/>
        <v>0</v>
      </c>
      <c r="I618" s="33">
        <f t="shared" si="40"/>
        <v>0</v>
      </c>
    </row>
    <row r="619" spans="1:9" x14ac:dyDescent="0.2">
      <c r="A619" s="26" t="s">
        <v>212</v>
      </c>
      <c r="B619" s="27">
        <v>775300000</v>
      </c>
      <c r="C619" s="27">
        <v>138808825</v>
      </c>
      <c r="D619" s="27">
        <v>94000000</v>
      </c>
      <c r="E619" s="27">
        <v>94000000</v>
      </c>
      <c r="F619" s="27">
        <f t="shared" si="37"/>
        <v>636491175</v>
      </c>
      <c r="G619" s="28">
        <f t="shared" si="38"/>
        <v>17.903885592673806</v>
      </c>
      <c r="H619" s="29">
        <f t="shared" si="39"/>
        <v>12.124338965561718</v>
      </c>
      <c r="I619" s="29">
        <f t="shared" si="40"/>
        <v>12.124338965561718</v>
      </c>
    </row>
    <row r="620" spans="1:9" x14ac:dyDescent="0.2">
      <c r="A620" s="26" t="s">
        <v>17</v>
      </c>
      <c r="B620" s="27">
        <v>775300000</v>
      </c>
      <c r="C620" s="27">
        <v>138808825</v>
      </c>
      <c r="D620" s="27">
        <v>94000000</v>
      </c>
      <c r="E620" s="27">
        <v>94000000</v>
      </c>
      <c r="F620" s="27">
        <f t="shared" si="37"/>
        <v>636491175</v>
      </c>
      <c r="G620" s="28">
        <f t="shared" si="38"/>
        <v>17.903885592673806</v>
      </c>
      <c r="H620" s="29">
        <f t="shared" si="39"/>
        <v>12.124338965561718</v>
      </c>
      <c r="I620" s="29">
        <f t="shared" si="40"/>
        <v>12.124338965561718</v>
      </c>
    </row>
    <row r="621" spans="1:9" x14ac:dyDescent="0.2">
      <c r="A621" s="26" t="s">
        <v>18</v>
      </c>
      <c r="B621" s="27">
        <v>491423000</v>
      </c>
      <c r="C621" s="27">
        <v>94000000</v>
      </c>
      <c r="D621" s="27">
        <v>94000000</v>
      </c>
      <c r="E621" s="27">
        <v>94000000</v>
      </c>
      <c r="F621" s="27">
        <f t="shared" si="37"/>
        <v>397423000</v>
      </c>
      <c r="G621" s="28">
        <f t="shared" si="38"/>
        <v>19.128123836287678</v>
      </c>
      <c r="H621" s="29">
        <f t="shared" si="39"/>
        <v>19.128123836287678</v>
      </c>
      <c r="I621" s="29">
        <f t="shared" si="40"/>
        <v>19.128123836287678</v>
      </c>
    </row>
    <row r="622" spans="1:9" x14ac:dyDescent="0.2">
      <c r="A622" s="30" t="s">
        <v>19</v>
      </c>
      <c r="B622" s="31">
        <v>491423000</v>
      </c>
      <c r="C622" s="31">
        <v>94000000</v>
      </c>
      <c r="D622" s="31">
        <v>94000000</v>
      </c>
      <c r="E622" s="31">
        <v>94000000</v>
      </c>
      <c r="F622" s="31">
        <f t="shared" si="37"/>
        <v>397423000</v>
      </c>
      <c r="G622" s="32">
        <f t="shared" si="38"/>
        <v>19.128123836287678</v>
      </c>
      <c r="H622" s="33">
        <f t="shared" si="39"/>
        <v>19.128123836287678</v>
      </c>
      <c r="I622" s="33">
        <f t="shared" si="40"/>
        <v>19.128123836287678</v>
      </c>
    </row>
    <row r="623" spans="1:9" x14ac:dyDescent="0.2">
      <c r="A623" s="26" t="s">
        <v>22</v>
      </c>
      <c r="B623" s="27">
        <v>283877000</v>
      </c>
      <c r="C623" s="27">
        <v>44808825</v>
      </c>
      <c r="D623" s="27">
        <v>0</v>
      </c>
      <c r="E623" s="27">
        <v>0</v>
      </c>
      <c r="F623" s="27">
        <f t="shared" si="37"/>
        <v>239068175</v>
      </c>
      <c r="G623" s="28">
        <f t="shared" si="38"/>
        <v>15.784591566065584</v>
      </c>
      <c r="H623" s="29">
        <f t="shared" si="39"/>
        <v>0</v>
      </c>
      <c r="I623" s="29">
        <f t="shared" si="40"/>
        <v>0</v>
      </c>
    </row>
    <row r="624" spans="1:9" x14ac:dyDescent="0.2">
      <c r="A624" s="30" t="s">
        <v>23</v>
      </c>
      <c r="B624" s="31">
        <v>283877000</v>
      </c>
      <c r="C624" s="31">
        <v>44808825</v>
      </c>
      <c r="D624" s="31">
        <v>0</v>
      </c>
      <c r="E624" s="31">
        <v>0</v>
      </c>
      <c r="F624" s="31">
        <f t="shared" si="37"/>
        <v>239068175</v>
      </c>
      <c r="G624" s="32">
        <f t="shared" si="38"/>
        <v>15.784591566065584</v>
      </c>
      <c r="H624" s="33">
        <f t="shared" si="39"/>
        <v>0</v>
      </c>
      <c r="I624" s="33">
        <f t="shared" si="40"/>
        <v>0</v>
      </c>
    </row>
    <row r="625" spans="1:9" x14ac:dyDescent="0.2">
      <c r="A625" s="26" t="s">
        <v>213</v>
      </c>
      <c r="B625" s="27">
        <v>2441226240</v>
      </c>
      <c r="C625" s="27">
        <v>482645000</v>
      </c>
      <c r="D625" s="27">
        <v>442485000</v>
      </c>
      <c r="E625" s="27">
        <v>442485000</v>
      </c>
      <c r="F625" s="27">
        <f t="shared" si="37"/>
        <v>1958581240</v>
      </c>
      <c r="G625" s="28">
        <f t="shared" si="38"/>
        <v>19.770596927550642</v>
      </c>
      <c r="H625" s="29">
        <f t="shared" si="39"/>
        <v>18.125522032730569</v>
      </c>
      <c r="I625" s="29">
        <f t="shared" si="40"/>
        <v>18.125522032730569</v>
      </c>
    </row>
    <row r="626" spans="1:9" x14ac:dyDescent="0.2">
      <c r="A626" s="26" t="s">
        <v>17</v>
      </c>
      <c r="B626" s="27">
        <v>2441226240</v>
      </c>
      <c r="C626" s="27">
        <v>482645000</v>
      </c>
      <c r="D626" s="27">
        <v>442485000</v>
      </c>
      <c r="E626" s="27">
        <v>442485000</v>
      </c>
      <c r="F626" s="27">
        <f t="shared" si="37"/>
        <v>1958581240</v>
      </c>
      <c r="G626" s="28">
        <f t="shared" si="38"/>
        <v>19.770596927550642</v>
      </c>
      <c r="H626" s="29">
        <f t="shared" si="39"/>
        <v>18.125522032730569</v>
      </c>
      <c r="I626" s="29">
        <f t="shared" si="40"/>
        <v>18.125522032730569</v>
      </c>
    </row>
    <row r="627" spans="1:9" x14ac:dyDescent="0.2">
      <c r="A627" s="26" t="s">
        <v>18</v>
      </c>
      <c r="B627" s="27">
        <v>2368563840</v>
      </c>
      <c r="C627" s="27">
        <v>432000000</v>
      </c>
      <c r="D627" s="27">
        <v>432000000</v>
      </c>
      <c r="E627" s="27">
        <v>432000000</v>
      </c>
      <c r="F627" s="27">
        <f t="shared" si="37"/>
        <v>1936563840</v>
      </c>
      <c r="G627" s="28">
        <f t="shared" si="38"/>
        <v>18.238900413171891</v>
      </c>
      <c r="H627" s="29">
        <f t="shared" si="39"/>
        <v>18.238900413171891</v>
      </c>
      <c r="I627" s="29">
        <f t="shared" si="40"/>
        <v>18.238900413171891</v>
      </c>
    </row>
    <row r="628" spans="1:9" x14ac:dyDescent="0.2">
      <c r="A628" s="30" t="s">
        <v>19</v>
      </c>
      <c r="B628" s="31">
        <v>1732587840</v>
      </c>
      <c r="C628" s="31">
        <v>315509611</v>
      </c>
      <c r="D628" s="31">
        <v>315509611</v>
      </c>
      <c r="E628" s="31">
        <v>315509611</v>
      </c>
      <c r="F628" s="31">
        <f t="shared" si="37"/>
        <v>1417078229</v>
      </c>
      <c r="G628" s="32">
        <f t="shared" si="38"/>
        <v>18.210309671802847</v>
      </c>
      <c r="H628" s="33">
        <f t="shared" si="39"/>
        <v>18.210309671802847</v>
      </c>
      <c r="I628" s="33">
        <f t="shared" si="40"/>
        <v>18.210309671802847</v>
      </c>
    </row>
    <row r="629" spans="1:9" x14ac:dyDescent="0.2">
      <c r="A629" s="30" t="s">
        <v>20</v>
      </c>
      <c r="B629" s="31">
        <v>488913120</v>
      </c>
      <c r="C629" s="31">
        <v>116490389</v>
      </c>
      <c r="D629" s="31">
        <v>116490389</v>
      </c>
      <c r="E629" s="31">
        <v>116490389</v>
      </c>
      <c r="F629" s="31">
        <f t="shared" si="37"/>
        <v>372422731</v>
      </c>
      <c r="G629" s="32">
        <f t="shared" si="38"/>
        <v>23.826398645223513</v>
      </c>
      <c r="H629" s="33">
        <f t="shared" si="39"/>
        <v>23.826398645223513</v>
      </c>
      <c r="I629" s="33">
        <f t="shared" si="40"/>
        <v>23.826398645223513</v>
      </c>
    </row>
    <row r="630" spans="1:9" x14ac:dyDescent="0.2">
      <c r="A630" s="30" t="s">
        <v>21</v>
      </c>
      <c r="B630" s="31">
        <v>147062880</v>
      </c>
      <c r="C630" s="31">
        <v>0</v>
      </c>
      <c r="D630" s="31">
        <v>0</v>
      </c>
      <c r="E630" s="31">
        <v>0</v>
      </c>
      <c r="F630" s="31">
        <f t="shared" si="37"/>
        <v>147062880</v>
      </c>
      <c r="G630" s="32">
        <f t="shared" si="38"/>
        <v>0</v>
      </c>
      <c r="H630" s="33">
        <f t="shared" si="39"/>
        <v>0</v>
      </c>
      <c r="I630" s="33">
        <f t="shared" si="40"/>
        <v>0</v>
      </c>
    </row>
    <row r="631" spans="1:9" x14ac:dyDescent="0.2">
      <c r="A631" s="26" t="s">
        <v>22</v>
      </c>
      <c r="B631" s="27">
        <v>49100000</v>
      </c>
      <c r="C631" s="27">
        <v>49100000</v>
      </c>
      <c r="D631" s="27">
        <v>8940000</v>
      </c>
      <c r="E631" s="27">
        <v>8940000</v>
      </c>
      <c r="F631" s="27">
        <f t="shared" si="37"/>
        <v>0</v>
      </c>
      <c r="G631" s="28">
        <f t="shared" si="38"/>
        <v>100</v>
      </c>
      <c r="H631" s="29">
        <f t="shared" si="39"/>
        <v>18.207739307535643</v>
      </c>
      <c r="I631" s="29">
        <f t="shared" si="40"/>
        <v>18.207739307535643</v>
      </c>
    </row>
    <row r="632" spans="1:9" x14ac:dyDescent="0.2">
      <c r="A632" s="30" t="s">
        <v>23</v>
      </c>
      <c r="B632" s="31">
        <v>49100000</v>
      </c>
      <c r="C632" s="31">
        <v>49100000</v>
      </c>
      <c r="D632" s="31">
        <v>8940000</v>
      </c>
      <c r="E632" s="31">
        <v>8940000</v>
      </c>
      <c r="F632" s="31">
        <f t="shared" si="37"/>
        <v>0</v>
      </c>
      <c r="G632" s="32">
        <f t="shared" si="38"/>
        <v>100</v>
      </c>
      <c r="H632" s="33">
        <f t="shared" si="39"/>
        <v>18.207739307535643</v>
      </c>
      <c r="I632" s="33">
        <f t="shared" si="40"/>
        <v>18.207739307535643</v>
      </c>
    </row>
    <row r="633" spans="1:9" x14ac:dyDescent="0.2">
      <c r="A633" s="26" t="s">
        <v>24</v>
      </c>
      <c r="B633" s="27">
        <v>4198400</v>
      </c>
      <c r="C633" s="27">
        <v>0</v>
      </c>
      <c r="D633" s="27">
        <v>0</v>
      </c>
      <c r="E633" s="27">
        <v>0</v>
      </c>
      <c r="F633" s="27">
        <f t="shared" si="37"/>
        <v>4198400</v>
      </c>
      <c r="G633" s="28">
        <f t="shared" si="38"/>
        <v>0</v>
      </c>
      <c r="H633" s="29">
        <f t="shared" si="39"/>
        <v>0</v>
      </c>
      <c r="I633" s="29">
        <f t="shared" si="40"/>
        <v>0</v>
      </c>
    </row>
    <row r="634" spans="1:9" x14ac:dyDescent="0.2">
      <c r="A634" s="30" t="s">
        <v>30</v>
      </c>
      <c r="B634" s="31">
        <v>4198400</v>
      </c>
      <c r="C634" s="31">
        <v>0</v>
      </c>
      <c r="D634" s="31">
        <v>0</v>
      </c>
      <c r="E634" s="31">
        <v>0</v>
      </c>
      <c r="F634" s="31">
        <f t="shared" si="37"/>
        <v>4198400</v>
      </c>
      <c r="G634" s="32">
        <f t="shared" si="38"/>
        <v>0</v>
      </c>
      <c r="H634" s="33">
        <f t="shared" si="39"/>
        <v>0</v>
      </c>
      <c r="I634" s="33">
        <f t="shared" si="40"/>
        <v>0</v>
      </c>
    </row>
    <row r="635" spans="1:9" x14ac:dyDescent="0.2">
      <c r="A635" s="26" t="s">
        <v>39</v>
      </c>
      <c r="B635" s="27">
        <v>19364000</v>
      </c>
      <c r="C635" s="27">
        <v>1545000</v>
      </c>
      <c r="D635" s="27">
        <v>1545000</v>
      </c>
      <c r="E635" s="27">
        <v>1545000</v>
      </c>
      <c r="F635" s="27">
        <f t="shared" si="37"/>
        <v>17819000</v>
      </c>
      <c r="G635" s="28">
        <f t="shared" si="38"/>
        <v>7.9787234042553195</v>
      </c>
      <c r="H635" s="29">
        <f t="shared" si="39"/>
        <v>7.9787234042553195</v>
      </c>
      <c r="I635" s="29">
        <f t="shared" si="40"/>
        <v>7.9787234042553195</v>
      </c>
    </row>
    <row r="636" spans="1:9" x14ac:dyDescent="0.2">
      <c r="A636" s="30" t="s">
        <v>40</v>
      </c>
      <c r="B636" s="31">
        <v>1545000</v>
      </c>
      <c r="C636" s="31">
        <v>1545000</v>
      </c>
      <c r="D636" s="31">
        <v>1545000</v>
      </c>
      <c r="E636" s="31">
        <v>1545000</v>
      </c>
      <c r="F636" s="31">
        <f t="shared" si="37"/>
        <v>0</v>
      </c>
      <c r="G636" s="32">
        <f t="shared" si="38"/>
        <v>100</v>
      </c>
      <c r="H636" s="33">
        <f t="shared" si="39"/>
        <v>100</v>
      </c>
      <c r="I636" s="33">
        <f t="shared" si="40"/>
        <v>100</v>
      </c>
    </row>
    <row r="637" spans="1:9" x14ac:dyDescent="0.2">
      <c r="A637" s="30" t="s">
        <v>42</v>
      </c>
      <c r="B637" s="31">
        <v>17819000</v>
      </c>
      <c r="C637" s="31">
        <v>0</v>
      </c>
      <c r="D637" s="31">
        <v>0</v>
      </c>
      <c r="E637" s="31">
        <v>0</v>
      </c>
      <c r="F637" s="31">
        <f t="shared" si="37"/>
        <v>17819000</v>
      </c>
      <c r="G637" s="32">
        <f t="shared" si="38"/>
        <v>0</v>
      </c>
      <c r="H637" s="33">
        <f t="shared" si="39"/>
        <v>0</v>
      </c>
      <c r="I637" s="33">
        <f t="shared" si="40"/>
        <v>0</v>
      </c>
    </row>
    <row r="638" spans="1:9" x14ac:dyDescent="0.2">
      <c r="A638" s="26" t="s">
        <v>214</v>
      </c>
      <c r="B638" s="27">
        <v>4756305137</v>
      </c>
      <c r="C638" s="27">
        <v>607497488</v>
      </c>
      <c r="D638" s="27">
        <v>607497488</v>
      </c>
      <c r="E638" s="27">
        <v>607497488</v>
      </c>
      <c r="F638" s="27">
        <f t="shared" si="37"/>
        <v>4148807649</v>
      </c>
      <c r="G638" s="28">
        <f t="shared" si="38"/>
        <v>12.772466662708146</v>
      </c>
      <c r="H638" s="29">
        <f t="shared" si="39"/>
        <v>12.772466662708146</v>
      </c>
      <c r="I638" s="29">
        <f t="shared" si="40"/>
        <v>12.772466662708146</v>
      </c>
    </row>
    <row r="639" spans="1:9" x14ac:dyDescent="0.2">
      <c r="A639" s="26" t="s">
        <v>17</v>
      </c>
      <c r="B639" s="27">
        <v>2656202000</v>
      </c>
      <c r="C639" s="27">
        <v>607497488</v>
      </c>
      <c r="D639" s="27">
        <v>607497488</v>
      </c>
      <c r="E639" s="27">
        <v>607497488</v>
      </c>
      <c r="F639" s="27">
        <f t="shared" si="37"/>
        <v>2048704512</v>
      </c>
      <c r="G639" s="28">
        <f t="shared" si="38"/>
        <v>22.870906956624534</v>
      </c>
      <c r="H639" s="29">
        <f t="shared" si="39"/>
        <v>22.870906956624534</v>
      </c>
      <c r="I639" s="29">
        <f t="shared" si="40"/>
        <v>22.870906956624534</v>
      </c>
    </row>
    <row r="640" spans="1:9" x14ac:dyDescent="0.2">
      <c r="A640" s="26" t="s">
        <v>18</v>
      </c>
      <c r="B640" s="27">
        <v>2593898000</v>
      </c>
      <c r="C640" s="27">
        <v>603497488</v>
      </c>
      <c r="D640" s="27">
        <v>603497488</v>
      </c>
      <c r="E640" s="27">
        <v>603497488</v>
      </c>
      <c r="F640" s="27">
        <f t="shared" si="37"/>
        <v>1990400512</v>
      </c>
      <c r="G640" s="28">
        <f t="shared" si="38"/>
        <v>23.266045465164783</v>
      </c>
      <c r="H640" s="29">
        <f t="shared" si="39"/>
        <v>23.266045465164783</v>
      </c>
      <c r="I640" s="29">
        <f t="shared" si="40"/>
        <v>23.266045465164783</v>
      </c>
    </row>
    <row r="641" spans="1:9" x14ac:dyDescent="0.2">
      <c r="A641" s="30" t="s">
        <v>19</v>
      </c>
      <c r="B641" s="31">
        <v>1743532000</v>
      </c>
      <c r="C641" s="31">
        <v>383987618</v>
      </c>
      <c r="D641" s="31">
        <v>383987618</v>
      </c>
      <c r="E641" s="31">
        <v>383987618</v>
      </c>
      <c r="F641" s="31">
        <f t="shared" si="37"/>
        <v>1359544382</v>
      </c>
      <c r="G641" s="32">
        <f t="shared" si="38"/>
        <v>22.023548635757763</v>
      </c>
      <c r="H641" s="33">
        <f t="shared" si="39"/>
        <v>22.023548635757763</v>
      </c>
      <c r="I641" s="33">
        <f t="shared" si="40"/>
        <v>22.023548635757763</v>
      </c>
    </row>
    <row r="642" spans="1:9" x14ac:dyDescent="0.2">
      <c r="A642" s="30" t="s">
        <v>20</v>
      </c>
      <c r="B642" s="31">
        <v>542376000</v>
      </c>
      <c r="C642" s="31">
        <v>175445533</v>
      </c>
      <c r="D642" s="31">
        <v>175445533</v>
      </c>
      <c r="E642" s="31">
        <v>175445533</v>
      </c>
      <c r="F642" s="31">
        <f t="shared" si="37"/>
        <v>366930467</v>
      </c>
      <c r="G642" s="32">
        <f t="shared" si="38"/>
        <v>32.347584148266144</v>
      </c>
      <c r="H642" s="33">
        <f t="shared" si="39"/>
        <v>32.347584148266144</v>
      </c>
      <c r="I642" s="33">
        <f t="shared" si="40"/>
        <v>32.347584148266144</v>
      </c>
    </row>
    <row r="643" spans="1:9" x14ac:dyDescent="0.2">
      <c r="A643" s="30" t="s">
        <v>21</v>
      </c>
      <c r="B643" s="31">
        <v>307990000</v>
      </c>
      <c r="C643" s="31">
        <v>44064337</v>
      </c>
      <c r="D643" s="31">
        <v>44064337</v>
      </c>
      <c r="E643" s="31">
        <v>44064337</v>
      </c>
      <c r="F643" s="31">
        <f t="shared" si="37"/>
        <v>263925663</v>
      </c>
      <c r="G643" s="32">
        <f t="shared" si="38"/>
        <v>14.307067437254457</v>
      </c>
      <c r="H643" s="33">
        <f t="shared" si="39"/>
        <v>14.307067437254457</v>
      </c>
      <c r="I643" s="33">
        <f t="shared" si="40"/>
        <v>14.307067437254457</v>
      </c>
    </row>
    <row r="644" spans="1:9" x14ac:dyDescent="0.2">
      <c r="A644" s="26" t="s">
        <v>22</v>
      </c>
      <c r="B644" s="27">
        <v>55210000</v>
      </c>
      <c r="C644" s="27">
        <v>4000000</v>
      </c>
      <c r="D644" s="27">
        <v>4000000</v>
      </c>
      <c r="E644" s="27">
        <v>4000000</v>
      </c>
      <c r="F644" s="27">
        <f t="shared" si="37"/>
        <v>51210000</v>
      </c>
      <c r="G644" s="28">
        <f t="shared" si="38"/>
        <v>7.2450642999456623</v>
      </c>
      <c r="H644" s="29">
        <f t="shared" si="39"/>
        <v>7.2450642999456623</v>
      </c>
      <c r="I644" s="29">
        <f t="shared" si="40"/>
        <v>7.2450642999456623</v>
      </c>
    </row>
    <row r="645" spans="1:9" x14ac:dyDescent="0.2">
      <c r="A645" s="30" t="s">
        <v>23</v>
      </c>
      <c r="B645" s="31">
        <v>55210000</v>
      </c>
      <c r="C645" s="31">
        <v>4000000</v>
      </c>
      <c r="D645" s="31">
        <v>4000000</v>
      </c>
      <c r="E645" s="31">
        <v>4000000</v>
      </c>
      <c r="F645" s="31">
        <f t="shared" si="37"/>
        <v>51210000</v>
      </c>
      <c r="G645" s="32">
        <f t="shared" si="38"/>
        <v>7.2450642999456623</v>
      </c>
      <c r="H645" s="33">
        <f t="shared" si="39"/>
        <v>7.2450642999456623</v>
      </c>
      <c r="I645" s="33">
        <f t="shared" si="40"/>
        <v>7.2450642999456623</v>
      </c>
    </row>
    <row r="646" spans="1:9" x14ac:dyDescent="0.2">
      <c r="A646" s="26" t="s">
        <v>39</v>
      </c>
      <c r="B646" s="27">
        <v>7094000</v>
      </c>
      <c r="C646" s="27">
        <v>0</v>
      </c>
      <c r="D646" s="27">
        <v>0</v>
      </c>
      <c r="E646" s="27">
        <v>0</v>
      </c>
      <c r="F646" s="27">
        <f t="shared" si="37"/>
        <v>7094000</v>
      </c>
      <c r="G646" s="28">
        <f t="shared" si="38"/>
        <v>0</v>
      </c>
      <c r="H646" s="29">
        <f t="shared" si="39"/>
        <v>0</v>
      </c>
      <c r="I646" s="29">
        <f t="shared" si="40"/>
        <v>0</v>
      </c>
    </row>
    <row r="647" spans="1:9" x14ac:dyDescent="0.2">
      <c r="A647" s="30" t="s">
        <v>42</v>
      </c>
      <c r="B647" s="31">
        <v>7094000</v>
      </c>
      <c r="C647" s="31">
        <v>0</v>
      </c>
      <c r="D647" s="31">
        <v>0</v>
      </c>
      <c r="E647" s="31">
        <v>0</v>
      </c>
      <c r="F647" s="31">
        <f t="shared" ref="F647:F710" si="41">+B647-C647</f>
        <v>7094000</v>
      </c>
      <c r="G647" s="32">
        <f t="shared" ref="G647:G710" si="42">IFERROR(IF(C647&gt;0,+C647/B647*100,0),0)</f>
        <v>0</v>
      </c>
      <c r="H647" s="33">
        <f t="shared" ref="H647:H710" si="43">IFERROR(IF(D647&gt;0,+D647/B647*100,0),0)</f>
        <v>0</v>
      </c>
      <c r="I647" s="33">
        <f t="shared" ref="I647:I710" si="44">IFERROR(IF(E647&gt;0,+E647/B647*100,0),0)</f>
        <v>0</v>
      </c>
    </row>
    <row r="648" spans="1:9" x14ac:dyDescent="0.2">
      <c r="A648" s="26" t="s">
        <v>43</v>
      </c>
      <c r="B648" s="27">
        <v>2100103137</v>
      </c>
      <c r="C648" s="27">
        <v>0</v>
      </c>
      <c r="D648" s="27">
        <v>0</v>
      </c>
      <c r="E648" s="27">
        <v>0</v>
      </c>
      <c r="F648" s="27">
        <f t="shared" si="41"/>
        <v>2100103137</v>
      </c>
      <c r="G648" s="28">
        <f t="shared" si="42"/>
        <v>0</v>
      </c>
      <c r="H648" s="29">
        <f t="shared" si="43"/>
        <v>0</v>
      </c>
      <c r="I648" s="29">
        <f t="shared" si="44"/>
        <v>0</v>
      </c>
    </row>
    <row r="649" spans="1:9" ht="33.75" x14ac:dyDescent="0.2">
      <c r="A649" s="30" t="s">
        <v>215</v>
      </c>
      <c r="B649" s="31">
        <v>2100103137</v>
      </c>
      <c r="C649" s="31">
        <v>0</v>
      </c>
      <c r="D649" s="31">
        <v>0</v>
      </c>
      <c r="E649" s="31">
        <v>0</v>
      </c>
      <c r="F649" s="31">
        <f t="shared" si="41"/>
        <v>2100103137</v>
      </c>
      <c r="G649" s="32">
        <f t="shared" si="42"/>
        <v>0</v>
      </c>
      <c r="H649" s="33">
        <f t="shared" si="43"/>
        <v>0</v>
      </c>
      <c r="I649" s="33">
        <f t="shared" si="44"/>
        <v>0</v>
      </c>
    </row>
    <row r="650" spans="1:9" x14ac:dyDescent="0.2">
      <c r="A650" s="34" t="s">
        <v>216</v>
      </c>
      <c r="B650" s="22">
        <v>410851071887</v>
      </c>
      <c r="C650" s="22">
        <v>148312043446.26001</v>
      </c>
      <c r="D650" s="22">
        <v>5311610498.7600002</v>
      </c>
      <c r="E650" s="22">
        <v>5295438102.7600002</v>
      </c>
      <c r="F650" s="22">
        <f t="shared" si="41"/>
        <v>262539028440.73999</v>
      </c>
      <c r="G650" s="23">
        <f t="shared" si="42"/>
        <v>36.098735915444216</v>
      </c>
      <c r="H650" s="24">
        <f t="shared" si="43"/>
        <v>1.292831116239828</v>
      </c>
      <c r="I650" s="24">
        <f t="shared" si="44"/>
        <v>1.2888948003563809</v>
      </c>
    </row>
    <row r="651" spans="1:9" x14ac:dyDescent="0.2">
      <c r="A651" s="26" t="s">
        <v>217</v>
      </c>
      <c r="B651" s="27">
        <v>410851071887</v>
      </c>
      <c r="C651" s="27">
        <v>148312043446.26001</v>
      </c>
      <c r="D651" s="27">
        <v>5311610498.7600002</v>
      </c>
      <c r="E651" s="27">
        <v>5295438102.7600002</v>
      </c>
      <c r="F651" s="27">
        <f t="shared" si="41"/>
        <v>262539028440.73999</v>
      </c>
      <c r="G651" s="28">
        <f t="shared" si="42"/>
        <v>36.098735915444216</v>
      </c>
      <c r="H651" s="29">
        <f t="shared" si="43"/>
        <v>1.292831116239828</v>
      </c>
      <c r="I651" s="29">
        <f t="shared" si="44"/>
        <v>1.2888948003563809</v>
      </c>
    </row>
    <row r="652" spans="1:9" x14ac:dyDescent="0.2">
      <c r="A652" s="26" t="s">
        <v>17</v>
      </c>
      <c r="B652" s="27">
        <v>24385909360</v>
      </c>
      <c r="C652" s="27">
        <v>8410169752.2600002</v>
      </c>
      <c r="D652" s="27">
        <v>3837808538.2600002</v>
      </c>
      <c r="E652" s="27">
        <v>3837461388.2600002</v>
      </c>
      <c r="F652" s="27">
        <f t="shared" si="41"/>
        <v>15975739607.74</v>
      </c>
      <c r="G652" s="28">
        <f t="shared" si="42"/>
        <v>34.487825030856264</v>
      </c>
      <c r="H652" s="29">
        <f t="shared" si="43"/>
        <v>15.737811871617652</v>
      </c>
      <c r="I652" s="29">
        <f t="shared" si="44"/>
        <v>15.7363883036265</v>
      </c>
    </row>
    <row r="653" spans="1:9" x14ac:dyDescent="0.2">
      <c r="A653" s="26" t="s">
        <v>18</v>
      </c>
      <c r="B653" s="27">
        <v>13961001000</v>
      </c>
      <c r="C653" s="27">
        <v>2929604702</v>
      </c>
      <c r="D653" s="27">
        <v>2891840128</v>
      </c>
      <c r="E653" s="27">
        <v>2891840128</v>
      </c>
      <c r="F653" s="27">
        <f t="shared" si="41"/>
        <v>11031396298</v>
      </c>
      <c r="G653" s="28">
        <f t="shared" si="42"/>
        <v>20.98420236485908</v>
      </c>
      <c r="H653" s="29">
        <f t="shared" si="43"/>
        <v>20.713701890000578</v>
      </c>
      <c r="I653" s="29">
        <f t="shared" si="44"/>
        <v>20.713701890000578</v>
      </c>
    </row>
    <row r="654" spans="1:9" x14ac:dyDescent="0.2">
      <c r="A654" s="30" t="s">
        <v>19</v>
      </c>
      <c r="B654" s="31">
        <v>9215354000</v>
      </c>
      <c r="C654" s="31">
        <v>2106714147</v>
      </c>
      <c r="D654" s="31">
        <v>2085574532</v>
      </c>
      <c r="E654" s="31">
        <v>2085574532</v>
      </c>
      <c r="F654" s="31">
        <f t="shared" si="41"/>
        <v>7108639853</v>
      </c>
      <c r="G654" s="32">
        <f t="shared" si="42"/>
        <v>22.860913937760831</v>
      </c>
      <c r="H654" s="33">
        <f t="shared" si="43"/>
        <v>22.63151835512776</v>
      </c>
      <c r="I654" s="33">
        <f t="shared" si="44"/>
        <v>22.63151835512776</v>
      </c>
    </row>
    <row r="655" spans="1:9" x14ac:dyDescent="0.2">
      <c r="A655" s="30" t="s">
        <v>20</v>
      </c>
      <c r="B655" s="31">
        <v>3224121000</v>
      </c>
      <c r="C655" s="31">
        <v>568270828</v>
      </c>
      <c r="D655" s="31">
        <v>568270828</v>
      </c>
      <c r="E655" s="31">
        <v>568270828</v>
      </c>
      <c r="F655" s="31">
        <f t="shared" si="41"/>
        <v>2655850172</v>
      </c>
      <c r="G655" s="32">
        <f t="shared" si="42"/>
        <v>17.625604870288676</v>
      </c>
      <c r="H655" s="33">
        <f t="shared" si="43"/>
        <v>17.625604870288676</v>
      </c>
      <c r="I655" s="33">
        <f t="shared" si="44"/>
        <v>17.625604870288676</v>
      </c>
    </row>
    <row r="656" spans="1:9" x14ac:dyDescent="0.2">
      <c r="A656" s="30" t="s">
        <v>21</v>
      </c>
      <c r="B656" s="31">
        <v>1521526000</v>
      </c>
      <c r="C656" s="31">
        <v>254619727</v>
      </c>
      <c r="D656" s="31">
        <v>237994768</v>
      </c>
      <c r="E656" s="31">
        <v>237994768</v>
      </c>
      <c r="F656" s="31">
        <f t="shared" si="41"/>
        <v>1266906273</v>
      </c>
      <c r="G656" s="32">
        <f t="shared" si="42"/>
        <v>16.734497274446838</v>
      </c>
      <c r="H656" s="33">
        <f t="shared" si="43"/>
        <v>15.641846935247901</v>
      </c>
      <c r="I656" s="33">
        <f t="shared" si="44"/>
        <v>15.641846935247901</v>
      </c>
    </row>
    <row r="657" spans="1:9" x14ac:dyDescent="0.2">
      <c r="A657" s="26" t="s">
        <v>22</v>
      </c>
      <c r="B657" s="27">
        <v>8423997000</v>
      </c>
      <c r="C657" s="27">
        <v>5479219676.2600002</v>
      </c>
      <c r="D657" s="27">
        <v>944623036.25999999</v>
      </c>
      <c r="E657" s="27">
        <v>944275886.25999999</v>
      </c>
      <c r="F657" s="27">
        <f t="shared" si="41"/>
        <v>2944777323.7399998</v>
      </c>
      <c r="G657" s="28">
        <f t="shared" si="42"/>
        <v>65.042991780030306</v>
      </c>
      <c r="H657" s="29">
        <f t="shared" si="43"/>
        <v>11.213477833147376</v>
      </c>
      <c r="I657" s="29">
        <f t="shared" si="44"/>
        <v>11.209356867767166</v>
      </c>
    </row>
    <row r="658" spans="1:9" x14ac:dyDescent="0.2">
      <c r="A658" s="30" t="s">
        <v>23</v>
      </c>
      <c r="B658" s="31">
        <v>8423997000</v>
      </c>
      <c r="C658" s="31">
        <v>5479219676.2600002</v>
      </c>
      <c r="D658" s="31">
        <v>944623036.25999999</v>
      </c>
      <c r="E658" s="31">
        <v>944275886.25999999</v>
      </c>
      <c r="F658" s="31">
        <f t="shared" si="41"/>
        <v>2944777323.7399998</v>
      </c>
      <c r="G658" s="32">
        <f t="shared" si="42"/>
        <v>65.042991780030306</v>
      </c>
      <c r="H658" s="33">
        <f t="shared" si="43"/>
        <v>11.213477833147376</v>
      </c>
      <c r="I658" s="33">
        <f t="shared" si="44"/>
        <v>11.209356867767166</v>
      </c>
    </row>
    <row r="659" spans="1:9" x14ac:dyDescent="0.2">
      <c r="A659" s="26" t="s">
        <v>24</v>
      </c>
      <c r="B659" s="27">
        <v>1199327000</v>
      </c>
      <c r="C659" s="27">
        <v>1345374</v>
      </c>
      <c r="D659" s="27">
        <v>1345374</v>
      </c>
      <c r="E659" s="27">
        <v>1345374</v>
      </c>
      <c r="F659" s="27">
        <f t="shared" si="41"/>
        <v>1197981626</v>
      </c>
      <c r="G659" s="28">
        <f t="shared" si="42"/>
        <v>0.11217741283236347</v>
      </c>
      <c r="H659" s="29">
        <f t="shared" si="43"/>
        <v>0.11217741283236347</v>
      </c>
      <c r="I659" s="29">
        <f t="shared" si="44"/>
        <v>0.11217741283236347</v>
      </c>
    </row>
    <row r="660" spans="1:9" x14ac:dyDescent="0.2">
      <c r="A660" s="30" t="s">
        <v>105</v>
      </c>
      <c r="B660" s="31">
        <v>813000000</v>
      </c>
      <c r="C660" s="31">
        <v>0</v>
      </c>
      <c r="D660" s="31">
        <v>0</v>
      </c>
      <c r="E660" s="31">
        <v>0</v>
      </c>
      <c r="F660" s="31">
        <f t="shared" si="41"/>
        <v>813000000</v>
      </c>
      <c r="G660" s="32">
        <f t="shared" si="42"/>
        <v>0</v>
      </c>
      <c r="H660" s="33">
        <f t="shared" si="43"/>
        <v>0</v>
      </c>
      <c r="I660" s="33">
        <f t="shared" si="44"/>
        <v>0</v>
      </c>
    </row>
    <row r="661" spans="1:9" x14ac:dyDescent="0.2">
      <c r="A661" s="30" t="s">
        <v>30</v>
      </c>
      <c r="B661" s="31">
        <v>31930000</v>
      </c>
      <c r="C661" s="31">
        <v>1345374</v>
      </c>
      <c r="D661" s="31">
        <v>1345374</v>
      </c>
      <c r="E661" s="31">
        <v>1345374</v>
      </c>
      <c r="F661" s="31">
        <f t="shared" si="41"/>
        <v>30584626</v>
      </c>
      <c r="G661" s="32">
        <f t="shared" si="42"/>
        <v>4.2135108048856873</v>
      </c>
      <c r="H661" s="33">
        <f t="shared" si="43"/>
        <v>4.2135108048856873</v>
      </c>
      <c r="I661" s="33">
        <f t="shared" si="44"/>
        <v>4.2135108048856873</v>
      </c>
    </row>
    <row r="662" spans="1:9" x14ac:dyDescent="0.2">
      <c r="A662" s="30" t="s">
        <v>218</v>
      </c>
      <c r="B662" s="31">
        <v>66837000</v>
      </c>
      <c r="C662" s="31">
        <v>0</v>
      </c>
      <c r="D662" s="31">
        <v>0</v>
      </c>
      <c r="E662" s="31">
        <v>0</v>
      </c>
      <c r="F662" s="31">
        <f t="shared" si="41"/>
        <v>66837000</v>
      </c>
      <c r="G662" s="32">
        <f t="shared" si="42"/>
        <v>0</v>
      </c>
      <c r="H662" s="33">
        <f t="shared" si="43"/>
        <v>0</v>
      </c>
      <c r="I662" s="33">
        <f t="shared" si="44"/>
        <v>0</v>
      </c>
    </row>
    <row r="663" spans="1:9" x14ac:dyDescent="0.2">
      <c r="A663" s="30" t="s">
        <v>219</v>
      </c>
      <c r="B663" s="31">
        <v>74263000</v>
      </c>
      <c r="C663" s="31">
        <v>0</v>
      </c>
      <c r="D663" s="31">
        <v>0</v>
      </c>
      <c r="E663" s="31">
        <v>0</v>
      </c>
      <c r="F663" s="31">
        <f t="shared" si="41"/>
        <v>74263000</v>
      </c>
      <c r="G663" s="32">
        <f t="shared" si="42"/>
        <v>0</v>
      </c>
      <c r="H663" s="33">
        <f t="shared" si="43"/>
        <v>0</v>
      </c>
      <c r="I663" s="33">
        <f t="shared" si="44"/>
        <v>0</v>
      </c>
    </row>
    <row r="664" spans="1:9" x14ac:dyDescent="0.2">
      <c r="A664" s="30" t="s">
        <v>33</v>
      </c>
      <c r="B664" s="31">
        <v>213297000</v>
      </c>
      <c r="C664" s="31">
        <v>0</v>
      </c>
      <c r="D664" s="31">
        <v>0</v>
      </c>
      <c r="E664" s="31">
        <v>0</v>
      </c>
      <c r="F664" s="31">
        <f t="shared" si="41"/>
        <v>213297000</v>
      </c>
      <c r="G664" s="32">
        <f t="shared" si="42"/>
        <v>0</v>
      </c>
      <c r="H664" s="33">
        <f t="shared" si="43"/>
        <v>0</v>
      </c>
      <c r="I664" s="33">
        <f t="shared" si="44"/>
        <v>0</v>
      </c>
    </row>
    <row r="665" spans="1:9" x14ac:dyDescent="0.2">
      <c r="A665" s="26" t="s">
        <v>39</v>
      </c>
      <c r="B665" s="27">
        <v>801584360</v>
      </c>
      <c r="C665" s="27">
        <v>0</v>
      </c>
      <c r="D665" s="27">
        <v>0</v>
      </c>
      <c r="E665" s="27">
        <v>0</v>
      </c>
      <c r="F665" s="27">
        <f t="shared" si="41"/>
        <v>801584360</v>
      </c>
      <c r="G665" s="28">
        <f t="shared" si="42"/>
        <v>0</v>
      </c>
      <c r="H665" s="29">
        <f t="shared" si="43"/>
        <v>0</v>
      </c>
      <c r="I665" s="29">
        <f t="shared" si="44"/>
        <v>0</v>
      </c>
    </row>
    <row r="666" spans="1:9" x14ac:dyDescent="0.2">
      <c r="A666" s="30" t="s">
        <v>40</v>
      </c>
      <c r="B666" s="31">
        <v>167782230</v>
      </c>
      <c r="C666" s="31">
        <v>0</v>
      </c>
      <c r="D666" s="31">
        <v>0</v>
      </c>
      <c r="E666" s="31">
        <v>0</v>
      </c>
      <c r="F666" s="31">
        <f t="shared" si="41"/>
        <v>167782230</v>
      </c>
      <c r="G666" s="32">
        <f t="shared" si="42"/>
        <v>0</v>
      </c>
      <c r="H666" s="33">
        <f t="shared" si="43"/>
        <v>0</v>
      </c>
      <c r="I666" s="33">
        <f t="shared" si="44"/>
        <v>0</v>
      </c>
    </row>
    <row r="667" spans="1:9" x14ac:dyDescent="0.2">
      <c r="A667" s="30" t="s">
        <v>41</v>
      </c>
      <c r="B667" s="31">
        <v>629200</v>
      </c>
      <c r="C667" s="31">
        <v>0</v>
      </c>
      <c r="D667" s="31">
        <v>0</v>
      </c>
      <c r="E667" s="31">
        <v>0</v>
      </c>
      <c r="F667" s="31">
        <f t="shared" si="41"/>
        <v>629200</v>
      </c>
      <c r="G667" s="32">
        <f t="shared" si="42"/>
        <v>0</v>
      </c>
      <c r="H667" s="33">
        <f t="shared" si="43"/>
        <v>0</v>
      </c>
      <c r="I667" s="33">
        <f t="shared" si="44"/>
        <v>0</v>
      </c>
    </row>
    <row r="668" spans="1:9" x14ac:dyDescent="0.2">
      <c r="A668" s="30" t="s">
        <v>42</v>
      </c>
      <c r="B668" s="31">
        <v>633172930</v>
      </c>
      <c r="C668" s="31">
        <v>0</v>
      </c>
      <c r="D668" s="31">
        <v>0</v>
      </c>
      <c r="E668" s="31">
        <v>0</v>
      </c>
      <c r="F668" s="31">
        <f t="shared" si="41"/>
        <v>633172930</v>
      </c>
      <c r="G668" s="32">
        <f t="shared" si="42"/>
        <v>0</v>
      </c>
      <c r="H668" s="33">
        <f t="shared" si="43"/>
        <v>0</v>
      </c>
      <c r="I668" s="33">
        <f t="shared" si="44"/>
        <v>0</v>
      </c>
    </row>
    <row r="669" spans="1:9" x14ac:dyDescent="0.2">
      <c r="A669" s="26" t="s">
        <v>43</v>
      </c>
      <c r="B669" s="27">
        <v>386465162527</v>
      </c>
      <c r="C669" s="27">
        <v>139901873694</v>
      </c>
      <c r="D669" s="27">
        <v>1473801960.5</v>
      </c>
      <c r="E669" s="27">
        <v>1457976714.5</v>
      </c>
      <c r="F669" s="27">
        <f t="shared" si="41"/>
        <v>246563288833</v>
      </c>
      <c r="G669" s="28">
        <f t="shared" si="42"/>
        <v>36.200384215543849</v>
      </c>
      <c r="H669" s="29">
        <f t="shared" si="43"/>
        <v>0.38135441519829988</v>
      </c>
      <c r="I669" s="29">
        <f t="shared" si="44"/>
        <v>0.37725954519849897</v>
      </c>
    </row>
    <row r="670" spans="1:9" ht="11.25" customHeight="1" x14ac:dyDescent="0.2">
      <c r="A670" s="30" t="s">
        <v>220</v>
      </c>
      <c r="B670" s="31">
        <v>4000000000</v>
      </c>
      <c r="C670" s="31">
        <v>271487500</v>
      </c>
      <c r="D670" s="31">
        <v>0</v>
      </c>
      <c r="E670" s="31">
        <v>0</v>
      </c>
      <c r="F670" s="31">
        <f t="shared" si="41"/>
        <v>3728512500</v>
      </c>
      <c r="G670" s="32">
        <f t="shared" si="42"/>
        <v>6.7871874999999999</v>
      </c>
      <c r="H670" s="33">
        <f t="shared" si="43"/>
        <v>0</v>
      </c>
      <c r="I670" s="33">
        <f t="shared" si="44"/>
        <v>0</v>
      </c>
    </row>
    <row r="671" spans="1:9" x14ac:dyDescent="0.2">
      <c r="A671" s="30" t="s">
        <v>221</v>
      </c>
      <c r="B671" s="31">
        <v>21745239642</v>
      </c>
      <c r="C671" s="31">
        <v>13193659069</v>
      </c>
      <c r="D671" s="31">
        <v>1473801960.5</v>
      </c>
      <c r="E671" s="31">
        <v>1457976714.5</v>
      </c>
      <c r="F671" s="31">
        <f t="shared" si="41"/>
        <v>8551580573</v>
      </c>
      <c r="G671" s="32">
        <f t="shared" si="42"/>
        <v>60.673780957175616</v>
      </c>
      <c r="H671" s="33">
        <f t="shared" si="43"/>
        <v>6.7775843576053987</v>
      </c>
      <c r="I671" s="33">
        <f t="shared" si="44"/>
        <v>6.7048086776840128</v>
      </c>
    </row>
    <row r="672" spans="1:9" ht="22.5" x14ac:dyDescent="0.2">
      <c r="A672" s="30" t="s">
        <v>222</v>
      </c>
      <c r="B672" s="31">
        <v>2600000000</v>
      </c>
      <c r="C672" s="31">
        <v>0</v>
      </c>
      <c r="D672" s="31">
        <v>0</v>
      </c>
      <c r="E672" s="31">
        <v>0</v>
      </c>
      <c r="F672" s="31">
        <f t="shared" si="41"/>
        <v>2600000000</v>
      </c>
      <c r="G672" s="32">
        <f t="shared" si="42"/>
        <v>0</v>
      </c>
      <c r="H672" s="33">
        <f t="shared" si="43"/>
        <v>0</v>
      </c>
      <c r="I672" s="33">
        <f t="shared" si="44"/>
        <v>0</v>
      </c>
    </row>
    <row r="673" spans="1:9" x14ac:dyDescent="0.2">
      <c r="A673" s="30" t="s">
        <v>223</v>
      </c>
      <c r="B673" s="31">
        <v>60000000000</v>
      </c>
      <c r="C673" s="31">
        <v>0</v>
      </c>
      <c r="D673" s="31">
        <v>0</v>
      </c>
      <c r="E673" s="31">
        <v>0</v>
      </c>
      <c r="F673" s="31">
        <f t="shared" si="41"/>
        <v>60000000000</v>
      </c>
      <c r="G673" s="32">
        <f t="shared" si="42"/>
        <v>0</v>
      </c>
      <c r="H673" s="33">
        <f t="shared" si="43"/>
        <v>0</v>
      </c>
      <c r="I673" s="33">
        <f t="shared" si="44"/>
        <v>0</v>
      </c>
    </row>
    <row r="674" spans="1:9" x14ac:dyDescent="0.2">
      <c r="A674" s="30" t="s">
        <v>224</v>
      </c>
      <c r="B674" s="31">
        <v>113119922885</v>
      </c>
      <c r="C674" s="31">
        <v>101436727125</v>
      </c>
      <c r="D674" s="31">
        <v>0</v>
      </c>
      <c r="E674" s="31">
        <v>0</v>
      </c>
      <c r="F674" s="31">
        <f t="shared" si="41"/>
        <v>11683195760</v>
      </c>
      <c r="G674" s="32">
        <f t="shared" si="42"/>
        <v>89.671849607007445</v>
      </c>
      <c r="H674" s="33">
        <f t="shared" si="43"/>
        <v>0</v>
      </c>
      <c r="I674" s="33">
        <f t="shared" si="44"/>
        <v>0</v>
      </c>
    </row>
    <row r="675" spans="1:9" ht="22.5" x14ac:dyDescent="0.2">
      <c r="A675" s="30" t="s">
        <v>225</v>
      </c>
      <c r="B675" s="31">
        <v>70000000000</v>
      </c>
      <c r="C675" s="31">
        <v>25000000000</v>
      </c>
      <c r="D675" s="31">
        <v>0</v>
      </c>
      <c r="E675" s="31">
        <v>0</v>
      </c>
      <c r="F675" s="31">
        <f t="shared" si="41"/>
        <v>45000000000</v>
      </c>
      <c r="G675" s="32">
        <f t="shared" si="42"/>
        <v>35.714285714285715</v>
      </c>
      <c r="H675" s="33">
        <f t="shared" si="43"/>
        <v>0</v>
      </c>
      <c r="I675" s="33">
        <f t="shared" si="44"/>
        <v>0</v>
      </c>
    </row>
    <row r="676" spans="1:9" ht="22.5" x14ac:dyDescent="0.2">
      <c r="A676" s="30" t="s">
        <v>226</v>
      </c>
      <c r="B676" s="31">
        <v>57000000000</v>
      </c>
      <c r="C676" s="31">
        <v>0</v>
      </c>
      <c r="D676" s="31">
        <v>0</v>
      </c>
      <c r="E676" s="31">
        <v>0</v>
      </c>
      <c r="F676" s="31">
        <f t="shared" si="41"/>
        <v>57000000000</v>
      </c>
      <c r="G676" s="32">
        <f t="shared" si="42"/>
        <v>0</v>
      </c>
      <c r="H676" s="33">
        <f t="shared" si="43"/>
        <v>0</v>
      </c>
      <c r="I676" s="33">
        <f t="shared" si="44"/>
        <v>0</v>
      </c>
    </row>
    <row r="677" spans="1:9" ht="22.5" x14ac:dyDescent="0.2">
      <c r="A677" s="30" t="s">
        <v>227</v>
      </c>
      <c r="B677" s="31">
        <v>30000000000</v>
      </c>
      <c r="C677" s="31">
        <v>0</v>
      </c>
      <c r="D677" s="31">
        <v>0</v>
      </c>
      <c r="E677" s="31">
        <v>0</v>
      </c>
      <c r="F677" s="31">
        <f t="shared" si="41"/>
        <v>30000000000</v>
      </c>
      <c r="G677" s="32">
        <f t="shared" si="42"/>
        <v>0</v>
      </c>
      <c r="H677" s="33">
        <f t="shared" si="43"/>
        <v>0</v>
      </c>
      <c r="I677" s="33">
        <f t="shared" si="44"/>
        <v>0</v>
      </c>
    </row>
    <row r="678" spans="1:9" x14ac:dyDescent="0.2">
      <c r="A678" s="30" t="s">
        <v>228</v>
      </c>
      <c r="B678" s="31">
        <v>10000000000</v>
      </c>
      <c r="C678" s="31">
        <v>0</v>
      </c>
      <c r="D678" s="31">
        <v>0</v>
      </c>
      <c r="E678" s="31">
        <v>0</v>
      </c>
      <c r="F678" s="31">
        <f t="shared" si="41"/>
        <v>10000000000</v>
      </c>
      <c r="G678" s="32">
        <f t="shared" si="42"/>
        <v>0</v>
      </c>
      <c r="H678" s="33">
        <f t="shared" si="43"/>
        <v>0</v>
      </c>
      <c r="I678" s="33">
        <f t="shared" si="44"/>
        <v>0</v>
      </c>
    </row>
    <row r="679" spans="1:9" x14ac:dyDescent="0.2">
      <c r="A679" s="30" t="s">
        <v>229</v>
      </c>
      <c r="B679" s="31">
        <v>10000000000</v>
      </c>
      <c r="C679" s="31">
        <v>0</v>
      </c>
      <c r="D679" s="31">
        <v>0</v>
      </c>
      <c r="E679" s="31">
        <v>0</v>
      </c>
      <c r="F679" s="31">
        <f t="shared" si="41"/>
        <v>10000000000</v>
      </c>
      <c r="G679" s="32">
        <f t="shared" si="42"/>
        <v>0</v>
      </c>
      <c r="H679" s="33">
        <f t="shared" si="43"/>
        <v>0</v>
      </c>
      <c r="I679" s="33">
        <f t="shared" si="44"/>
        <v>0</v>
      </c>
    </row>
    <row r="680" spans="1:9" ht="22.5" x14ac:dyDescent="0.2">
      <c r="A680" s="30" t="s">
        <v>230</v>
      </c>
      <c r="B680" s="31">
        <v>8000000000</v>
      </c>
      <c r="C680" s="31">
        <v>0</v>
      </c>
      <c r="D680" s="31">
        <v>0</v>
      </c>
      <c r="E680" s="31">
        <v>0</v>
      </c>
      <c r="F680" s="31">
        <f t="shared" si="41"/>
        <v>8000000000</v>
      </c>
      <c r="G680" s="32">
        <f t="shared" si="42"/>
        <v>0</v>
      </c>
      <c r="H680" s="33">
        <f t="shared" si="43"/>
        <v>0</v>
      </c>
      <c r="I680" s="33">
        <f t="shared" si="44"/>
        <v>0</v>
      </c>
    </row>
    <row r="681" spans="1:9" x14ac:dyDescent="0.2">
      <c r="A681" s="34" t="s">
        <v>231</v>
      </c>
      <c r="B681" s="22">
        <v>1148044996828</v>
      </c>
      <c r="C681" s="22">
        <v>644319466769.05017</v>
      </c>
      <c r="D681" s="22">
        <v>137561957549.16003</v>
      </c>
      <c r="E681" s="22">
        <v>122047424746.41</v>
      </c>
      <c r="F681" s="22">
        <f t="shared" si="41"/>
        <v>503725530058.94983</v>
      </c>
      <c r="G681" s="23">
        <f t="shared" si="42"/>
        <v>56.123189295652843</v>
      </c>
      <c r="H681" s="24">
        <f t="shared" si="43"/>
        <v>11.982279259892943</v>
      </c>
      <c r="I681" s="24">
        <f t="shared" si="44"/>
        <v>10.630892089040229</v>
      </c>
    </row>
    <row r="682" spans="1:9" x14ac:dyDescent="0.2">
      <c r="A682" s="26" t="s">
        <v>232</v>
      </c>
      <c r="B682" s="27">
        <v>665113032660</v>
      </c>
      <c r="C682" s="27">
        <v>444557626675.26001</v>
      </c>
      <c r="D682" s="27">
        <v>83373287507.650009</v>
      </c>
      <c r="E682" s="27">
        <v>68636448398.889999</v>
      </c>
      <c r="F682" s="27">
        <f t="shared" si="41"/>
        <v>220555405984.73999</v>
      </c>
      <c r="G682" s="28">
        <f t="shared" si="42"/>
        <v>66.839409971765505</v>
      </c>
      <c r="H682" s="29">
        <f t="shared" si="43"/>
        <v>12.535205809186076</v>
      </c>
      <c r="I682" s="29">
        <f t="shared" si="44"/>
        <v>10.31951638722081</v>
      </c>
    </row>
    <row r="683" spans="1:9" x14ac:dyDescent="0.2">
      <c r="A683" s="26" t="s">
        <v>17</v>
      </c>
      <c r="B683" s="27">
        <v>423160702000</v>
      </c>
      <c r="C683" s="27">
        <v>222838651624.09</v>
      </c>
      <c r="D683" s="27">
        <v>72204965359.570007</v>
      </c>
      <c r="E683" s="27">
        <v>57468126250.809998</v>
      </c>
      <c r="F683" s="27">
        <f t="shared" si="41"/>
        <v>200322050375.91</v>
      </c>
      <c r="G683" s="28">
        <f t="shared" si="42"/>
        <v>52.660526029680796</v>
      </c>
      <c r="H683" s="29">
        <f t="shared" si="43"/>
        <v>17.06324926164103</v>
      </c>
      <c r="I683" s="29">
        <f t="shared" si="44"/>
        <v>13.580686008695109</v>
      </c>
    </row>
    <row r="684" spans="1:9" x14ac:dyDescent="0.2">
      <c r="A684" s="26" t="s">
        <v>18</v>
      </c>
      <c r="B684" s="27">
        <v>41107301000</v>
      </c>
      <c r="C684" s="27">
        <v>8400378530</v>
      </c>
      <c r="D684" s="27">
        <v>8093983303</v>
      </c>
      <c r="E684" s="27">
        <v>8073509286</v>
      </c>
      <c r="F684" s="27">
        <f t="shared" si="41"/>
        <v>32706922470</v>
      </c>
      <c r="G684" s="28">
        <f t="shared" si="42"/>
        <v>20.435247086642832</v>
      </c>
      <c r="H684" s="29">
        <f t="shared" si="43"/>
        <v>19.689892321074545</v>
      </c>
      <c r="I684" s="29">
        <f t="shared" si="44"/>
        <v>19.640086042136407</v>
      </c>
    </row>
    <row r="685" spans="1:9" x14ac:dyDescent="0.2">
      <c r="A685" s="30" t="s">
        <v>19</v>
      </c>
      <c r="B685" s="31">
        <v>22729521000</v>
      </c>
      <c r="C685" s="31">
        <v>4716985190</v>
      </c>
      <c r="D685" s="31">
        <v>4706993360</v>
      </c>
      <c r="E685" s="31">
        <v>4697399573</v>
      </c>
      <c r="F685" s="31">
        <f t="shared" si="41"/>
        <v>18012535810</v>
      </c>
      <c r="G685" s="32">
        <f t="shared" si="42"/>
        <v>20.75268189769595</v>
      </c>
      <c r="H685" s="33">
        <f t="shared" si="43"/>
        <v>20.708722194365645</v>
      </c>
      <c r="I685" s="33">
        <f t="shared" si="44"/>
        <v>20.66651370699805</v>
      </c>
    </row>
    <row r="686" spans="1:9" x14ac:dyDescent="0.2">
      <c r="A686" s="30" t="s">
        <v>20</v>
      </c>
      <c r="B686" s="31">
        <v>8268406000</v>
      </c>
      <c r="C686" s="31">
        <v>2153961517</v>
      </c>
      <c r="D686" s="31">
        <v>1861947191</v>
      </c>
      <c r="E686" s="31">
        <v>1861947191</v>
      </c>
      <c r="F686" s="31">
        <f t="shared" si="41"/>
        <v>6114444483</v>
      </c>
      <c r="G686" s="32">
        <f t="shared" si="42"/>
        <v>26.050504982459739</v>
      </c>
      <c r="H686" s="33">
        <f t="shared" si="43"/>
        <v>22.51881669816407</v>
      </c>
      <c r="I686" s="33">
        <f t="shared" si="44"/>
        <v>22.51881669816407</v>
      </c>
    </row>
    <row r="687" spans="1:9" x14ac:dyDescent="0.2">
      <c r="A687" s="30" t="s">
        <v>21</v>
      </c>
      <c r="B687" s="31">
        <v>10109374000</v>
      </c>
      <c r="C687" s="31">
        <v>1529431823</v>
      </c>
      <c r="D687" s="31">
        <v>1525042752</v>
      </c>
      <c r="E687" s="31">
        <v>1514162522</v>
      </c>
      <c r="F687" s="31">
        <f t="shared" si="41"/>
        <v>8579942177</v>
      </c>
      <c r="G687" s="32">
        <f t="shared" si="42"/>
        <v>15.128847968232256</v>
      </c>
      <c r="H687" s="33">
        <f t="shared" si="43"/>
        <v>15.08543211478772</v>
      </c>
      <c r="I687" s="33">
        <f t="shared" si="44"/>
        <v>14.977806954218925</v>
      </c>
    </row>
    <row r="688" spans="1:9" x14ac:dyDescent="0.2">
      <c r="A688" s="26" t="s">
        <v>22</v>
      </c>
      <c r="B688" s="27">
        <v>19428254000</v>
      </c>
      <c r="C688" s="27">
        <v>15433072987.620001</v>
      </c>
      <c r="D688" s="27">
        <v>3565328460.02</v>
      </c>
      <c r="E688" s="27">
        <v>3278441617.6199999</v>
      </c>
      <c r="F688" s="27">
        <f t="shared" si="41"/>
        <v>3995181012.3799992</v>
      </c>
      <c r="G688" s="28">
        <f t="shared" si="42"/>
        <v>79.436232342957851</v>
      </c>
      <c r="H688" s="29">
        <f t="shared" si="43"/>
        <v>18.351255136050824</v>
      </c>
      <c r="I688" s="29">
        <f t="shared" si="44"/>
        <v>16.874607556705815</v>
      </c>
    </row>
    <row r="689" spans="1:9" ht="11.25" customHeight="1" x14ac:dyDescent="0.2">
      <c r="A689" s="30" t="s">
        <v>66</v>
      </c>
      <c r="B689" s="31">
        <v>5150000</v>
      </c>
      <c r="C689" s="31">
        <v>0</v>
      </c>
      <c r="D689" s="31">
        <v>0</v>
      </c>
      <c r="E689" s="31">
        <v>0</v>
      </c>
      <c r="F689" s="31">
        <f t="shared" si="41"/>
        <v>5150000</v>
      </c>
      <c r="G689" s="32">
        <f t="shared" si="42"/>
        <v>0</v>
      </c>
      <c r="H689" s="33">
        <f t="shared" si="43"/>
        <v>0</v>
      </c>
      <c r="I689" s="33">
        <f t="shared" si="44"/>
        <v>0</v>
      </c>
    </row>
    <row r="690" spans="1:9" x14ac:dyDescent="0.2">
      <c r="A690" s="30" t="s">
        <v>23</v>
      </c>
      <c r="B690" s="31">
        <v>19423104000</v>
      </c>
      <c r="C690" s="31">
        <v>15433072987.620001</v>
      </c>
      <c r="D690" s="31">
        <v>3565328460.02</v>
      </c>
      <c r="E690" s="31">
        <v>3278441617.6199999</v>
      </c>
      <c r="F690" s="31">
        <f t="shared" si="41"/>
        <v>3990031012.3799992</v>
      </c>
      <c r="G690" s="32">
        <f t="shared" si="42"/>
        <v>79.457294712626776</v>
      </c>
      <c r="H690" s="33">
        <f t="shared" si="43"/>
        <v>18.356120937312596</v>
      </c>
      <c r="I690" s="33">
        <f t="shared" si="44"/>
        <v>16.879081827600778</v>
      </c>
    </row>
    <row r="691" spans="1:9" x14ac:dyDescent="0.2">
      <c r="A691" s="26" t="s">
        <v>24</v>
      </c>
      <c r="B691" s="27">
        <v>349794367000</v>
      </c>
      <c r="C691" s="27">
        <v>189218189600.47</v>
      </c>
      <c r="D691" s="27">
        <v>50758643090.550003</v>
      </c>
      <c r="E691" s="27">
        <v>36329164841.190002</v>
      </c>
      <c r="F691" s="27">
        <f t="shared" si="41"/>
        <v>160576177399.53</v>
      </c>
      <c r="G691" s="28">
        <f t="shared" si="42"/>
        <v>54.094121418619068</v>
      </c>
      <c r="H691" s="29">
        <f t="shared" si="43"/>
        <v>14.510994995682708</v>
      </c>
      <c r="I691" s="29">
        <f t="shared" si="44"/>
        <v>10.385863315286036</v>
      </c>
    </row>
    <row r="692" spans="1:9" x14ac:dyDescent="0.2">
      <c r="A692" s="30" t="s">
        <v>233</v>
      </c>
      <c r="B692" s="31">
        <v>56205000</v>
      </c>
      <c r="C692" s="31">
        <v>0</v>
      </c>
      <c r="D692" s="31">
        <v>0</v>
      </c>
      <c r="E692" s="31">
        <v>0</v>
      </c>
      <c r="F692" s="31">
        <f t="shared" si="41"/>
        <v>56205000</v>
      </c>
      <c r="G692" s="32">
        <f t="shared" si="42"/>
        <v>0</v>
      </c>
      <c r="H692" s="33">
        <f t="shared" si="43"/>
        <v>0</v>
      </c>
      <c r="I692" s="33">
        <f t="shared" si="44"/>
        <v>0</v>
      </c>
    </row>
    <row r="693" spans="1:9" x14ac:dyDescent="0.2">
      <c r="A693" s="30" t="s">
        <v>234</v>
      </c>
      <c r="B693" s="31">
        <v>339567000</v>
      </c>
      <c r="C693" s="31">
        <v>0</v>
      </c>
      <c r="D693" s="31">
        <v>0</v>
      </c>
      <c r="E693" s="31">
        <v>0</v>
      </c>
      <c r="F693" s="31">
        <f t="shared" si="41"/>
        <v>339567000</v>
      </c>
      <c r="G693" s="32">
        <f t="shared" si="42"/>
        <v>0</v>
      </c>
      <c r="H693" s="33">
        <f t="shared" si="43"/>
        <v>0</v>
      </c>
      <c r="I693" s="33">
        <f t="shared" si="44"/>
        <v>0</v>
      </c>
    </row>
    <row r="694" spans="1:9" x14ac:dyDescent="0.2">
      <c r="A694" s="30" t="s">
        <v>235</v>
      </c>
      <c r="B694" s="31">
        <v>2255265000</v>
      </c>
      <c r="C694" s="31">
        <v>2255265000</v>
      </c>
      <c r="D694" s="31">
        <v>0</v>
      </c>
      <c r="E694" s="31">
        <v>0</v>
      </c>
      <c r="F694" s="31">
        <f t="shared" si="41"/>
        <v>0</v>
      </c>
      <c r="G694" s="32">
        <f t="shared" si="42"/>
        <v>100</v>
      </c>
      <c r="H694" s="33">
        <f t="shared" si="43"/>
        <v>0</v>
      </c>
      <c r="I694" s="33">
        <f t="shared" si="44"/>
        <v>0</v>
      </c>
    </row>
    <row r="695" spans="1:9" x14ac:dyDescent="0.2">
      <c r="A695" s="30" t="s">
        <v>236</v>
      </c>
      <c r="B695" s="31">
        <v>8411326000</v>
      </c>
      <c r="C695" s="31">
        <v>8411326000</v>
      </c>
      <c r="D695" s="31">
        <v>0</v>
      </c>
      <c r="E695" s="31">
        <v>0</v>
      </c>
      <c r="F695" s="31">
        <f t="shared" si="41"/>
        <v>0</v>
      </c>
      <c r="G695" s="32">
        <f t="shared" si="42"/>
        <v>100</v>
      </c>
      <c r="H695" s="33">
        <f t="shared" si="43"/>
        <v>0</v>
      </c>
      <c r="I695" s="33">
        <f t="shared" si="44"/>
        <v>0</v>
      </c>
    </row>
    <row r="696" spans="1:9" x14ac:dyDescent="0.2">
      <c r="A696" s="30" t="s">
        <v>237</v>
      </c>
      <c r="B696" s="31">
        <v>1796267000</v>
      </c>
      <c r="C696" s="31">
        <v>1796267000</v>
      </c>
      <c r="D696" s="31">
        <v>0</v>
      </c>
      <c r="E696" s="31">
        <v>0</v>
      </c>
      <c r="F696" s="31">
        <f t="shared" si="41"/>
        <v>0</v>
      </c>
      <c r="G696" s="32">
        <f t="shared" si="42"/>
        <v>100</v>
      </c>
      <c r="H696" s="33">
        <f t="shared" si="43"/>
        <v>0</v>
      </c>
      <c r="I696" s="33">
        <f t="shared" si="44"/>
        <v>0</v>
      </c>
    </row>
    <row r="697" spans="1:9" x14ac:dyDescent="0.2">
      <c r="A697" s="30" t="s">
        <v>238</v>
      </c>
      <c r="B697" s="31">
        <v>64682895000</v>
      </c>
      <c r="C697" s="31">
        <v>1450000000</v>
      </c>
      <c r="D697" s="31">
        <v>1450000000</v>
      </c>
      <c r="E697" s="31">
        <v>1450000000</v>
      </c>
      <c r="F697" s="31">
        <f t="shared" si="41"/>
        <v>63232895000</v>
      </c>
      <c r="G697" s="32">
        <f t="shared" si="42"/>
        <v>2.2417054771589924</v>
      </c>
      <c r="H697" s="33">
        <f t="shared" si="43"/>
        <v>2.2417054771589924</v>
      </c>
      <c r="I697" s="33">
        <f t="shared" si="44"/>
        <v>2.2417054771589924</v>
      </c>
    </row>
    <row r="698" spans="1:9" x14ac:dyDescent="0.2">
      <c r="A698" s="30" t="s">
        <v>239</v>
      </c>
      <c r="B698" s="31">
        <v>7000000000</v>
      </c>
      <c r="C698" s="31">
        <v>7000000000</v>
      </c>
      <c r="D698" s="31">
        <v>0</v>
      </c>
      <c r="E698" s="31">
        <v>0</v>
      </c>
      <c r="F698" s="31">
        <f t="shared" si="41"/>
        <v>0</v>
      </c>
      <c r="G698" s="32">
        <f t="shared" si="42"/>
        <v>100</v>
      </c>
      <c r="H698" s="33">
        <f t="shared" si="43"/>
        <v>0</v>
      </c>
      <c r="I698" s="33">
        <f t="shared" si="44"/>
        <v>0</v>
      </c>
    </row>
    <row r="699" spans="1:9" x14ac:dyDescent="0.2">
      <c r="A699" s="30" t="s">
        <v>76</v>
      </c>
      <c r="B699" s="31">
        <v>627823000</v>
      </c>
      <c r="C699" s="31">
        <v>23281622.120000001</v>
      </c>
      <c r="D699" s="31">
        <v>23281622.120000001</v>
      </c>
      <c r="E699" s="31">
        <v>23140077.120000001</v>
      </c>
      <c r="F699" s="31">
        <f t="shared" si="41"/>
        <v>604541377.88</v>
      </c>
      <c r="G699" s="32">
        <f t="shared" si="42"/>
        <v>3.7083098452907906</v>
      </c>
      <c r="H699" s="33">
        <f t="shared" si="43"/>
        <v>3.7083098452907906</v>
      </c>
      <c r="I699" s="33">
        <f t="shared" si="44"/>
        <v>3.685764478204844</v>
      </c>
    </row>
    <row r="700" spans="1:9" x14ac:dyDescent="0.2">
      <c r="A700" s="30" t="s">
        <v>28</v>
      </c>
      <c r="B700" s="31">
        <v>2316560000</v>
      </c>
      <c r="C700" s="31">
        <v>130863000</v>
      </c>
      <c r="D700" s="31">
        <v>130863000</v>
      </c>
      <c r="E700" s="31">
        <v>104734000</v>
      </c>
      <c r="F700" s="31">
        <f t="shared" si="41"/>
        <v>2185697000</v>
      </c>
      <c r="G700" s="32">
        <f t="shared" si="42"/>
        <v>5.6490226888144495</v>
      </c>
      <c r="H700" s="33">
        <f t="shared" si="43"/>
        <v>5.6490226888144495</v>
      </c>
      <c r="I700" s="33">
        <f t="shared" si="44"/>
        <v>4.5211002520979386</v>
      </c>
    </row>
    <row r="701" spans="1:9" x14ac:dyDescent="0.2">
      <c r="A701" s="30" t="s">
        <v>30</v>
      </c>
      <c r="B701" s="31">
        <v>265664000</v>
      </c>
      <c r="C701" s="31">
        <v>44793342</v>
      </c>
      <c r="D701" s="31">
        <v>44256968</v>
      </c>
      <c r="E701" s="31">
        <v>44256968</v>
      </c>
      <c r="F701" s="31">
        <f t="shared" si="41"/>
        <v>220870658</v>
      </c>
      <c r="G701" s="32">
        <f t="shared" si="42"/>
        <v>16.860900234883161</v>
      </c>
      <c r="H701" s="33">
        <f t="shared" si="43"/>
        <v>16.659000843170322</v>
      </c>
      <c r="I701" s="33">
        <f t="shared" si="44"/>
        <v>16.659000843170322</v>
      </c>
    </row>
    <row r="702" spans="1:9" x14ac:dyDescent="0.2">
      <c r="A702" s="30" t="s">
        <v>240</v>
      </c>
      <c r="B702" s="31">
        <v>31455523000</v>
      </c>
      <c r="C702" s="31">
        <v>4625619429.3500004</v>
      </c>
      <c r="D702" s="31">
        <v>4625619429.3500004</v>
      </c>
      <c r="E702" s="31">
        <v>4625619429.3500004</v>
      </c>
      <c r="F702" s="31">
        <f t="shared" si="41"/>
        <v>26829903570.650002</v>
      </c>
      <c r="G702" s="32">
        <f t="shared" si="42"/>
        <v>14.705269498618733</v>
      </c>
      <c r="H702" s="33">
        <f t="shared" si="43"/>
        <v>14.705269498618733</v>
      </c>
      <c r="I702" s="33">
        <f t="shared" si="44"/>
        <v>14.705269498618733</v>
      </c>
    </row>
    <row r="703" spans="1:9" x14ac:dyDescent="0.2">
      <c r="A703" s="30" t="s">
        <v>241</v>
      </c>
      <c r="B703" s="31">
        <v>46262506000</v>
      </c>
      <c r="C703" s="31">
        <v>702654</v>
      </c>
      <c r="D703" s="31">
        <v>702654</v>
      </c>
      <c r="E703" s="31">
        <v>702654</v>
      </c>
      <c r="F703" s="31">
        <f t="shared" si="41"/>
        <v>46261803346</v>
      </c>
      <c r="G703" s="32">
        <f t="shared" si="42"/>
        <v>1.5188411972321604E-3</v>
      </c>
      <c r="H703" s="33">
        <f t="shared" si="43"/>
        <v>1.5188411972321604E-3</v>
      </c>
      <c r="I703" s="33">
        <f t="shared" si="44"/>
        <v>1.5188411972321604E-3</v>
      </c>
    </row>
    <row r="704" spans="1:9" x14ac:dyDescent="0.2">
      <c r="A704" s="30" t="s">
        <v>33</v>
      </c>
      <c r="B704" s="31">
        <v>162225000</v>
      </c>
      <c r="C704" s="31">
        <v>3400000</v>
      </c>
      <c r="D704" s="31">
        <v>3400000</v>
      </c>
      <c r="E704" s="31">
        <v>0</v>
      </c>
      <c r="F704" s="31">
        <f t="shared" si="41"/>
        <v>158825000</v>
      </c>
      <c r="G704" s="32">
        <f t="shared" si="42"/>
        <v>2.0958545230389891</v>
      </c>
      <c r="H704" s="33">
        <f t="shared" si="43"/>
        <v>2.0958545230389891</v>
      </c>
      <c r="I704" s="33">
        <f t="shared" si="44"/>
        <v>0</v>
      </c>
    </row>
    <row r="705" spans="1:9" x14ac:dyDescent="0.2">
      <c r="A705" s="30" t="s">
        <v>78</v>
      </c>
      <c r="B705" s="31">
        <v>103851000</v>
      </c>
      <c r="C705" s="31">
        <v>0</v>
      </c>
      <c r="D705" s="31">
        <v>0</v>
      </c>
      <c r="E705" s="31">
        <v>0</v>
      </c>
      <c r="F705" s="31">
        <f t="shared" si="41"/>
        <v>103851000</v>
      </c>
      <c r="G705" s="32">
        <f t="shared" si="42"/>
        <v>0</v>
      </c>
      <c r="H705" s="33">
        <f t="shared" si="43"/>
        <v>0</v>
      </c>
      <c r="I705" s="33">
        <f t="shared" si="44"/>
        <v>0</v>
      </c>
    </row>
    <row r="706" spans="1:9" x14ac:dyDescent="0.2">
      <c r="A706" s="30" t="s">
        <v>242</v>
      </c>
      <c r="B706" s="31">
        <v>28906945000</v>
      </c>
      <c r="C706" s="31">
        <v>13476094853</v>
      </c>
      <c r="D706" s="31">
        <v>3570851808</v>
      </c>
      <c r="E706" s="31">
        <v>2807407740</v>
      </c>
      <c r="F706" s="31">
        <f t="shared" si="41"/>
        <v>15430850147</v>
      </c>
      <c r="G706" s="32">
        <f t="shared" si="42"/>
        <v>46.618882946641371</v>
      </c>
      <c r="H706" s="33">
        <f t="shared" si="43"/>
        <v>12.352920061251718</v>
      </c>
      <c r="I706" s="33">
        <f t="shared" si="44"/>
        <v>9.7118797576153408</v>
      </c>
    </row>
    <row r="707" spans="1:9" x14ac:dyDescent="0.2">
      <c r="A707" s="30" t="s">
        <v>243</v>
      </c>
      <c r="B707" s="31">
        <v>1745000</v>
      </c>
      <c r="C707" s="31">
        <v>576700</v>
      </c>
      <c r="D707" s="31">
        <v>576700</v>
      </c>
      <c r="E707" s="31">
        <v>576700</v>
      </c>
      <c r="F707" s="31">
        <f t="shared" si="41"/>
        <v>1168300</v>
      </c>
      <c r="G707" s="32">
        <f t="shared" si="42"/>
        <v>33.0487106017192</v>
      </c>
      <c r="H707" s="33">
        <f t="shared" si="43"/>
        <v>33.0487106017192</v>
      </c>
      <c r="I707" s="33">
        <f t="shared" si="44"/>
        <v>33.0487106017192</v>
      </c>
    </row>
    <row r="708" spans="1:9" ht="22.5" x14ac:dyDescent="0.2">
      <c r="A708" s="30" t="s">
        <v>244</v>
      </c>
      <c r="B708" s="31">
        <v>150000000000</v>
      </c>
      <c r="C708" s="31">
        <v>150000000000</v>
      </c>
      <c r="D708" s="31">
        <v>40909090909.080002</v>
      </c>
      <c r="E708" s="31">
        <v>27272727272.720001</v>
      </c>
      <c r="F708" s="31">
        <f t="shared" si="41"/>
        <v>0</v>
      </c>
      <c r="G708" s="32">
        <f t="shared" si="42"/>
        <v>100</v>
      </c>
      <c r="H708" s="33">
        <f t="shared" si="43"/>
        <v>27.272727272719997</v>
      </c>
      <c r="I708" s="33">
        <f t="shared" si="44"/>
        <v>18.181818181813334</v>
      </c>
    </row>
    <row r="709" spans="1:9" x14ac:dyDescent="0.2">
      <c r="A709" s="30" t="s">
        <v>245</v>
      </c>
      <c r="B709" s="31">
        <v>5150000000</v>
      </c>
      <c r="C709" s="31">
        <v>0</v>
      </c>
      <c r="D709" s="31">
        <v>0</v>
      </c>
      <c r="E709" s="31">
        <v>0</v>
      </c>
      <c r="F709" s="31">
        <f t="shared" si="41"/>
        <v>5150000000</v>
      </c>
      <c r="G709" s="32">
        <f t="shared" si="42"/>
        <v>0</v>
      </c>
      <c r="H709" s="33">
        <f t="shared" si="43"/>
        <v>0</v>
      </c>
      <c r="I709" s="33">
        <f t="shared" si="44"/>
        <v>0</v>
      </c>
    </row>
    <row r="710" spans="1:9" x14ac:dyDescent="0.2">
      <c r="A710" s="26" t="s">
        <v>39</v>
      </c>
      <c r="B710" s="27">
        <v>12830780000</v>
      </c>
      <c r="C710" s="27">
        <v>9787010506</v>
      </c>
      <c r="D710" s="27">
        <v>9787010506</v>
      </c>
      <c r="E710" s="27">
        <v>9787010506</v>
      </c>
      <c r="F710" s="27">
        <f t="shared" si="41"/>
        <v>3043769494</v>
      </c>
      <c r="G710" s="28">
        <f t="shared" si="42"/>
        <v>76.277595796981942</v>
      </c>
      <c r="H710" s="29">
        <f t="shared" si="43"/>
        <v>76.277595796981942</v>
      </c>
      <c r="I710" s="29">
        <f t="shared" si="44"/>
        <v>76.277595796981942</v>
      </c>
    </row>
    <row r="711" spans="1:9" x14ac:dyDescent="0.2">
      <c r="A711" s="30" t="s">
        <v>40</v>
      </c>
      <c r="B711" s="31">
        <v>11927605000</v>
      </c>
      <c r="C711" s="31">
        <v>9787010506</v>
      </c>
      <c r="D711" s="31">
        <v>9787010506</v>
      </c>
      <c r="E711" s="31">
        <v>9787010506</v>
      </c>
      <c r="F711" s="31">
        <f t="shared" ref="F711:F774" si="45">+B711-C711</f>
        <v>2140594494</v>
      </c>
      <c r="G711" s="32">
        <f t="shared" ref="G711:G774" si="46">IFERROR(IF(C711&gt;0,+C711/B711*100,0),0)</f>
        <v>82.053442463931361</v>
      </c>
      <c r="H711" s="33">
        <f t="shared" ref="H711:H774" si="47">IFERROR(IF(D711&gt;0,+D711/B711*100,0),0)</f>
        <v>82.053442463931361</v>
      </c>
      <c r="I711" s="33">
        <f t="shared" ref="I711:I774" si="48">IFERROR(IF(E711&gt;0,+E711/B711*100,0),0)</f>
        <v>82.053442463931361</v>
      </c>
    </row>
    <row r="712" spans="1:9" x14ac:dyDescent="0.2">
      <c r="A712" s="30" t="s">
        <v>42</v>
      </c>
      <c r="B712" s="31">
        <v>903175000</v>
      </c>
      <c r="C712" s="31">
        <v>0</v>
      </c>
      <c r="D712" s="31">
        <v>0</v>
      </c>
      <c r="E712" s="31">
        <v>0</v>
      </c>
      <c r="F712" s="31">
        <f t="shared" si="45"/>
        <v>903175000</v>
      </c>
      <c r="G712" s="32">
        <f t="shared" si="46"/>
        <v>0</v>
      </c>
      <c r="H712" s="33">
        <f t="shared" si="47"/>
        <v>0</v>
      </c>
      <c r="I712" s="33">
        <f t="shared" si="48"/>
        <v>0</v>
      </c>
    </row>
    <row r="713" spans="1:9" x14ac:dyDescent="0.2">
      <c r="A713" s="26" t="s">
        <v>43</v>
      </c>
      <c r="B713" s="27">
        <v>241952330660</v>
      </c>
      <c r="C713" s="27">
        <v>221718975051.16998</v>
      </c>
      <c r="D713" s="27">
        <v>11168322148.08</v>
      </c>
      <c r="E713" s="27">
        <v>11168322148.08</v>
      </c>
      <c r="F713" s="27">
        <f t="shared" si="45"/>
        <v>20233355608.830017</v>
      </c>
      <c r="G713" s="28">
        <f t="shared" si="46"/>
        <v>91.637461993593007</v>
      </c>
      <c r="H713" s="29">
        <f t="shared" si="47"/>
        <v>4.6159183991387636</v>
      </c>
      <c r="I713" s="29">
        <f t="shared" si="48"/>
        <v>4.6159183991387636</v>
      </c>
    </row>
    <row r="714" spans="1:9" ht="22.5" x14ac:dyDescent="0.2">
      <c r="A714" s="30" t="s">
        <v>246</v>
      </c>
      <c r="B714" s="31">
        <v>25473733382</v>
      </c>
      <c r="C714" s="31">
        <v>24650601152.470001</v>
      </c>
      <c r="D714" s="31">
        <v>195850342.08000001</v>
      </c>
      <c r="E714" s="31">
        <v>195850342.08000001</v>
      </c>
      <c r="F714" s="31">
        <f t="shared" si="45"/>
        <v>823132229.52999878</v>
      </c>
      <c r="G714" s="32">
        <f t="shared" si="46"/>
        <v>96.768702030493756</v>
      </c>
      <c r="H714" s="33">
        <f t="shared" si="47"/>
        <v>0.76883250343818799</v>
      </c>
      <c r="I714" s="33">
        <f t="shared" si="48"/>
        <v>0.76883250343818799</v>
      </c>
    </row>
    <row r="715" spans="1:9" ht="22.5" x14ac:dyDescent="0.2">
      <c r="A715" s="30" t="s">
        <v>247</v>
      </c>
      <c r="B715" s="31">
        <v>4065450055</v>
      </c>
      <c r="C715" s="31">
        <v>2137041353.5</v>
      </c>
      <c r="D715" s="31">
        <v>158478013</v>
      </c>
      <c r="E715" s="31">
        <v>158478013</v>
      </c>
      <c r="F715" s="31">
        <f t="shared" si="45"/>
        <v>1928408701.5</v>
      </c>
      <c r="G715" s="32">
        <f t="shared" si="46"/>
        <v>52.565923196417174</v>
      </c>
      <c r="H715" s="33">
        <f t="shared" si="47"/>
        <v>3.8981665216890726</v>
      </c>
      <c r="I715" s="33">
        <f t="shared" si="48"/>
        <v>3.8981665216890726</v>
      </c>
    </row>
    <row r="716" spans="1:9" ht="22.5" x14ac:dyDescent="0.2">
      <c r="A716" s="30" t="s">
        <v>248</v>
      </c>
      <c r="B716" s="31">
        <v>25000000000</v>
      </c>
      <c r="C716" s="31">
        <v>25000000000</v>
      </c>
      <c r="D716" s="31">
        <v>9702000000</v>
      </c>
      <c r="E716" s="31">
        <v>9702000000</v>
      </c>
      <c r="F716" s="31">
        <f t="shared" si="45"/>
        <v>0</v>
      </c>
      <c r="G716" s="32">
        <f t="shared" si="46"/>
        <v>100</v>
      </c>
      <c r="H716" s="33">
        <f t="shared" si="47"/>
        <v>38.808</v>
      </c>
      <c r="I716" s="33">
        <f t="shared" si="48"/>
        <v>38.808</v>
      </c>
    </row>
    <row r="717" spans="1:9" x14ac:dyDescent="0.2">
      <c r="A717" s="30" t="s">
        <v>249</v>
      </c>
      <c r="B717" s="31">
        <v>8002612574</v>
      </c>
      <c r="C717" s="31">
        <v>3840393597</v>
      </c>
      <c r="D717" s="31">
        <v>194251758</v>
      </c>
      <c r="E717" s="31">
        <v>194251758</v>
      </c>
      <c r="F717" s="31">
        <f t="shared" si="45"/>
        <v>4162218977</v>
      </c>
      <c r="G717" s="32">
        <f t="shared" si="46"/>
        <v>47.989248029789728</v>
      </c>
      <c r="H717" s="33">
        <f t="shared" si="47"/>
        <v>2.4273542696682844</v>
      </c>
      <c r="I717" s="33">
        <f t="shared" si="48"/>
        <v>2.4273542696682844</v>
      </c>
    </row>
    <row r="718" spans="1:9" ht="22.5" x14ac:dyDescent="0.2">
      <c r="A718" s="30" t="s">
        <v>250</v>
      </c>
      <c r="B718" s="31">
        <v>15885233087</v>
      </c>
      <c r="C718" s="31">
        <v>14599197289</v>
      </c>
      <c r="D718" s="31">
        <v>60353975</v>
      </c>
      <c r="E718" s="31">
        <v>60353975</v>
      </c>
      <c r="F718" s="31">
        <f t="shared" si="45"/>
        <v>1286035798</v>
      </c>
      <c r="G718" s="32">
        <f t="shared" si="46"/>
        <v>91.904205679849596</v>
      </c>
      <c r="H718" s="33">
        <f t="shared" si="47"/>
        <v>0.37993761041751345</v>
      </c>
      <c r="I718" s="33">
        <f t="shared" si="48"/>
        <v>0.37993761041751345</v>
      </c>
    </row>
    <row r="719" spans="1:9" ht="22.5" x14ac:dyDescent="0.2">
      <c r="A719" s="30" t="s">
        <v>251</v>
      </c>
      <c r="B719" s="31">
        <v>1954126326</v>
      </c>
      <c r="C719" s="31">
        <v>1954126326</v>
      </c>
      <c r="D719" s="31">
        <v>0</v>
      </c>
      <c r="E719" s="31">
        <v>0</v>
      </c>
      <c r="F719" s="31">
        <f t="shared" si="45"/>
        <v>0</v>
      </c>
      <c r="G719" s="32">
        <f t="shared" si="46"/>
        <v>100</v>
      </c>
      <c r="H719" s="33">
        <f t="shared" si="47"/>
        <v>0</v>
      </c>
      <c r="I719" s="33">
        <f t="shared" si="48"/>
        <v>0</v>
      </c>
    </row>
    <row r="720" spans="1:9" ht="22.5" x14ac:dyDescent="0.2">
      <c r="A720" s="30" t="s">
        <v>252</v>
      </c>
      <c r="B720" s="31">
        <v>4681004365</v>
      </c>
      <c r="C720" s="31">
        <v>675877917.20000005</v>
      </c>
      <c r="D720" s="31">
        <v>8992811</v>
      </c>
      <c r="E720" s="31">
        <v>8992811</v>
      </c>
      <c r="F720" s="31">
        <f t="shared" si="45"/>
        <v>4005126447.8000002</v>
      </c>
      <c r="G720" s="32">
        <f t="shared" si="46"/>
        <v>14.438737170457649</v>
      </c>
      <c r="H720" s="33">
        <f t="shared" si="47"/>
        <v>0.19211285225964536</v>
      </c>
      <c r="I720" s="33">
        <f t="shared" si="48"/>
        <v>0.19211285225964536</v>
      </c>
    </row>
    <row r="721" spans="1:9" x14ac:dyDescent="0.2">
      <c r="A721" s="30" t="s">
        <v>253</v>
      </c>
      <c r="B721" s="31">
        <v>163050000</v>
      </c>
      <c r="C721" s="31">
        <v>61231249</v>
      </c>
      <c r="D721" s="31">
        <v>2000000</v>
      </c>
      <c r="E721" s="31">
        <v>2000000</v>
      </c>
      <c r="F721" s="31">
        <f t="shared" si="45"/>
        <v>101818751</v>
      </c>
      <c r="G721" s="32">
        <f t="shared" si="46"/>
        <v>37.553663906777061</v>
      </c>
      <c r="H721" s="33">
        <f t="shared" si="47"/>
        <v>1.2266176019625881</v>
      </c>
      <c r="I721" s="33">
        <f t="shared" si="48"/>
        <v>1.2266176019625881</v>
      </c>
    </row>
    <row r="722" spans="1:9" ht="33.75" x14ac:dyDescent="0.2">
      <c r="A722" s="30" t="s">
        <v>254</v>
      </c>
      <c r="B722" s="31">
        <v>300000000</v>
      </c>
      <c r="C722" s="31">
        <v>96500000</v>
      </c>
      <c r="D722" s="31">
        <v>0</v>
      </c>
      <c r="E722" s="31">
        <v>0</v>
      </c>
      <c r="F722" s="31">
        <f t="shared" si="45"/>
        <v>203500000</v>
      </c>
      <c r="G722" s="32">
        <f t="shared" si="46"/>
        <v>32.166666666666664</v>
      </c>
      <c r="H722" s="33">
        <f t="shared" si="47"/>
        <v>0</v>
      </c>
      <c r="I722" s="33">
        <f t="shared" si="48"/>
        <v>0</v>
      </c>
    </row>
    <row r="723" spans="1:9" ht="22.5" x14ac:dyDescent="0.2">
      <c r="A723" s="30" t="s">
        <v>255</v>
      </c>
      <c r="B723" s="31">
        <v>144200573</v>
      </c>
      <c r="C723" s="31">
        <v>78776203</v>
      </c>
      <c r="D723" s="31">
        <v>30000000</v>
      </c>
      <c r="E723" s="31">
        <v>30000000</v>
      </c>
      <c r="F723" s="31">
        <f t="shared" si="45"/>
        <v>65424370</v>
      </c>
      <c r="G723" s="32">
        <f t="shared" si="46"/>
        <v>54.62960469650838</v>
      </c>
      <c r="H723" s="33">
        <f t="shared" si="47"/>
        <v>20.804355610986374</v>
      </c>
      <c r="I723" s="33">
        <f t="shared" si="48"/>
        <v>20.804355610986374</v>
      </c>
    </row>
    <row r="724" spans="1:9" x14ac:dyDescent="0.2">
      <c r="A724" s="30" t="s">
        <v>256</v>
      </c>
      <c r="B724" s="31">
        <v>2029220718</v>
      </c>
      <c r="C724" s="31">
        <v>725564703</v>
      </c>
      <c r="D724" s="31">
        <v>525532818</v>
      </c>
      <c r="E724" s="31">
        <v>525532818</v>
      </c>
      <c r="F724" s="31">
        <f t="shared" si="45"/>
        <v>1303656015</v>
      </c>
      <c r="G724" s="32">
        <f t="shared" si="46"/>
        <v>35.75582964257908</v>
      </c>
      <c r="H724" s="33">
        <f t="shared" si="47"/>
        <v>25.898258052380086</v>
      </c>
      <c r="I724" s="33">
        <f t="shared" si="48"/>
        <v>25.898258052380086</v>
      </c>
    </row>
    <row r="725" spans="1:9" ht="22.5" x14ac:dyDescent="0.2">
      <c r="A725" s="30" t="s">
        <v>257</v>
      </c>
      <c r="B725" s="31">
        <v>1278000000</v>
      </c>
      <c r="C725" s="31">
        <v>944663773</v>
      </c>
      <c r="D725" s="31">
        <v>33972110</v>
      </c>
      <c r="E725" s="31">
        <v>33972110</v>
      </c>
      <c r="F725" s="31">
        <f t="shared" si="45"/>
        <v>333336227</v>
      </c>
      <c r="G725" s="32">
        <f t="shared" si="46"/>
        <v>73.917353129890444</v>
      </c>
      <c r="H725" s="33">
        <f t="shared" si="47"/>
        <v>2.6582245696400624</v>
      </c>
      <c r="I725" s="33">
        <f t="shared" si="48"/>
        <v>2.6582245696400624</v>
      </c>
    </row>
    <row r="726" spans="1:9" ht="22.5" x14ac:dyDescent="0.2">
      <c r="A726" s="30" t="s">
        <v>258</v>
      </c>
      <c r="B726" s="31">
        <v>10373242985</v>
      </c>
      <c r="C726" s="31">
        <v>7340500908</v>
      </c>
      <c r="D726" s="31">
        <v>186092558</v>
      </c>
      <c r="E726" s="31">
        <v>186092558</v>
      </c>
      <c r="F726" s="31">
        <f t="shared" si="45"/>
        <v>3032742077</v>
      </c>
      <c r="G726" s="32">
        <f t="shared" si="46"/>
        <v>70.763799889914551</v>
      </c>
      <c r="H726" s="33">
        <f t="shared" si="47"/>
        <v>1.7939670194662849</v>
      </c>
      <c r="I726" s="33">
        <f t="shared" si="48"/>
        <v>1.7939670194662849</v>
      </c>
    </row>
    <row r="727" spans="1:9" ht="22.5" x14ac:dyDescent="0.2">
      <c r="A727" s="30" t="s">
        <v>259</v>
      </c>
      <c r="B727" s="31">
        <v>2980536346</v>
      </c>
      <c r="C727" s="31">
        <v>2980536346</v>
      </c>
      <c r="D727" s="31">
        <v>0</v>
      </c>
      <c r="E727" s="31">
        <v>0</v>
      </c>
      <c r="F727" s="31">
        <f t="shared" si="45"/>
        <v>0</v>
      </c>
      <c r="G727" s="32">
        <f t="shared" si="46"/>
        <v>100</v>
      </c>
      <c r="H727" s="33">
        <f t="shared" si="47"/>
        <v>0</v>
      </c>
      <c r="I727" s="33">
        <f t="shared" si="48"/>
        <v>0</v>
      </c>
    </row>
    <row r="728" spans="1:9" ht="22.5" x14ac:dyDescent="0.2">
      <c r="A728" s="30" t="s">
        <v>260</v>
      </c>
      <c r="B728" s="31">
        <v>134601300000</v>
      </c>
      <c r="C728" s="31">
        <v>134601300000</v>
      </c>
      <c r="D728" s="31">
        <v>0</v>
      </c>
      <c r="E728" s="31">
        <v>0</v>
      </c>
      <c r="F728" s="31">
        <f t="shared" si="45"/>
        <v>0</v>
      </c>
      <c r="G728" s="32">
        <f t="shared" si="46"/>
        <v>100</v>
      </c>
      <c r="H728" s="33">
        <f t="shared" si="47"/>
        <v>0</v>
      </c>
      <c r="I728" s="33">
        <f t="shared" si="48"/>
        <v>0</v>
      </c>
    </row>
    <row r="729" spans="1:9" x14ac:dyDescent="0.2">
      <c r="A729" s="30" t="s">
        <v>261</v>
      </c>
      <c r="B729" s="31">
        <v>5020620249</v>
      </c>
      <c r="C729" s="31">
        <v>2032664234</v>
      </c>
      <c r="D729" s="31">
        <v>70797763</v>
      </c>
      <c r="E729" s="31">
        <v>70797763</v>
      </c>
      <c r="F729" s="31">
        <f t="shared" si="45"/>
        <v>2987956015</v>
      </c>
      <c r="G729" s="32">
        <f t="shared" si="46"/>
        <v>40.486317092093614</v>
      </c>
      <c r="H729" s="33">
        <f t="shared" si="47"/>
        <v>1.4101397733497449</v>
      </c>
      <c r="I729" s="33">
        <f t="shared" si="48"/>
        <v>1.4101397733497449</v>
      </c>
    </row>
    <row r="730" spans="1:9" x14ac:dyDescent="0.2">
      <c r="A730" s="26" t="s">
        <v>262</v>
      </c>
      <c r="B730" s="27">
        <v>24796813000</v>
      </c>
      <c r="C730" s="27">
        <v>8254779126.3700008</v>
      </c>
      <c r="D730" s="27">
        <v>3331237474.0299997</v>
      </c>
      <c r="E730" s="27">
        <v>3318095519.0299997</v>
      </c>
      <c r="F730" s="27">
        <f t="shared" si="45"/>
        <v>16542033873.629999</v>
      </c>
      <c r="G730" s="28">
        <f t="shared" si="46"/>
        <v>33.289677695153813</v>
      </c>
      <c r="H730" s="29">
        <f t="shared" si="47"/>
        <v>13.434135564235614</v>
      </c>
      <c r="I730" s="29">
        <f t="shared" si="48"/>
        <v>13.381136999460372</v>
      </c>
    </row>
    <row r="731" spans="1:9" x14ac:dyDescent="0.2">
      <c r="A731" s="26" t="s">
        <v>17</v>
      </c>
      <c r="B731" s="27">
        <v>15302852000</v>
      </c>
      <c r="C731" s="27">
        <v>4317090041.0500002</v>
      </c>
      <c r="D731" s="27">
        <v>3010035845.0299997</v>
      </c>
      <c r="E731" s="27">
        <v>3000808990.0299997</v>
      </c>
      <c r="F731" s="27">
        <f t="shared" si="45"/>
        <v>10985761958.950001</v>
      </c>
      <c r="G731" s="28">
        <f t="shared" si="46"/>
        <v>28.211016097195479</v>
      </c>
      <c r="H731" s="29">
        <f t="shared" si="47"/>
        <v>19.66977034757965</v>
      </c>
      <c r="I731" s="29">
        <f t="shared" si="48"/>
        <v>19.609475345053326</v>
      </c>
    </row>
    <row r="732" spans="1:9" x14ac:dyDescent="0.2">
      <c r="A732" s="26" t="s">
        <v>18</v>
      </c>
      <c r="B732" s="27">
        <v>13248697000</v>
      </c>
      <c r="C732" s="27">
        <v>2687893277</v>
      </c>
      <c r="D732" s="27">
        <v>2685152801</v>
      </c>
      <c r="E732" s="27">
        <v>2676312729</v>
      </c>
      <c r="F732" s="27">
        <f t="shared" si="45"/>
        <v>10560803723</v>
      </c>
      <c r="G732" s="28">
        <f t="shared" si="46"/>
        <v>20.287982108731146</v>
      </c>
      <c r="H732" s="29">
        <f t="shared" si="47"/>
        <v>20.267297236852801</v>
      </c>
      <c r="I732" s="29">
        <f t="shared" si="48"/>
        <v>20.200573150703047</v>
      </c>
    </row>
    <row r="733" spans="1:9" x14ac:dyDescent="0.2">
      <c r="A733" s="30" t="s">
        <v>19</v>
      </c>
      <c r="B733" s="31">
        <v>8724098000</v>
      </c>
      <c r="C733" s="31">
        <v>1800869309</v>
      </c>
      <c r="D733" s="31">
        <v>1799636449</v>
      </c>
      <c r="E733" s="31">
        <v>1795373194</v>
      </c>
      <c r="F733" s="31">
        <f t="shared" si="45"/>
        <v>6923228691</v>
      </c>
      <c r="G733" s="32">
        <f t="shared" si="46"/>
        <v>20.642469960791363</v>
      </c>
      <c r="H733" s="33">
        <f t="shared" si="47"/>
        <v>20.628338299271743</v>
      </c>
      <c r="I733" s="33">
        <f t="shared" si="48"/>
        <v>20.579470725798814</v>
      </c>
    </row>
    <row r="734" spans="1:9" x14ac:dyDescent="0.2">
      <c r="A734" s="30" t="s">
        <v>20</v>
      </c>
      <c r="B734" s="31">
        <v>3174539000</v>
      </c>
      <c r="C734" s="31">
        <v>717872289</v>
      </c>
      <c r="D734" s="31">
        <v>716995789</v>
      </c>
      <c r="E734" s="31">
        <v>716995789</v>
      </c>
      <c r="F734" s="31">
        <f t="shared" si="45"/>
        <v>2456666711</v>
      </c>
      <c r="G734" s="32">
        <f t="shared" si="46"/>
        <v>22.61343423407304</v>
      </c>
      <c r="H734" s="33">
        <f t="shared" si="47"/>
        <v>22.585823925930661</v>
      </c>
      <c r="I734" s="33">
        <f t="shared" si="48"/>
        <v>22.585823925930661</v>
      </c>
    </row>
    <row r="735" spans="1:9" x14ac:dyDescent="0.2">
      <c r="A735" s="30" t="s">
        <v>21</v>
      </c>
      <c r="B735" s="31">
        <v>1042377000</v>
      </c>
      <c r="C735" s="31">
        <v>169151679</v>
      </c>
      <c r="D735" s="31">
        <v>168520563</v>
      </c>
      <c r="E735" s="31">
        <v>163943746</v>
      </c>
      <c r="F735" s="31">
        <f t="shared" si="45"/>
        <v>873225321</v>
      </c>
      <c r="G735" s="32">
        <f t="shared" si="46"/>
        <v>16.227495330384304</v>
      </c>
      <c r="H735" s="33">
        <f t="shared" si="47"/>
        <v>16.166949481809365</v>
      </c>
      <c r="I735" s="33">
        <f t="shared" si="48"/>
        <v>15.727874463845614</v>
      </c>
    </row>
    <row r="736" spans="1:9" x14ac:dyDescent="0.2">
      <c r="A736" s="30" t="s">
        <v>150</v>
      </c>
      <c r="B736" s="31">
        <v>307683000</v>
      </c>
      <c r="C736" s="31">
        <v>0</v>
      </c>
      <c r="D736" s="31">
        <v>0</v>
      </c>
      <c r="E736" s="31">
        <v>0</v>
      </c>
      <c r="F736" s="31">
        <f t="shared" si="45"/>
        <v>307683000</v>
      </c>
      <c r="G736" s="32">
        <f t="shared" si="46"/>
        <v>0</v>
      </c>
      <c r="H736" s="33">
        <f t="shared" si="47"/>
        <v>0</v>
      </c>
      <c r="I736" s="33">
        <f t="shared" si="48"/>
        <v>0</v>
      </c>
    </row>
    <row r="737" spans="1:9" x14ac:dyDescent="0.2">
      <c r="A737" s="26" t="s">
        <v>22</v>
      </c>
      <c r="B737" s="27">
        <v>1916845000</v>
      </c>
      <c r="C737" s="27">
        <v>1615279370.05</v>
      </c>
      <c r="D737" s="27">
        <v>310965650.02999997</v>
      </c>
      <c r="E737" s="27">
        <v>310578867.02999997</v>
      </c>
      <c r="F737" s="27">
        <f t="shared" si="45"/>
        <v>301565629.95000005</v>
      </c>
      <c r="G737" s="28">
        <f t="shared" si="46"/>
        <v>84.267604842853743</v>
      </c>
      <c r="H737" s="29">
        <f t="shared" si="47"/>
        <v>16.222785359796958</v>
      </c>
      <c r="I737" s="29">
        <f t="shared" si="48"/>
        <v>16.202607254629349</v>
      </c>
    </row>
    <row r="738" spans="1:9" x14ac:dyDescent="0.2">
      <c r="A738" s="30" t="s">
        <v>23</v>
      </c>
      <c r="B738" s="31">
        <v>1916845000</v>
      </c>
      <c r="C738" s="31">
        <v>1615279370.05</v>
      </c>
      <c r="D738" s="31">
        <v>310965650.02999997</v>
      </c>
      <c r="E738" s="31">
        <v>310578867.02999997</v>
      </c>
      <c r="F738" s="31">
        <f t="shared" si="45"/>
        <v>301565629.95000005</v>
      </c>
      <c r="G738" s="32">
        <f t="shared" si="46"/>
        <v>84.267604842853743</v>
      </c>
      <c r="H738" s="33">
        <f t="shared" si="47"/>
        <v>16.222785359796958</v>
      </c>
      <c r="I738" s="33">
        <f t="shared" si="48"/>
        <v>16.202607254629349</v>
      </c>
    </row>
    <row r="739" spans="1:9" x14ac:dyDescent="0.2">
      <c r="A739" s="26" t="s">
        <v>24</v>
      </c>
      <c r="B739" s="27">
        <v>133375000</v>
      </c>
      <c r="C739" s="27">
        <v>13917394</v>
      </c>
      <c r="D739" s="27">
        <v>13917394</v>
      </c>
      <c r="E739" s="27">
        <v>13917394</v>
      </c>
      <c r="F739" s="27">
        <f t="shared" si="45"/>
        <v>119457606</v>
      </c>
      <c r="G739" s="28">
        <f t="shared" si="46"/>
        <v>10.434784629803188</v>
      </c>
      <c r="H739" s="29">
        <f t="shared" si="47"/>
        <v>10.434784629803188</v>
      </c>
      <c r="I739" s="29">
        <f t="shared" si="48"/>
        <v>10.434784629803188</v>
      </c>
    </row>
    <row r="740" spans="1:9" x14ac:dyDescent="0.2">
      <c r="A740" s="30" t="s">
        <v>30</v>
      </c>
      <c r="B740" s="31">
        <v>133375000</v>
      </c>
      <c r="C740" s="31">
        <v>13917394</v>
      </c>
      <c r="D740" s="31">
        <v>13917394</v>
      </c>
      <c r="E740" s="31">
        <v>13917394</v>
      </c>
      <c r="F740" s="31">
        <f t="shared" si="45"/>
        <v>119457606</v>
      </c>
      <c r="G740" s="32">
        <f t="shared" si="46"/>
        <v>10.434784629803188</v>
      </c>
      <c r="H740" s="33">
        <f t="shared" si="47"/>
        <v>10.434784629803188</v>
      </c>
      <c r="I740" s="33">
        <f t="shared" si="48"/>
        <v>10.434784629803188</v>
      </c>
    </row>
    <row r="741" spans="1:9" x14ac:dyDescent="0.2">
      <c r="A741" s="26" t="s">
        <v>39</v>
      </c>
      <c r="B741" s="27">
        <v>3935000</v>
      </c>
      <c r="C741" s="27">
        <v>0</v>
      </c>
      <c r="D741" s="27">
        <v>0</v>
      </c>
      <c r="E741" s="27">
        <v>0</v>
      </c>
      <c r="F741" s="27">
        <f t="shared" si="45"/>
        <v>3935000</v>
      </c>
      <c r="G741" s="28">
        <f t="shared" si="46"/>
        <v>0</v>
      </c>
      <c r="H741" s="29">
        <f t="shared" si="47"/>
        <v>0</v>
      </c>
      <c r="I741" s="29">
        <f t="shared" si="48"/>
        <v>0</v>
      </c>
    </row>
    <row r="742" spans="1:9" x14ac:dyDescent="0.2">
      <c r="A742" s="30" t="s">
        <v>40</v>
      </c>
      <c r="B742" s="31">
        <v>3935000</v>
      </c>
      <c r="C742" s="31">
        <v>0</v>
      </c>
      <c r="D742" s="31">
        <v>0</v>
      </c>
      <c r="E742" s="31">
        <v>0</v>
      </c>
      <c r="F742" s="31">
        <f t="shared" si="45"/>
        <v>3935000</v>
      </c>
      <c r="G742" s="32">
        <f t="shared" si="46"/>
        <v>0</v>
      </c>
      <c r="H742" s="33">
        <f t="shared" si="47"/>
        <v>0</v>
      </c>
      <c r="I742" s="33">
        <f t="shared" si="48"/>
        <v>0</v>
      </c>
    </row>
    <row r="743" spans="1:9" x14ac:dyDescent="0.2">
      <c r="A743" s="26" t="s">
        <v>43</v>
      </c>
      <c r="B743" s="27">
        <v>9493961000</v>
      </c>
      <c r="C743" s="27">
        <v>3937689085.3200002</v>
      </c>
      <c r="D743" s="27">
        <v>321201629</v>
      </c>
      <c r="E743" s="27">
        <v>317286529</v>
      </c>
      <c r="F743" s="27">
        <f t="shared" si="45"/>
        <v>5556271914.6800003</v>
      </c>
      <c r="G743" s="28">
        <f t="shared" si="46"/>
        <v>41.475724255871711</v>
      </c>
      <c r="H743" s="29">
        <f t="shared" si="47"/>
        <v>3.3832204387610183</v>
      </c>
      <c r="I743" s="29">
        <f t="shared" si="48"/>
        <v>3.3419826455996606</v>
      </c>
    </row>
    <row r="744" spans="1:9" x14ac:dyDescent="0.2">
      <c r="A744" s="30" t="s">
        <v>263</v>
      </c>
      <c r="B744" s="31">
        <v>9493961000</v>
      </c>
      <c r="C744" s="31">
        <v>3937689085.3200002</v>
      </c>
      <c r="D744" s="31">
        <v>321201629</v>
      </c>
      <c r="E744" s="31">
        <v>317286529</v>
      </c>
      <c r="F744" s="31">
        <f t="shared" si="45"/>
        <v>5556271914.6800003</v>
      </c>
      <c r="G744" s="32">
        <f t="shared" si="46"/>
        <v>41.475724255871711</v>
      </c>
      <c r="H744" s="33">
        <f t="shared" si="47"/>
        <v>3.3832204387610183</v>
      </c>
      <c r="I744" s="33">
        <f t="shared" si="48"/>
        <v>3.3419826455996606</v>
      </c>
    </row>
    <row r="745" spans="1:9" x14ac:dyDescent="0.2">
      <c r="A745" s="26" t="s">
        <v>264</v>
      </c>
      <c r="B745" s="27">
        <v>158475042477</v>
      </c>
      <c r="C745" s="27">
        <v>29027906585.439995</v>
      </c>
      <c r="D745" s="27">
        <v>17790004142.690002</v>
      </c>
      <c r="E745" s="27">
        <v>17477222866.430004</v>
      </c>
      <c r="F745" s="27">
        <f t="shared" si="45"/>
        <v>129447135891.56</v>
      </c>
      <c r="G745" s="28">
        <f t="shared" si="46"/>
        <v>18.317020858128441</v>
      </c>
      <c r="H745" s="29">
        <f t="shared" si="47"/>
        <v>11.225744990900964</v>
      </c>
      <c r="I745" s="29">
        <f t="shared" si="48"/>
        <v>11.028375568327442</v>
      </c>
    </row>
    <row r="746" spans="1:9" x14ac:dyDescent="0.2">
      <c r="A746" s="26" t="s">
        <v>17</v>
      </c>
      <c r="B746" s="27">
        <v>129956106512</v>
      </c>
      <c r="C746" s="27">
        <v>23508100403.089996</v>
      </c>
      <c r="D746" s="27">
        <v>17236993224.16</v>
      </c>
      <c r="E746" s="27">
        <v>17039916724.900002</v>
      </c>
      <c r="F746" s="27">
        <f t="shared" si="45"/>
        <v>106448006108.91</v>
      </c>
      <c r="G746" s="28">
        <f t="shared" si="46"/>
        <v>18.089261854670358</v>
      </c>
      <c r="H746" s="29">
        <f t="shared" si="47"/>
        <v>13.263703943429819</v>
      </c>
      <c r="I746" s="29">
        <f t="shared" si="48"/>
        <v>13.112055433367848</v>
      </c>
    </row>
    <row r="747" spans="1:9" x14ac:dyDescent="0.2">
      <c r="A747" s="26" t="s">
        <v>18</v>
      </c>
      <c r="B747" s="27">
        <v>81866577000</v>
      </c>
      <c r="C747" s="27">
        <v>13255004807</v>
      </c>
      <c r="D747" s="27">
        <v>12988357440.73</v>
      </c>
      <c r="E747" s="27">
        <v>12988357440.73</v>
      </c>
      <c r="F747" s="27">
        <f t="shared" si="45"/>
        <v>68611572193</v>
      </c>
      <c r="G747" s="28">
        <f t="shared" si="46"/>
        <v>16.190984517405678</v>
      </c>
      <c r="H747" s="29">
        <f t="shared" si="47"/>
        <v>15.865274837043694</v>
      </c>
      <c r="I747" s="29">
        <f t="shared" si="48"/>
        <v>15.865274837043694</v>
      </c>
    </row>
    <row r="748" spans="1:9" x14ac:dyDescent="0.2">
      <c r="A748" s="30" t="s">
        <v>19</v>
      </c>
      <c r="B748" s="31">
        <v>41903980000</v>
      </c>
      <c r="C748" s="31">
        <v>9592774778</v>
      </c>
      <c r="D748" s="31">
        <v>9452408672.7299995</v>
      </c>
      <c r="E748" s="31">
        <v>9452408672.7299995</v>
      </c>
      <c r="F748" s="31">
        <f t="shared" si="45"/>
        <v>32311205222</v>
      </c>
      <c r="G748" s="32">
        <f t="shared" si="46"/>
        <v>22.892276051105409</v>
      </c>
      <c r="H748" s="33">
        <f t="shared" si="47"/>
        <v>22.557305231460113</v>
      </c>
      <c r="I748" s="33">
        <f t="shared" si="48"/>
        <v>22.557305231460113</v>
      </c>
    </row>
    <row r="749" spans="1:9" x14ac:dyDescent="0.2">
      <c r="A749" s="30" t="s">
        <v>20</v>
      </c>
      <c r="B749" s="31">
        <v>16506631000</v>
      </c>
      <c r="C749" s="31">
        <v>2562174032</v>
      </c>
      <c r="D749" s="31">
        <v>2496147509</v>
      </c>
      <c r="E749" s="31">
        <v>2496147509</v>
      </c>
      <c r="F749" s="31">
        <f t="shared" si="45"/>
        <v>13944456968</v>
      </c>
      <c r="G749" s="32">
        <f t="shared" si="46"/>
        <v>15.522089468165854</v>
      </c>
      <c r="H749" s="33">
        <f t="shared" si="47"/>
        <v>15.122089474224026</v>
      </c>
      <c r="I749" s="33">
        <f t="shared" si="48"/>
        <v>15.122089474224026</v>
      </c>
    </row>
    <row r="750" spans="1:9" x14ac:dyDescent="0.2">
      <c r="A750" s="30" t="s">
        <v>21</v>
      </c>
      <c r="B750" s="31">
        <v>14256007000</v>
      </c>
      <c r="C750" s="31">
        <v>1095855718</v>
      </c>
      <c r="D750" s="31">
        <v>1036499399</v>
      </c>
      <c r="E750" s="31">
        <v>1036499399</v>
      </c>
      <c r="F750" s="31">
        <f t="shared" si="45"/>
        <v>13160151282</v>
      </c>
      <c r="G750" s="32">
        <f t="shared" si="46"/>
        <v>7.6869751677310489</v>
      </c>
      <c r="H750" s="33">
        <f t="shared" si="47"/>
        <v>7.2706151098270357</v>
      </c>
      <c r="I750" s="33">
        <f t="shared" si="48"/>
        <v>7.2706151098270357</v>
      </c>
    </row>
    <row r="751" spans="1:9" x14ac:dyDescent="0.2">
      <c r="A751" s="30" t="s">
        <v>150</v>
      </c>
      <c r="B751" s="31">
        <v>8975354000</v>
      </c>
      <c r="C751" s="31">
        <v>0</v>
      </c>
      <c r="D751" s="31">
        <v>0</v>
      </c>
      <c r="E751" s="31">
        <v>0</v>
      </c>
      <c r="F751" s="31">
        <f t="shared" si="45"/>
        <v>8975354000</v>
      </c>
      <c r="G751" s="32">
        <f t="shared" si="46"/>
        <v>0</v>
      </c>
      <c r="H751" s="33">
        <f t="shared" si="47"/>
        <v>0</v>
      </c>
      <c r="I751" s="33">
        <f t="shared" si="48"/>
        <v>0</v>
      </c>
    </row>
    <row r="752" spans="1:9" x14ac:dyDescent="0.2">
      <c r="A752" s="30" t="s">
        <v>71</v>
      </c>
      <c r="B752" s="31">
        <v>116691000</v>
      </c>
      <c r="C752" s="31">
        <v>2924293</v>
      </c>
      <c r="D752" s="31">
        <v>2457530</v>
      </c>
      <c r="E752" s="31">
        <v>2457530</v>
      </c>
      <c r="F752" s="31">
        <f t="shared" si="45"/>
        <v>113766707</v>
      </c>
      <c r="G752" s="32">
        <f t="shared" si="46"/>
        <v>2.5060141741865269</v>
      </c>
      <c r="H752" s="33">
        <f t="shared" si="47"/>
        <v>2.1060150311506454</v>
      </c>
      <c r="I752" s="33">
        <f t="shared" si="48"/>
        <v>2.1060150311506454</v>
      </c>
    </row>
    <row r="753" spans="1:9" x14ac:dyDescent="0.2">
      <c r="A753" s="30" t="s">
        <v>72</v>
      </c>
      <c r="B753" s="31">
        <v>47761000</v>
      </c>
      <c r="C753" s="31">
        <v>191044</v>
      </c>
      <c r="D753" s="31">
        <v>0</v>
      </c>
      <c r="E753" s="31">
        <v>0</v>
      </c>
      <c r="F753" s="31">
        <f t="shared" si="45"/>
        <v>47569956</v>
      </c>
      <c r="G753" s="32">
        <f t="shared" si="46"/>
        <v>0.4</v>
      </c>
      <c r="H753" s="33">
        <f t="shared" si="47"/>
        <v>0</v>
      </c>
      <c r="I753" s="33">
        <f t="shared" si="48"/>
        <v>0</v>
      </c>
    </row>
    <row r="754" spans="1:9" x14ac:dyDescent="0.2">
      <c r="A754" s="30" t="s">
        <v>73</v>
      </c>
      <c r="B754" s="31">
        <v>60153000</v>
      </c>
      <c r="C754" s="31">
        <v>1084942</v>
      </c>
      <c r="D754" s="31">
        <v>844330</v>
      </c>
      <c r="E754" s="31">
        <v>844330</v>
      </c>
      <c r="F754" s="31">
        <f t="shared" si="45"/>
        <v>59068058</v>
      </c>
      <c r="G754" s="32">
        <f t="shared" si="46"/>
        <v>1.8036373913188037</v>
      </c>
      <c r="H754" s="33">
        <f t="shared" si="47"/>
        <v>1.4036373913188036</v>
      </c>
      <c r="I754" s="33">
        <f t="shared" si="48"/>
        <v>1.4036373913188036</v>
      </c>
    </row>
    <row r="755" spans="1:9" x14ac:dyDescent="0.2">
      <c r="A755" s="26" t="s">
        <v>22</v>
      </c>
      <c r="B755" s="27">
        <v>11657546575</v>
      </c>
      <c r="C755" s="27">
        <v>7290584019.46</v>
      </c>
      <c r="D755" s="27">
        <v>1449639266.8</v>
      </c>
      <c r="E755" s="27">
        <v>1270118827.54</v>
      </c>
      <c r="F755" s="27">
        <f t="shared" si="45"/>
        <v>4366962555.54</v>
      </c>
      <c r="G755" s="28">
        <f t="shared" si="46"/>
        <v>62.539608763776265</v>
      </c>
      <c r="H755" s="29">
        <f t="shared" si="47"/>
        <v>12.435200301140551</v>
      </c>
      <c r="I755" s="29">
        <f t="shared" si="48"/>
        <v>10.895249865557581</v>
      </c>
    </row>
    <row r="756" spans="1:9" x14ac:dyDescent="0.2">
      <c r="A756" s="30" t="s">
        <v>23</v>
      </c>
      <c r="B756" s="31">
        <v>11657546575</v>
      </c>
      <c r="C756" s="31">
        <v>7290584019.46</v>
      </c>
      <c r="D756" s="31">
        <v>1449639266.8</v>
      </c>
      <c r="E756" s="31">
        <v>1270118827.54</v>
      </c>
      <c r="F756" s="31">
        <f t="shared" si="45"/>
        <v>4366962555.54</v>
      </c>
      <c r="G756" s="32">
        <f t="shared" si="46"/>
        <v>62.539608763776265</v>
      </c>
      <c r="H756" s="33">
        <f t="shared" si="47"/>
        <v>12.435200301140551</v>
      </c>
      <c r="I756" s="33">
        <f t="shared" si="48"/>
        <v>10.895249865557581</v>
      </c>
    </row>
    <row r="757" spans="1:9" x14ac:dyDescent="0.2">
      <c r="A757" s="26" t="s">
        <v>24</v>
      </c>
      <c r="B757" s="27">
        <v>33692291937</v>
      </c>
      <c r="C757" s="27">
        <v>2772124182.6300001</v>
      </c>
      <c r="D757" s="27">
        <v>2754568122.6300001</v>
      </c>
      <c r="E757" s="27">
        <v>2737012062.6300001</v>
      </c>
      <c r="F757" s="27">
        <f t="shared" si="45"/>
        <v>30920167754.369999</v>
      </c>
      <c r="G757" s="28">
        <f t="shared" si="46"/>
        <v>8.2277696863528753</v>
      </c>
      <c r="H757" s="29">
        <f t="shared" si="47"/>
        <v>8.1756626345891448</v>
      </c>
      <c r="I757" s="29">
        <f t="shared" si="48"/>
        <v>8.1235555828254125</v>
      </c>
    </row>
    <row r="758" spans="1:9" x14ac:dyDescent="0.2">
      <c r="A758" s="30" t="s">
        <v>105</v>
      </c>
      <c r="B758" s="31">
        <v>11214536425</v>
      </c>
      <c r="C758" s="31">
        <v>0</v>
      </c>
      <c r="D758" s="31">
        <v>0</v>
      </c>
      <c r="E758" s="31">
        <v>0</v>
      </c>
      <c r="F758" s="31">
        <f t="shared" si="45"/>
        <v>11214536425</v>
      </c>
      <c r="G758" s="32">
        <f t="shared" si="46"/>
        <v>0</v>
      </c>
      <c r="H758" s="33">
        <f t="shared" si="47"/>
        <v>0</v>
      </c>
      <c r="I758" s="33">
        <f t="shared" si="48"/>
        <v>0</v>
      </c>
    </row>
    <row r="759" spans="1:9" x14ac:dyDescent="0.2">
      <c r="A759" s="30" t="s">
        <v>76</v>
      </c>
      <c r="B759" s="31">
        <v>304264000</v>
      </c>
      <c r="C759" s="31">
        <v>76417404.349999994</v>
      </c>
      <c r="D759" s="31">
        <v>76417404.349999994</v>
      </c>
      <c r="E759" s="31">
        <v>76417404.349999994</v>
      </c>
      <c r="F759" s="31">
        <f t="shared" si="45"/>
        <v>227846595.65000001</v>
      </c>
      <c r="G759" s="32">
        <f t="shared" si="46"/>
        <v>25.115493239423657</v>
      </c>
      <c r="H759" s="33">
        <f t="shared" si="47"/>
        <v>25.115493239423657</v>
      </c>
      <c r="I759" s="33">
        <f t="shared" si="48"/>
        <v>25.115493239423657</v>
      </c>
    </row>
    <row r="760" spans="1:9" x14ac:dyDescent="0.2">
      <c r="A760" s="30" t="s">
        <v>28</v>
      </c>
      <c r="B760" s="31">
        <v>1500000000</v>
      </c>
      <c r="C760" s="31">
        <v>0</v>
      </c>
      <c r="D760" s="31">
        <v>0</v>
      </c>
      <c r="E760" s="31">
        <v>0</v>
      </c>
      <c r="F760" s="31">
        <f t="shared" si="45"/>
        <v>1500000000</v>
      </c>
      <c r="G760" s="32">
        <f t="shared" si="46"/>
        <v>0</v>
      </c>
      <c r="H760" s="33">
        <f t="shared" si="47"/>
        <v>0</v>
      </c>
      <c r="I760" s="33">
        <f t="shared" si="48"/>
        <v>0</v>
      </c>
    </row>
    <row r="761" spans="1:9" x14ac:dyDescent="0.2">
      <c r="A761" s="30" t="s">
        <v>30</v>
      </c>
      <c r="B761" s="31">
        <v>440079000</v>
      </c>
      <c r="C761" s="31">
        <v>70838184</v>
      </c>
      <c r="D761" s="31">
        <v>70838184</v>
      </c>
      <c r="E761" s="31">
        <v>70838184</v>
      </c>
      <c r="F761" s="31">
        <f t="shared" si="45"/>
        <v>369240816</v>
      </c>
      <c r="G761" s="32">
        <f t="shared" si="46"/>
        <v>16.096697183914706</v>
      </c>
      <c r="H761" s="33">
        <f t="shared" si="47"/>
        <v>16.096697183914706</v>
      </c>
      <c r="I761" s="33">
        <f t="shared" si="48"/>
        <v>16.096697183914706</v>
      </c>
    </row>
    <row r="762" spans="1:9" x14ac:dyDescent="0.2">
      <c r="A762" s="30" t="s">
        <v>265</v>
      </c>
      <c r="B762" s="31">
        <v>20000000</v>
      </c>
      <c r="C762" s="31">
        <v>4542630</v>
      </c>
      <c r="D762" s="31">
        <v>4542630</v>
      </c>
      <c r="E762" s="31">
        <v>4542630</v>
      </c>
      <c r="F762" s="31">
        <f t="shared" si="45"/>
        <v>15457370</v>
      </c>
      <c r="G762" s="32">
        <f t="shared" si="46"/>
        <v>22.713149999999999</v>
      </c>
      <c r="H762" s="33">
        <f t="shared" si="47"/>
        <v>22.713149999999999</v>
      </c>
      <c r="I762" s="33">
        <f t="shared" si="48"/>
        <v>22.713149999999999</v>
      </c>
    </row>
    <row r="763" spans="1:9" x14ac:dyDescent="0.2">
      <c r="A763" s="30" t="s">
        <v>266</v>
      </c>
      <c r="B763" s="31">
        <v>12683162000</v>
      </c>
      <c r="C763" s="31">
        <v>2144587094.28</v>
      </c>
      <c r="D763" s="31">
        <v>2144587094.28</v>
      </c>
      <c r="E763" s="31">
        <v>2144587094.28</v>
      </c>
      <c r="F763" s="31">
        <f t="shared" si="45"/>
        <v>10538574905.719999</v>
      </c>
      <c r="G763" s="32">
        <f t="shared" si="46"/>
        <v>16.908930866608817</v>
      </c>
      <c r="H763" s="33">
        <f t="shared" si="47"/>
        <v>16.908930866608817</v>
      </c>
      <c r="I763" s="33">
        <f t="shared" si="48"/>
        <v>16.908930866608817</v>
      </c>
    </row>
    <row r="764" spans="1:9" x14ac:dyDescent="0.2">
      <c r="A764" s="30" t="s">
        <v>33</v>
      </c>
      <c r="B764" s="31">
        <v>700000000</v>
      </c>
      <c r="C764" s="31">
        <v>0</v>
      </c>
      <c r="D764" s="31">
        <v>0</v>
      </c>
      <c r="E764" s="31">
        <v>0</v>
      </c>
      <c r="F764" s="31">
        <f t="shared" si="45"/>
        <v>700000000</v>
      </c>
      <c r="G764" s="32">
        <f t="shared" si="46"/>
        <v>0</v>
      </c>
      <c r="H764" s="33">
        <f t="shared" si="47"/>
        <v>0</v>
      </c>
      <c r="I764" s="33">
        <f t="shared" si="48"/>
        <v>0</v>
      </c>
    </row>
    <row r="765" spans="1:9" x14ac:dyDescent="0.2">
      <c r="A765" s="30" t="s">
        <v>78</v>
      </c>
      <c r="B765" s="31">
        <v>700000000</v>
      </c>
      <c r="C765" s="31">
        <v>1896010</v>
      </c>
      <c r="D765" s="31">
        <v>1896010</v>
      </c>
      <c r="E765" s="31">
        <v>1896010</v>
      </c>
      <c r="F765" s="31">
        <f t="shared" si="45"/>
        <v>698103990</v>
      </c>
      <c r="G765" s="32">
        <f t="shared" si="46"/>
        <v>0.27085857142857145</v>
      </c>
      <c r="H765" s="33">
        <f t="shared" si="47"/>
        <v>0.27085857142857145</v>
      </c>
      <c r="I765" s="33">
        <f t="shared" si="48"/>
        <v>0.27085857142857145</v>
      </c>
    </row>
    <row r="766" spans="1:9" x14ac:dyDescent="0.2">
      <c r="A766" s="30" t="s">
        <v>267</v>
      </c>
      <c r="B766" s="31">
        <v>2060000000</v>
      </c>
      <c r="C766" s="31">
        <v>35112120</v>
      </c>
      <c r="D766" s="31">
        <v>17556060</v>
      </c>
      <c r="E766" s="31">
        <v>0</v>
      </c>
      <c r="F766" s="31">
        <f t="shared" si="45"/>
        <v>2024887880</v>
      </c>
      <c r="G766" s="32">
        <f t="shared" si="46"/>
        <v>1.7044718446601943</v>
      </c>
      <c r="H766" s="33">
        <f t="shared" si="47"/>
        <v>0.85223592233009715</v>
      </c>
      <c r="I766" s="33">
        <f t="shared" si="48"/>
        <v>0</v>
      </c>
    </row>
    <row r="767" spans="1:9" x14ac:dyDescent="0.2">
      <c r="A767" s="30" t="s">
        <v>268</v>
      </c>
      <c r="B767" s="31">
        <v>2726513000</v>
      </c>
      <c r="C767" s="31">
        <v>438730740</v>
      </c>
      <c r="D767" s="31">
        <v>438730740</v>
      </c>
      <c r="E767" s="31">
        <v>438730740</v>
      </c>
      <c r="F767" s="31">
        <f t="shared" si="45"/>
        <v>2287782260</v>
      </c>
      <c r="G767" s="32">
        <f t="shared" si="46"/>
        <v>16.091276293199407</v>
      </c>
      <c r="H767" s="33">
        <f t="shared" si="47"/>
        <v>16.091276293199407</v>
      </c>
      <c r="I767" s="33">
        <f t="shared" si="48"/>
        <v>16.091276293199407</v>
      </c>
    </row>
    <row r="768" spans="1:9" ht="22.5" x14ac:dyDescent="0.2">
      <c r="A768" s="30" t="s">
        <v>269</v>
      </c>
      <c r="B768" s="31">
        <v>1343737512</v>
      </c>
      <c r="C768" s="31">
        <v>0</v>
      </c>
      <c r="D768" s="31">
        <v>0</v>
      </c>
      <c r="E768" s="31">
        <v>0</v>
      </c>
      <c r="F768" s="31">
        <f t="shared" si="45"/>
        <v>1343737512</v>
      </c>
      <c r="G768" s="32">
        <f t="shared" si="46"/>
        <v>0</v>
      </c>
      <c r="H768" s="33">
        <f t="shared" si="47"/>
        <v>0</v>
      </c>
      <c r="I768" s="33">
        <f t="shared" si="48"/>
        <v>0</v>
      </c>
    </row>
    <row r="769" spans="1:9" x14ac:dyDescent="0.2">
      <c r="A769" s="26" t="s">
        <v>79</v>
      </c>
      <c r="B769" s="27">
        <v>2266000000</v>
      </c>
      <c r="C769" s="27">
        <v>301295</v>
      </c>
      <c r="D769" s="27">
        <v>301295</v>
      </c>
      <c r="E769" s="27">
        <v>301295</v>
      </c>
      <c r="F769" s="27">
        <f t="shared" si="45"/>
        <v>2265698705</v>
      </c>
      <c r="G769" s="28">
        <f t="shared" si="46"/>
        <v>1.3296337157987642E-2</v>
      </c>
      <c r="H769" s="29">
        <f t="shared" si="47"/>
        <v>1.3296337157987642E-2</v>
      </c>
      <c r="I769" s="29">
        <f t="shared" si="48"/>
        <v>1.3296337157987642E-2</v>
      </c>
    </row>
    <row r="770" spans="1:9" ht="11.25" customHeight="1" x14ac:dyDescent="0.2">
      <c r="A770" s="30" t="s">
        <v>270</v>
      </c>
      <c r="B770" s="31">
        <v>2266000000</v>
      </c>
      <c r="C770" s="31">
        <v>301295</v>
      </c>
      <c r="D770" s="31">
        <v>301295</v>
      </c>
      <c r="E770" s="31">
        <v>301295</v>
      </c>
      <c r="F770" s="31">
        <f t="shared" si="45"/>
        <v>2265698705</v>
      </c>
      <c r="G770" s="32">
        <f t="shared" si="46"/>
        <v>1.3296337157987642E-2</v>
      </c>
      <c r="H770" s="33">
        <f t="shared" si="47"/>
        <v>1.3296337157987642E-2</v>
      </c>
      <c r="I770" s="33">
        <f t="shared" si="48"/>
        <v>1.3296337157987642E-2</v>
      </c>
    </row>
    <row r="771" spans="1:9" x14ac:dyDescent="0.2">
      <c r="A771" s="26" t="s">
        <v>39</v>
      </c>
      <c r="B771" s="27">
        <v>473691000</v>
      </c>
      <c r="C771" s="27">
        <v>190086099</v>
      </c>
      <c r="D771" s="27">
        <v>44127099</v>
      </c>
      <c r="E771" s="27">
        <v>44127099</v>
      </c>
      <c r="F771" s="27">
        <f t="shared" si="45"/>
        <v>283604901</v>
      </c>
      <c r="G771" s="28">
        <f t="shared" si="46"/>
        <v>40.128712388455767</v>
      </c>
      <c r="H771" s="29">
        <f t="shared" si="47"/>
        <v>9.3155873765809361</v>
      </c>
      <c r="I771" s="29">
        <f t="shared" si="48"/>
        <v>9.3155873765809361</v>
      </c>
    </row>
    <row r="772" spans="1:9" x14ac:dyDescent="0.2">
      <c r="A772" s="30" t="s">
        <v>40</v>
      </c>
      <c r="B772" s="31">
        <v>217349000</v>
      </c>
      <c r="C772" s="31">
        <v>190086099</v>
      </c>
      <c r="D772" s="31">
        <v>44127099</v>
      </c>
      <c r="E772" s="31">
        <v>44127099</v>
      </c>
      <c r="F772" s="31">
        <f t="shared" si="45"/>
        <v>27262901</v>
      </c>
      <c r="G772" s="32">
        <f t="shared" si="46"/>
        <v>87.456624599146991</v>
      </c>
      <c r="H772" s="33">
        <f t="shared" si="47"/>
        <v>20.302416390229538</v>
      </c>
      <c r="I772" s="33">
        <f t="shared" si="48"/>
        <v>20.302416390229538</v>
      </c>
    </row>
    <row r="773" spans="1:9" x14ac:dyDescent="0.2">
      <c r="A773" s="30" t="s">
        <v>42</v>
      </c>
      <c r="B773" s="31">
        <v>255145000</v>
      </c>
      <c r="C773" s="31">
        <v>0</v>
      </c>
      <c r="D773" s="31">
        <v>0</v>
      </c>
      <c r="E773" s="31">
        <v>0</v>
      </c>
      <c r="F773" s="31">
        <f t="shared" si="45"/>
        <v>255145000</v>
      </c>
      <c r="G773" s="32">
        <f t="shared" si="46"/>
        <v>0</v>
      </c>
      <c r="H773" s="33">
        <f t="shared" si="47"/>
        <v>0</v>
      </c>
      <c r="I773" s="33">
        <f t="shared" si="48"/>
        <v>0</v>
      </c>
    </row>
    <row r="774" spans="1:9" x14ac:dyDescent="0.2">
      <c r="A774" s="30" t="s">
        <v>271</v>
      </c>
      <c r="B774" s="31">
        <v>1197000</v>
      </c>
      <c r="C774" s="31">
        <v>0</v>
      </c>
      <c r="D774" s="31">
        <v>0</v>
      </c>
      <c r="E774" s="31">
        <v>0</v>
      </c>
      <c r="F774" s="31">
        <f t="shared" si="45"/>
        <v>1197000</v>
      </c>
      <c r="G774" s="32">
        <f t="shared" si="46"/>
        <v>0</v>
      </c>
      <c r="H774" s="33">
        <f t="shared" si="47"/>
        <v>0</v>
      </c>
      <c r="I774" s="33">
        <f t="shared" si="48"/>
        <v>0</v>
      </c>
    </row>
    <row r="775" spans="1:9" x14ac:dyDescent="0.2">
      <c r="A775" s="26" t="s">
        <v>43</v>
      </c>
      <c r="B775" s="27">
        <v>28518935965</v>
      </c>
      <c r="C775" s="27">
        <v>5519806182.3500004</v>
      </c>
      <c r="D775" s="27">
        <v>553010918.52999997</v>
      </c>
      <c r="E775" s="27">
        <v>437306141.52999997</v>
      </c>
      <c r="F775" s="27">
        <f t="shared" ref="F775:F838" si="49">+B775-C775</f>
        <v>22999129782.650002</v>
      </c>
      <c r="G775" s="28">
        <f t="shared" ref="G775:G838" si="50">IFERROR(IF(C775&gt;0,+C775/B775*100,0),0)</f>
        <v>19.354881223914553</v>
      </c>
      <c r="H775" s="29">
        <f t="shared" ref="H775:H838" si="51">IFERROR(IF(D775&gt;0,+D775/B775*100,0),0)</f>
        <v>1.9391008108040402</v>
      </c>
      <c r="I775" s="29">
        <f t="shared" ref="I775:I838" si="52">IFERROR(IF(E775&gt;0,+E775/B775*100,0),0)</f>
        <v>1.5333887002891202</v>
      </c>
    </row>
    <row r="776" spans="1:9" x14ac:dyDescent="0.2">
      <c r="A776" s="30" t="s">
        <v>272</v>
      </c>
      <c r="B776" s="31">
        <v>300000000</v>
      </c>
      <c r="C776" s="31">
        <v>0</v>
      </c>
      <c r="D776" s="31">
        <v>0</v>
      </c>
      <c r="E776" s="31">
        <v>0</v>
      </c>
      <c r="F776" s="31">
        <f t="shared" si="49"/>
        <v>300000000</v>
      </c>
      <c r="G776" s="32">
        <f t="shared" si="50"/>
        <v>0</v>
      </c>
      <c r="H776" s="33">
        <f t="shared" si="51"/>
        <v>0</v>
      </c>
      <c r="I776" s="33">
        <f t="shared" si="52"/>
        <v>0</v>
      </c>
    </row>
    <row r="777" spans="1:9" x14ac:dyDescent="0.2">
      <c r="A777" s="30" t="s">
        <v>273</v>
      </c>
      <c r="B777" s="31">
        <v>1130000000</v>
      </c>
      <c r="C777" s="31">
        <v>24911801</v>
      </c>
      <c r="D777" s="31">
        <v>0</v>
      </c>
      <c r="E777" s="31">
        <v>0</v>
      </c>
      <c r="F777" s="31">
        <f t="shared" si="49"/>
        <v>1105088199</v>
      </c>
      <c r="G777" s="32">
        <f t="shared" si="50"/>
        <v>2.2045841592920357</v>
      </c>
      <c r="H777" s="33">
        <f t="shared" si="51"/>
        <v>0</v>
      </c>
      <c r="I777" s="33">
        <f t="shared" si="52"/>
        <v>0</v>
      </c>
    </row>
    <row r="778" spans="1:9" ht="22.5" x14ac:dyDescent="0.2">
      <c r="A778" s="30" t="s">
        <v>274</v>
      </c>
      <c r="B778" s="31">
        <v>18232935965</v>
      </c>
      <c r="C778" s="31">
        <v>3958897714.6799998</v>
      </c>
      <c r="D778" s="31">
        <v>335027585.19999999</v>
      </c>
      <c r="E778" s="31">
        <v>239822808.19999999</v>
      </c>
      <c r="F778" s="31">
        <f t="shared" si="49"/>
        <v>14274038250.32</v>
      </c>
      <c r="G778" s="32">
        <f t="shared" si="50"/>
        <v>21.712892110626132</v>
      </c>
      <c r="H778" s="33">
        <f t="shared" si="51"/>
        <v>1.8374856679314839</v>
      </c>
      <c r="I778" s="33">
        <f t="shared" si="52"/>
        <v>1.3153274308666723</v>
      </c>
    </row>
    <row r="779" spans="1:9" ht="22.5" x14ac:dyDescent="0.2">
      <c r="A779" s="30" t="s">
        <v>275</v>
      </c>
      <c r="B779" s="31">
        <v>6556000000</v>
      </c>
      <c r="C779" s="31">
        <v>1535996666.6700001</v>
      </c>
      <c r="D779" s="31">
        <v>217983333.33000001</v>
      </c>
      <c r="E779" s="31">
        <v>197483333.33000001</v>
      </c>
      <c r="F779" s="31">
        <f t="shared" si="49"/>
        <v>5020003333.3299999</v>
      </c>
      <c r="G779" s="32">
        <f t="shared" si="50"/>
        <v>23.428869229255646</v>
      </c>
      <c r="H779" s="33">
        <f t="shared" si="51"/>
        <v>3.3249440715375229</v>
      </c>
      <c r="I779" s="33">
        <f t="shared" si="52"/>
        <v>3.0122534064978645</v>
      </c>
    </row>
    <row r="780" spans="1:9" ht="22.5" x14ac:dyDescent="0.2">
      <c r="A780" s="30" t="s">
        <v>276</v>
      </c>
      <c r="B780" s="31">
        <v>2300000000</v>
      </c>
      <c r="C780" s="31">
        <v>0</v>
      </c>
      <c r="D780" s="31">
        <v>0</v>
      </c>
      <c r="E780" s="31">
        <v>0</v>
      </c>
      <c r="F780" s="31">
        <f t="shared" si="49"/>
        <v>2300000000</v>
      </c>
      <c r="G780" s="32">
        <f t="shared" si="50"/>
        <v>0</v>
      </c>
      <c r="H780" s="33">
        <f t="shared" si="51"/>
        <v>0</v>
      </c>
      <c r="I780" s="33">
        <f t="shared" si="52"/>
        <v>0</v>
      </c>
    </row>
    <row r="781" spans="1:9" x14ac:dyDescent="0.2">
      <c r="A781" s="26" t="s">
        <v>277</v>
      </c>
      <c r="B781" s="27">
        <v>252070019403</v>
      </c>
      <c r="C781" s="27">
        <v>145493754242.79001</v>
      </c>
      <c r="D781" s="27">
        <v>28535758872.230003</v>
      </c>
      <c r="E781" s="27">
        <v>28523770863.5</v>
      </c>
      <c r="F781" s="27">
        <f t="shared" si="49"/>
        <v>106576265160.20999</v>
      </c>
      <c r="G781" s="28">
        <f t="shared" si="50"/>
        <v>57.719579102416027</v>
      </c>
      <c r="H781" s="29">
        <f t="shared" si="51"/>
        <v>11.320568364224272</v>
      </c>
      <c r="I781" s="29">
        <f t="shared" si="52"/>
        <v>11.315812539331493</v>
      </c>
    </row>
    <row r="782" spans="1:9" x14ac:dyDescent="0.2">
      <c r="A782" s="26" t="s">
        <v>17</v>
      </c>
      <c r="B782" s="27">
        <v>113790202000</v>
      </c>
      <c r="C782" s="27">
        <v>30400227938.080002</v>
      </c>
      <c r="D782" s="27">
        <v>14706154837.42</v>
      </c>
      <c r="E782" s="27">
        <v>14706154837.42</v>
      </c>
      <c r="F782" s="27">
        <f t="shared" si="49"/>
        <v>83389974061.919998</v>
      </c>
      <c r="G782" s="28">
        <f t="shared" si="50"/>
        <v>26.716033018449163</v>
      </c>
      <c r="H782" s="29">
        <f t="shared" si="51"/>
        <v>12.923920143335362</v>
      </c>
      <c r="I782" s="29">
        <f t="shared" si="52"/>
        <v>12.923920143335362</v>
      </c>
    </row>
    <row r="783" spans="1:9" x14ac:dyDescent="0.2">
      <c r="A783" s="26" t="s">
        <v>18</v>
      </c>
      <c r="B783" s="27">
        <v>65004098000</v>
      </c>
      <c r="C783" s="27">
        <v>11957842113</v>
      </c>
      <c r="D783" s="27">
        <v>11901502615</v>
      </c>
      <c r="E783" s="27">
        <v>11901502615</v>
      </c>
      <c r="F783" s="27">
        <f t="shared" si="49"/>
        <v>53046255887</v>
      </c>
      <c r="G783" s="28">
        <f t="shared" si="50"/>
        <v>18.395520407036493</v>
      </c>
      <c r="H783" s="29">
        <f t="shared" si="51"/>
        <v>18.308849720520698</v>
      </c>
      <c r="I783" s="29">
        <f t="shared" si="52"/>
        <v>18.308849720520698</v>
      </c>
    </row>
    <row r="784" spans="1:9" x14ac:dyDescent="0.2">
      <c r="A784" s="30" t="s">
        <v>19</v>
      </c>
      <c r="B784" s="31">
        <v>36141494000</v>
      </c>
      <c r="C784" s="31">
        <v>8173741471</v>
      </c>
      <c r="D784" s="31">
        <v>8154303780</v>
      </c>
      <c r="E784" s="31">
        <v>8154303780</v>
      </c>
      <c r="F784" s="31">
        <f t="shared" si="49"/>
        <v>27967752529</v>
      </c>
      <c r="G784" s="32">
        <f t="shared" si="50"/>
        <v>22.615947948914343</v>
      </c>
      <c r="H784" s="33">
        <f t="shared" si="51"/>
        <v>22.562165747769033</v>
      </c>
      <c r="I784" s="33">
        <f t="shared" si="52"/>
        <v>22.562165747769033</v>
      </c>
    </row>
    <row r="785" spans="1:9" x14ac:dyDescent="0.2">
      <c r="A785" s="30" t="s">
        <v>20</v>
      </c>
      <c r="B785" s="31">
        <v>14477430000</v>
      </c>
      <c r="C785" s="31">
        <v>2575634589</v>
      </c>
      <c r="D785" s="31">
        <v>2575634589</v>
      </c>
      <c r="E785" s="31">
        <v>2575634589</v>
      </c>
      <c r="F785" s="31">
        <f t="shared" si="49"/>
        <v>11901795411</v>
      </c>
      <c r="G785" s="32">
        <f t="shared" si="50"/>
        <v>17.790689293610814</v>
      </c>
      <c r="H785" s="33">
        <f t="shared" si="51"/>
        <v>17.790689293610814</v>
      </c>
      <c r="I785" s="33">
        <f t="shared" si="52"/>
        <v>17.790689293610814</v>
      </c>
    </row>
    <row r="786" spans="1:9" x14ac:dyDescent="0.2">
      <c r="A786" s="30" t="s">
        <v>21</v>
      </c>
      <c r="B786" s="31">
        <v>12870521000</v>
      </c>
      <c r="C786" s="31">
        <v>1208466053</v>
      </c>
      <c r="D786" s="31">
        <v>1171564246</v>
      </c>
      <c r="E786" s="31">
        <v>1171564246</v>
      </c>
      <c r="F786" s="31">
        <f t="shared" si="49"/>
        <v>11662054947</v>
      </c>
      <c r="G786" s="32">
        <f t="shared" si="50"/>
        <v>9.3894105219205972</v>
      </c>
      <c r="H786" s="33">
        <f t="shared" si="51"/>
        <v>9.1026948015546534</v>
      </c>
      <c r="I786" s="33">
        <f t="shared" si="52"/>
        <v>9.1026948015546534</v>
      </c>
    </row>
    <row r="787" spans="1:9" x14ac:dyDescent="0.2">
      <c r="A787" s="30" t="s">
        <v>150</v>
      </c>
      <c r="B787" s="31">
        <v>1514653000</v>
      </c>
      <c r="C787" s="31">
        <v>0</v>
      </c>
      <c r="D787" s="31">
        <v>0</v>
      </c>
      <c r="E787" s="31">
        <v>0</v>
      </c>
      <c r="F787" s="31">
        <f t="shared" si="49"/>
        <v>1514653000</v>
      </c>
      <c r="G787" s="32">
        <f t="shared" si="50"/>
        <v>0</v>
      </c>
      <c r="H787" s="33">
        <f t="shared" si="51"/>
        <v>0</v>
      </c>
      <c r="I787" s="33">
        <f t="shared" si="52"/>
        <v>0</v>
      </c>
    </row>
    <row r="788" spans="1:9" x14ac:dyDescent="0.2">
      <c r="A788" s="26" t="s">
        <v>22</v>
      </c>
      <c r="B788" s="27">
        <v>26181459140</v>
      </c>
      <c r="C788" s="27">
        <v>17607888474.25</v>
      </c>
      <c r="D788" s="27">
        <v>2272088100.3899999</v>
      </c>
      <c r="E788" s="27">
        <v>2272088100.3899999</v>
      </c>
      <c r="F788" s="27">
        <f t="shared" si="49"/>
        <v>8573570665.75</v>
      </c>
      <c r="G788" s="28">
        <f t="shared" si="50"/>
        <v>67.253274082607149</v>
      </c>
      <c r="H788" s="29">
        <f t="shared" si="51"/>
        <v>8.6782332804312894</v>
      </c>
      <c r="I788" s="29">
        <f t="shared" si="52"/>
        <v>8.6782332804312894</v>
      </c>
    </row>
    <row r="789" spans="1:9" x14ac:dyDescent="0.2">
      <c r="A789" s="30" t="s">
        <v>66</v>
      </c>
      <c r="B789" s="31">
        <v>1603824000</v>
      </c>
      <c r="C789" s="31">
        <v>187940928</v>
      </c>
      <c r="D789" s="31">
        <v>7000000</v>
      </c>
      <c r="E789" s="31">
        <v>7000000</v>
      </c>
      <c r="F789" s="31">
        <f t="shared" si="49"/>
        <v>1415883072</v>
      </c>
      <c r="G789" s="32">
        <f t="shared" si="50"/>
        <v>11.718301259988626</v>
      </c>
      <c r="H789" s="33">
        <f t="shared" si="51"/>
        <v>0.43645686808527623</v>
      </c>
      <c r="I789" s="33">
        <f t="shared" si="52"/>
        <v>0.43645686808527623</v>
      </c>
    </row>
    <row r="790" spans="1:9" ht="11.25" customHeight="1" x14ac:dyDescent="0.2">
      <c r="A790" s="30" t="s">
        <v>23</v>
      </c>
      <c r="B790" s="31">
        <v>24577635140</v>
      </c>
      <c r="C790" s="31">
        <v>17419947546.25</v>
      </c>
      <c r="D790" s="31">
        <v>2265088100.3899999</v>
      </c>
      <c r="E790" s="31">
        <v>2265088100.3899999</v>
      </c>
      <c r="F790" s="31">
        <f t="shared" si="49"/>
        <v>7157687593.75</v>
      </c>
      <c r="G790" s="32">
        <f t="shared" si="50"/>
        <v>70.877232276506163</v>
      </c>
      <c r="H790" s="33">
        <f t="shared" si="51"/>
        <v>9.2160538940688337</v>
      </c>
      <c r="I790" s="33">
        <f t="shared" si="52"/>
        <v>9.2160538940688337</v>
      </c>
    </row>
    <row r="791" spans="1:9" x14ac:dyDescent="0.2">
      <c r="A791" s="26" t="s">
        <v>24</v>
      </c>
      <c r="B791" s="27">
        <v>22209141860</v>
      </c>
      <c r="C791" s="27">
        <v>834258500.82999992</v>
      </c>
      <c r="D791" s="27">
        <v>532564122.02999997</v>
      </c>
      <c r="E791" s="27">
        <v>532564122.02999997</v>
      </c>
      <c r="F791" s="27">
        <f t="shared" si="49"/>
        <v>21374883359.169998</v>
      </c>
      <c r="G791" s="28">
        <f t="shared" si="50"/>
        <v>3.7563743168868209</v>
      </c>
      <c r="H791" s="29">
        <f t="shared" si="51"/>
        <v>2.3979500216043013</v>
      </c>
      <c r="I791" s="29">
        <f t="shared" si="52"/>
        <v>2.3979500216043013</v>
      </c>
    </row>
    <row r="792" spans="1:9" x14ac:dyDescent="0.2">
      <c r="A792" s="30" t="s">
        <v>278</v>
      </c>
      <c r="B792" s="31">
        <v>237004000</v>
      </c>
      <c r="C792" s="31">
        <v>237004000</v>
      </c>
      <c r="D792" s="31">
        <v>0</v>
      </c>
      <c r="E792" s="31">
        <v>0</v>
      </c>
      <c r="F792" s="31">
        <f t="shared" si="49"/>
        <v>0</v>
      </c>
      <c r="G792" s="32">
        <f t="shared" si="50"/>
        <v>100</v>
      </c>
      <c r="H792" s="33">
        <f t="shared" si="51"/>
        <v>0</v>
      </c>
      <c r="I792" s="33">
        <f t="shared" si="52"/>
        <v>0</v>
      </c>
    </row>
    <row r="793" spans="1:9" x14ac:dyDescent="0.2">
      <c r="A793" s="30" t="s">
        <v>105</v>
      </c>
      <c r="B793" s="31">
        <v>16499532860</v>
      </c>
      <c r="C793" s="31">
        <v>0</v>
      </c>
      <c r="D793" s="31">
        <v>0</v>
      </c>
      <c r="E793" s="31">
        <v>0</v>
      </c>
      <c r="F793" s="31">
        <f t="shared" si="49"/>
        <v>16499532860</v>
      </c>
      <c r="G793" s="32">
        <f t="shared" si="50"/>
        <v>0</v>
      </c>
      <c r="H793" s="33">
        <f t="shared" si="51"/>
        <v>0</v>
      </c>
      <c r="I793" s="33">
        <f t="shared" si="52"/>
        <v>0</v>
      </c>
    </row>
    <row r="794" spans="1:9" x14ac:dyDescent="0.2">
      <c r="A794" s="30" t="s">
        <v>75</v>
      </c>
      <c r="B794" s="31">
        <v>446827000</v>
      </c>
      <c r="C794" s="31">
        <v>75681985.329999998</v>
      </c>
      <c r="D794" s="31">
        <v>75652822.530000001</v>
      </c>
      <c r="E794" s="31">
        <v>75652822.530000001</v>
      </c>
      <c r="F794" s="31">
        <f t="shared" si="49"/>
        <v>371145014.67000002</v>
      </c>
      <c r="G794" s="32">
        <f t="shared" si="50"/>
        <v>16.937648201652987</v>
      </c>
      <c r="H794" s="33">
        <f t="shared" si="51"/>
        <v>16.931121559350711</v>
      </c>
      <c r="I794" s="33">
        <f t="shared" si="52"/>
        <v>16.931121559350711</v>
      </c>
    </row>
    <row r="795" spans="1:9" x14ac:dyDescent="0.2">
      <c r="A795" s="30" t="s">
        <v>30</v>
      </c>
      <c r="B795" s="31">
        <v>137822000</v>
      </c>
      <c r="C795" s="31">
        <v>0</v>
      </c>
      <c r="D795" s="31">
        <v>0</v>
      </c>
      <c r="E795" s="31">
        <v>0</v>
      </c>
      <c r="F795" s="31">
        <f t="shared" si="49"/>
        <v>137822000</v>
      </c>
      <c r="G795" s="32">
        <f t="shared" si="50"/>
        <v>0</v>
      </c>
      <c r="H795" s="33">
        <f t="shared" si="51"/>
        <v>0</v>
      </c>
      <c r="I795" s="33">
        <f t="shared" si="52"/>
        <v>0</v>
      </c>
    </row>
    <row r="796" spans="1:9" x14ac:dyDescent="0.2">
      <c r="A796" s="30" t="s">
        <v>33</v>
      </c>
      <c r="B796" s="31">
        <v>2360329000</v>
      </c>
      <c r="C796" s="31">
        <v>87599322</v>
      </c>
      <c r="D796" s="31">
        <v>54759510</v>
      </c>
      <c r="E796" s="31">
        <v>54759510</v>
      </c>
      <c r="F796" s="31">
        <f t="shared" si="49"/>
        <v>2272729678</v>
      </c>
      <c r="G796" s="32">
        <f t="shared" si="50"/>
        <v>3.7113182950342938</v>
      </c>
      <c r="H796" s="33">
        <f t="shared" si="51"/>
        <v>2.3199947973354562</v>
      </c>
      <c r="I796" s="33">
        <f t="shared" si="52"/>
        <v>2.3199947973354562</v>
      </c>
    </row>
    <row r="797" spans="1:9" x14ac:dyDescent="0.2">
      <c r="A797" s="30" t="s">
        <v>78</v>
      </c>
      <c r="B797" s="31">
        <v>1731983000</v>
      </c>
      <c r="C797" s="31">
        <v>244533042.5</v>
      </c>
      <c r="D797" s="31">
        <v>212711638.5</v>
      </c>
      <c r="E797" s="31">
        <v>212711638.5</v>
      </c>
      <c r="F797" s="31">
        <f t="shared" si="49"/>
        <v>1487449957.5</v>
      </c>
      <c r="G797" s="32">
        <f t="shared" si="50"/>
        <v>14.118674519322649</v>
      </c>
      <c r="H797" s="33">
        <f t="shared" si="51"/>
        <v>12.281392975566158</v>
      </c>
      <c r="I797" s="33">
        <f t="shared" si="52"/>
        <v>12.281392975566158</v>
      </c>
    </row>
    <row r="798" spans="1:9" ht="22.5" x14ac:dyDescent="0.2">
      <c r="A798" s="30" t="s">
        <v>34</v>
      </c>
      <c r="B798" s="31">
        <v>94922000</v>
      </c>
      <c r="C798" s="31">
        <v>0</v>
      </c>
      <c r="D798" s="31">
        <v>0</v>
      </c>
      <c r="E798" s="31">
        <v>0</v>
      </c>
      <c r="F798" s="31">
        <f t="shared" si="49"/>
        <v>94922000</v>
      </c>
      <c r="G798" s="32">
        <f t="shared" si="50"/>
        <v>0</v>
      </c>
      <c r="H798" s="33">
        <f t="shared" si="51"/>
        <v>0</v>
      </c>
      <c r="I798" s="33">
        <f t="shared" si="52"/>
        <v>0</v>
      </c>
    </row>
    <row r="799" spans="1:9" x14ac:dyDescent="0.2">
      <c r="A799" s="30" t="s">
        <v>268</v>
      </c>
      <c r="B799" s="31">
        <v>700722000</v>
      </c>
      <c r="C799" s="31">
        <v>189440151</v>
      </c>
      <c r="D799" s="31">
        <v>189440151</v>
      </c>
      <c r="E799" s="31">
        <v>189440151</v>
      </c>
      <c r="F799" s="31">
        <f t="shared" si="49"/>
        <v>511281849</v>
      </c>
      <c r="G799" s="32">
        <f t="shared" si="50"/>
        <v>27.034994048995181</v>
      </c>
      <c r="H799" s="33">
        <f t="shared" si="51"/>
        <v>27.034994048995181</v>
      </c>
      <c r="I799" s="33">
        <f t="shared" si="52"/>
        <v>27.034994048995181</v>
      </c>
    </row>
    <row r="800" spans="1:9" x14ac:dyDescent="0.2">
      <c r="A800" s="26" t="s">
        <v>39</v>
      </c>
      <c r="B800" s="27">
        <v>395503000</v>
      </c>
      <c r="C800" s="27">
        <v>238850</v>
      </c>
      <c r="D800" s="27">
        <v>0</v>
      </c>
      <c r="E800" s="27">
        <v>0</v>
      </c>
      <c r="F800" s="27">
        <f t="shared" si="49"/>
        <v>395264150</v>
      </c>
      <c r="G800" s="28">
        <f t="shared" si="50"/>
        <v>6.0391450886592521E-2</v>
      </c>
      <c r="H800" s="29">
        <f t="shared" si="51"/>
        <v>0</v>
      </c>
      <c r="I800" s="29">
        <f t="shared" si="52"/>
        <v>0</v>
      </c>
    </row>
    <row r="801" spans="1:9" x14ac:dyDescent="0.2">
      <c r="A801" s="30" t="s">
        <v>40</v>
      </c>
      <c r="B801" s="31">
        <v>54637000</v>
      </c>
      <c r="C801" s="31">
        <v>238850</v>
      </c>
      <c r="D801" s="31">
        <v>0</v>
      </c>
      <c r="E801" s="31">
        <v>0</v>
      </c>
      <c r="F801" s="31">
        <f t="shared" si="49"/>
        <v>54398150</v>
      </c>
      <c r="G801" s="32">
        <f t="shared" si="50"/>
        <v>0.43715796987389499</v>
      </c>
      <c r="H801" s="33">
        <f t="shared" si="51"/>
        <v>0</v>
      </c>
      <c r="I801" s="33">
        <f t="shared" si="52"/>
        <v>0</v>
      </c>
    </row>
    <row r="802" spans="1:9" x14ac:dyDescent="0.2">
      <c r="A802" s="30" t="s">
        <v>42</v>
      </c>
      <c r="B802" s="31">
        <v>340866000</v>
      </c>
      <c r="C802" s="31">
        <v>0</v>
      </c>
      <c r="D802" s="31">
        <v>0</v>
      </c>
      <c r="E802" s="31">
        <v>0</v>
      </c>
      <c r="F802" s="31">
        <f t="shared" si="49"/>
        <v>340866000</v>
      </c>
      <c r="G802" s="32">
        <f t="shared" si="50"/>
        <v>0</v>
      </c>
      <c r="H802" s="33">
        <f t="shared" si="51"/>
        <v>0</v>
      </c>
      <c r="I802" s="33">
        <f t="shared" si="52"/>
        <v>0</v>
      </c>
    </row>
    <row r="803" spans="1:9" x14ac:dyDescent="0.2">
      <c r="A803" s="26" t="s">
        <v>43</v>
      </c>
      <c r="B803" s="27">
        <v>138279817403</v>
      </c>
      <c r="C803" s="27">
        <v>115093526304.71001</v>
      </c>
      <c r="D803" s="27">
        <v>13829604034.810001</v>
      </c>
      <c r="E803" s="27">
        <v>13817616026.080002</v>
      </c>
      <c r="F803" s="27">
        <f t="shared" si="49"/>
        <v>23186291098.289993</v>
      </c>
      <c r="G803" s="28">
        <f t="shared" si="50"/>
        <v>83.232338938721398</v>
      </c>
      <c r="H803" s="29">
        <f t="shared" si="51"/>
        <v>10.001173196884745</v>
      </c>
      <c r="I803" s="29">
        <f t="shared" si="52"/>
        <v>9.9925038126209067</v>
      </c>
    </row>
    <row r="804" spans="1:9" x14ac:dyDescent="0.2">
      <c r="A804" s="30" t="s">
        <v>279</v>
      </c>
      <c r="B804" s="31">
        <v>818071964</v>
      </c>
      <c r="C804" s="31">
        <v>753017740</v>
      </c>
      <c r="D804" s="31">
        <v>94037503</v>
      </c>
      <c r="E804" s="31">
        <v>94037503</v>
      </c>
      <c r="F804" s="31">
        <f t="shared" si="49"/>
        <v>65054224</v>
      </c>
      <c r="G804" s="32">
        <f t="shared" si="50"/>
        <v>92.047860474045038</v>
      </c>
      <c r="H804" s="33">
        <f t="shared" si="51"/>
        <v>11.495015981259076</v>
      </c>
      <c r="I804" s="33">
        <f t="shared" si="52"/>
        <v>11.495015981259076</v>
      </c>
    </row>
    <row r="805" spans="1:9" ht="22.5" x14ac:dyDescent="0.2">
      <c r="A805" s="30" t="s">
        <v>280</v>
      </c>
      <c r="B805" s="31">
        <v>2339433872</v>
      </c>
      <c r="C805" s="31">
        <v>2200099568</v>
      </c>
      <c r="D805" s="31">
        <v>290431040</v>
      </c>
      <c r="E805" s="31">
        <v>290431040</v>
      </c>
      <c r="F805" s="31">
        <f t="shared" si="49"/>
        <v>139334304</v>
      </c>
      <c r="G805" s="32">
        <f t="shared" si="50"/>
        <v>94.044101623574335</v>
      </c>
      <c r="H805" s="33">
        <f t="shared" si="51"/>
        <v>12.414586429481259</v>
      </c>
      <c r="I805" s="33">
        <f t="shared" si="52"/>
        <v>12.414586429481259</v>
      </c>
    </row>
    <row r="806" spans="1:9" x14ac:dyDescent="0.2">
      <c r="A806" s="30" t="s">
        <v>281</v>
      </c>
      <c r="B806" s="31">
        <v>6316692367</v>
      </c>
      <c r="C806" s="31">
        <v>6011040677</v>
      </c>
      <c r="D806" s="31">
        <v>687624688</v>
      </c>
      <c r="E806" s="31">
        <v>687624688</v>
      </c>
      <c r="F806" s="31">
        <f t="shared" si="49"/>
        <v>305651690</v>
      </c>
      <c r="G806" s="32">
        <f t="shared" si="50"/>
        <v>95.161206653076817</v>
      </c>
      <c r="H806" s="33">
        <f t="shared" si="51"/>
        <v>10.885834675000567</v>
      </c>
      <c r="I806" s="33">
        <f t="shared" si="52"/>
        <v>10.885834675000567</v>
      </c>
    </row>
    <row r="807" spans="1:9" ht="22.5" x14ac:dyDescent="0.2">
      <c r="A807" s="30" t="s">
        <v>282</v>
      </c>
      <c r="B807" s="31">
        <v>7555344485</v>
      </c>
      <c r="C807" s="31">
        <v>7409521978</v>
      </c>
      <c r="D807" s="31">
        <v>993291095.73000002</v>
      </c>
      <c r="E807" s="31">
        <v>992382570</v>
      </c>
      <c r="F807" s="31">
        <f t="shared" si="49"/>
        <v>145822507</v>
      </c>
      <c r="G807" s="32">
        <f t="shared" si="50"/>
        <v>98.0699423131598</v>
      </c>
      <c r="H807" s="33">
        <f t="shared" si="51"/>
        <v>13.146867064791421</v>
      </c>
      <c r="I807" s="33">
        <f t="shared" si="52"/>
        <v>13.134842123614963</v>
      </c>
    </row>
    <row r="808" spans="1:9" ht="22.5" x14ac:dyDescent="0.2">
      <c r="A808" s="30" t="s">
        <v>283</v>
      </c>
      <c r="B808" s="31">
        <v>8695774102</v>
      </c>
      <c r="C808" s="31">
        <v>7893371455</v>
      </c>
      <c r="D808" s="31">
        <v>928622711</v>
      </c>
      <c r="E808" s="31">
        <v>928622711</v>
      </c>
      <c r="F808" s="31">
        <f t="shared" si="49"/>
        <v>802402647</v>
      </c>
      <c r="G808" s="32">
        <f t="shared" si="50"/>
        <v>90.772498945028374</v>
      </c>
      <c r="H808" s="33">
        <f t="shared" si="51"/>
        <v>10.679011438284945</v>
      </c>
      <c r="I808" s="33">
        <f t="shared" si="52"/>
        <v>10.679011438284945</v>
      </c>
    </row>
    <row r="809" spans="1:9" ht="22.5" x14ac:dyDescent="0.2">
      <c r="A809" s="30" t="s">
        <v>284</v>
      </c>
      <c r="B809" s="31">
        <v>6281420369</v>
      </c>
      <c r="C809" s="31">
        <v>5991857396</v>
      </c>
      <c r="D809" s="31">
        <v>884985400.25999999</v>
      </c>
      <c r="E809" s="31">
        <v>884985400.25999999</v>
      </c>
      <c r="F809" s="31">
        <f t="shared" si="49"/>
        <v>289562973</v>
      </c>
      <c r="G809" s="32">
        <f t="shared" si="50"/>
        <v>95.390167255338483</v>
      </c>
      <c r="H809" s="33">
        <f t="shared" si="51"/>
        <v>14.088937664920035</v>
      </c>
      <c r="I809" s="33">
        <f t="shared" si="52"/>
        <v>14.088937664920035</v>
      </c>
    </row>
    <row r="810" spans="1:9" ht="33.75" x14ac:dyDescent="0.2">
      <c r="A810" s="30" t="s">
        <v>285</v>
      </c>
      <c r="B810" s="31">
        <v>5548341297</v>
      </c>
      <c r="C810" s="31">
        <v>4811901461</v>
      </c>
      <c r="D810" s="31">
        <v>651741264</v>
      </c>
      <c r="E810" s="31">
        <v>651741264</v>
      </c>
      <c r="F810" s="31">
        <f t="shared" si="49"/>
        <v>736439836</v>
      </c>
      <c r="G810" s="32">
        <f t="shared" si="50"/>
        <v>86.726846879477392</v>
      </c>
      <c r="H810" s="33">
        <f t="shared" si="51"/>
        <v>11.746596489159703</v>
      </c>
      <c r="I810" s="33">
        <f t="shared" si="52"/>
        <v>11.746596489159703</v>
      </c>
    </row>
    <row r="811" spans="1:9" ht="22.5" x14ac:dyDescent="0.2">
      <c r="A811" s="30" t="s">
        <v>286</v>
      </c>
      <c r="B811" s="31">
        <v>31998915000</v>
      </c>
      <c r="C811" s="31">
        <v>23942647678</v>
      </c>
      <c r="D811" s="31">
        <v>2086322071</v>
      </c>
      <c r="E811" s="31">
        <v>2080759268</v>
      </c>
      <c r="F811" s="31">
        <f t="shared" si="49"/>
        <v>8056267322</v>
      </c>
      <c r="G811" s="32">
        <f t="shared" si="50"/>
        <v>74.823310971637639</v>
      </c>
      <c r="H811" s="33">
        <f t="shared" si="51"/>
        <v>6.5199775398634614</v>
      </c>
      <c r="I811" s="33">
        <f t="shared" si="52"/>
        <v>6.5025931910503836</v>
      </c>
    </row>
    <row r="812" spans="1:9" ht="22.5" x14ac:dyDescent="0.2">
      <c r="A812" s="30" t="s">
        <v>287</v>
      </c>
      <c r="B812" s="31">
        <v>32792335832</v>
      </c>
      <c r="C812" s="31">
        <v>24962441472.77</v>
      </c>
      <c r="D812" s="31">
        <v>1215582107.22</v>
      </c>
      <c r="E812" s="31">
        <v>1210065427.22</v>
      </c>
      <c r="F812" s="31">
        <f t="shared" si="49"/>
        <v>7829894359.2299995</v>
      </c>
      <c r="G812" s="32">
        <f t="shared" si="50"/>
        <v>76.122791620140418</v>
      </c>
      <c r="H812" s="33">
        <f t="shared" si="51"/>
        <v>3.7069091797778828</v>
      </c>
      <c r="I812" s="33">
        <f t="shared" si="52"/>
        <v>3.6900861024946336</v>
      </c>
    </row>
    <row r="813" spans="1:9" ht="22.5" x14ac:dyDescent="0.2">
      <c r="A813" s="30" t="s">
        <v>288</v>
      </c>
      <c r="B813" s="31">
        <v>32653683892</v>
      </c>
      <c r="C813" s="31">
        <v>28176234974.939999</v>
      </c>
      <c r="D813" s="31">
        <v>5688121720.6000004</v>
      </c>
      <c r="E813" s="31">
        <v>5688121720.6000004</v>
      </c>
      <c r="F813" s="31">
        <f t="shared" si="49"/>
        <v>4477448917.0600014</v>
      </c>
      <c r="G813" s="32">
        <f t="shared" si="50"/>
        <v>86.288074166857001</v>
      </c>
      <c r="H813" s="33">
        <f t="shared" si="51"/>
        <v>17.419540592764676</v>
      </c>
      <c r="I813" s="33">
        <f t="shared" si="52"/>
        <v>17.419540592764676</v>
      </c>
    </row>
    <row r="814" spans="1:9" ht="22.5" x14ac:dyDescent="0.2">
      <c r="A814" s="30" t="s">
        <v>289</v>
      </c>
      <c r="B814" s="31">
        <v>3279804223</v>
      </c>
      <c r="C814" s="31">
        <v>2941391904</v>
      </c>
      <c r="D814" s="31">
        <v>308844434</v>
      </c>
      <c r="E814" s="31">
        <v>308844434</v>
      </c>
      <c r="F814" s="31">
        <f t="shared" si="49"/>
        <v>338412319</v>
      </c>
      <c r="G814" s="32">
        <f t="shared" si="50"/>
        <v>89.681935384226747</v>
      </c>
      <c r="H814" s="33">
        <f t="shared" si="51"/>
        <v>9.4165508975869123</v>
      </c>
      <c r="I814" s="33">
        <f t="shared" si="52"/>
        <v>9.4165508975869123</v>
      </c>
    </row>
    <row r="815" spans="1:9" x14ac:dyDescent="0.2">
      <c r="A815" s="26" t="s">
        <v>290</v>
      </c>
      <c r="B815" s="27">
        <v>13151020808</v>
      </c>
      <c r="C815" s="27">
        <v>5505251641.4700003</v>
      </c>
      <c r="D815" s="27">
        <v>1383470469.8699999</v>
      </c>
      <c r="E815" s="27">
        <v>975169645.86999989</v>
      </c>
      <c r="F815" s="27">
        <f t="shared" si="49"/>
        <v>7645769166.5299997</v>
      </c>
      <c r="G815" s="28">
        <f t="shared" si="50"/>
        <v>41.861781848303806</v>
      </c>
      <c r="H815" s="29">
        <f t="shared" si="51"/>
        <v>10.519871347389323</v>
      </c>
      <c r="I815" s="29">
        <f t="shared" si="52"/>
        <v>7.4151631276926189</v>
      </c>
    </row>
    <row r="816" spans="1:9" x14ac:dyDescent="0.2">
      <c r="A816" s="26" t="s">
        <v>17</v>
      </c>
      <c r="B816" s="27">
        <v>6258348000</v>
      </c>
      <c r="C816" s="27">
        <v>2708908740.8000002</v>
      </c>
      <c r="D816" s="27">
        <v>912499902.53999996</v>
      </c>
      <c r="E816" s="27">
        <v>632651078.53999996</v>
      </c>
      <c r="F816" s="27">
        <f t="shared" si="49"/>
        <v>3549439259.1999998</v>
      </c>
      <c r="G816" s="28">
        <f t="shared" si="50"/>
        <v>43.284725310896746</v>
      </c>
      <c r="H816" s="29">
        <f t="shared" si="51"/>
        <v>14.580523526975488</v>
      </c>
      <c r="I816" s="29">
        <f t="shared" si="52"/>
        <v>10.108914981078073</v>
      </c>
    </row>
    <row r="817" spans="1:9" x14ac:dyDescent="0.2">
      <c r="A817" s="26" t="s">
        <v>18</v>
      </c>
      <c r="B817" s="27">
        <v>821323000</v>
      </c>
      <c r="C817" s="27">
        <v>166667391.50999999</v>
      </c>
      <c r="D817" s="27">
        <v>166667391.50999999</v>
      </c>
      <c r="E817" s="27">
        <v>166081617.50999999</v>
      </c>
      <c r="F817" s="27">
        <f t="shared" si="49"/>
        <v>654655608.49000001</v>
      </c>
      <c r="G817" s="28">
        <f t="shared" si="50"/>
        <v>20.292551348251539</v>
      </c>
      <c r="H817" s="29">
        <f t="shared" si="51"/>
        <v>20.292551348251539</v>
      </c>
      <c r="I817" s="29">
        <f t="shared" si="52"/>
        <v>20.221230564589082</v>
      </c>
    </row>
    <row r="818" spans="1:9" x14ac:dyDescent="0.2">
      <c r="A818" s="30" t="s">
        <v>19</v>
      </c>
      <c r="B818" s="31">
        <v>484900000</v>
      </c>
      <c r="C818" s="31">
        <v>108296210.3</v>
      </c>
      <c r="D818" s="31">
        <v>108296210.3</v>
      </c>
      <c r="E818" s="31">
        <v>108296210.3</v>
      </c>
      <c r="F818" s="31">
        <f t="shared" si="49"/>
        <v>376603789.69999999</v>
      </c>
      <c r="G818" s="32">
        <f t="shared" si="50"/>
        <v>22.333720416580739</v>
      </c>
      <c r="H818" s="33">
        <f t="shared" si="51"/>
        <v>22.333720416580739</v>
      </c>
      <c r="I818" s="33">
        <f t="shared" si="52"/>
        <v>22.333720416580739</v>
      </c>
    </row>
    <row r="819" spans="1:9" x14ac:dyDescent="0.2">
      <c r="A819" s="30" t="s">
        <v>20</v>
      </c>
      <c r="B819" s="31">
        <v>170612000</v>
      </c>
      <c r="C819" s="31">
        <v>36084843.210000001</v>
      </c>
      <c r="D819" s="31">
        <v>36084843.210000001</v>
      </c>
      <c r="E819" s="31">
        <v>35499069.210000001</v>
      </c>
      <c r="F819" s="31">
        <f t="shared" si="49"/>
        <v>134527156.78999999</v>
      </c>
      <c r="G819" s="32">
        <f t="shared" si="50"/>
        <v>21.150237503809816</v>
      </c>
      <c r="H819" s="33">
        <f t="shared" si="51"/>
        <v>21.150237503809816</v>
      </c>
      <c r="I819" s="33">
        <f t="shared" si="52"/>
        <v>20.806900575574989</v>
      </c>
    </row>
    <row r="820" spans="1:9" x14ac:dyDescent="0.2">
      <c r="A820" s="30" t="s">
        <v>21</v>
      </c>
      <c r="B820" s="31">
        <v>146561000</v>
      </c>
      <c r="C820" s="31">
        <v>22286338</v>
      </c>
      <c r="D820" s="31">
        <v>22286338</v>
      </c>
      <c r="E820" s="31">
        <v>22286338</v>
      </c>
      <c r="F820" s="31">
        <f t="shared" si="49"/>
        <v>124274662</v>
      </c>
      <c r="G820" s="32">
        <f t="shared" si="50"/>
        <v>15.206185820238671</v>
      </c>
      <c r="H820" s="33">
        <f t="shared" si="51"/>
        <v>15.206185820238671</v>
      </c>
      <c r="I820" s="33">
        <f t="shared" si="52"/>
        <v>15.206185820238671</v>
      </c>
    </row>
    <row r="821" spans="1:9" x14ac:dyDescent="0.2">
      <c r="A821" s="30" t="s">
        <v>150</v>
      </c>
      <c r="B821" s="31">
        <v>19250000</v>
      </c>
      <c r="C821" s="31">
        <v>0</v>
      </c>
      <c r="D821" s="31">
        <v>0</v>
      </c>
      <c r="E821" s="31">
        <v>0</v>
      </c>
      <c r="F821" s="31">
        <f t="shared" si="49"/>
        <v>19250000</v>
      </c>
      <c r="G821" s="32">
        <f t="shared" si="50"/>
        <v>0</v>
      </c>
      <c r="H821" s="33">
        <f t="shared" si="51"/>
        <v>0</v>
      </c>
      <c r="I821" s="33">
        <f t="shared" si="52"/>
        <v>0</v>
      </c>
    </row>
    <row r="822" spans="1:9" x14ac:dyDescent="0.2">
      <c r="A822" s="26" t="s">
        <v>22</v>
      </c>
      <c r="B822" s="27">
        <v>5202034000</v>
      </c>
      <c r="C822" s="27">
        <v>2441900349.29</v>
      </c>
      <c r="D822" s="27">
        <v>645491511.02999997</v>
      </c>
      <c r="E822" s="27">
        <v>466569461.02999997</v>
      </c>
      <c r="F822" s="27">
        <f t="shared" si="49"/>
        <v>2760133650.71</v>
      </c>
      <c r="G822" s="28">
        <f t="shared" si="50"/>
        <v>46.94126084700715</v>
      </c>
      <c r="H822" s="29">
        <f t="shared" si="51"/>
        <v>12.408444678177805</v>
      </c>
      <c r="I822" s="29">
        <f t="shared" si="52"/>
        <v>8.9689813836280194</v>
      </c>
    </row>
    <row r="823" spans="1:9" x14ac:dyDescent="0.2">
      <c r="A823" s="30" t="s">
        <v>23</v>
      </c>
      <c r="B823" s="31">
        <v>5202034000</v>
      </c>
      <c r="C823" s="31">
        <v>2441900349.29</v>
      </c>
      <c r="D823" s="31">
        <v>645491511.02999997</v>
      </c>
      <c r="E823" s="31">
        <v>466569461.02999997</v>
      </c>
      <c r="F823" s="31">
        <f t="shared" si="49"/>
        <v>2760133650.71</v>
      </c>
      <c r="G823" s="32">
        <f t="shared" si="50"/>
        <v>46.94126084700715</v>
      </c>
      <c r="H823" s="33">
        <f t="shared" si="51"/>
        <v>12.408444678177805</v>
      </c>
      <c r="I823" s="33">
        <f t="shared" si="52"/>
        <v>8.9689813836280194</v>
      </c>
    </row>
    <row r="824" spans="1:9" x14ac:dyDescent="0.2">
      <c r="A824" s="26" t="s">
        <v>24</v>
      </c>
      <c r="B824" s="27">
        <v>77541000</v>
      </c>
      <c r="C824" s="27">
        <v>0</v>
      </c>
      <c r="D824" s="27">
        <v>0</v>
      </c>
      <c r="E824" s="27">
        <v>0</v>
      </c>
      <c r="F824" s="27">
        <f t="shared" si="49"/>
        <v>77541000</v>
      </c>
      <c r="G824" s="28">
        <f t="shared" si="50"/>
        <v>0</v>
      </c>
      <c r="H824" s="29">
        <f t="shared" si="51"/>
        <v>0</v>
      </c>
      <c r="I824" s="29">
        <f t="shared" si="52"/>
        <v>0</v>
      </c>
    </row>
    <row r="825" spans="1:9" x14ac:dyDescent="0.2">
      <c r="A825" s="30" t="s">
        <v>105</v>
      </c>
      <c r="B825" s="31">
        <v>25661000</v>
      </c>
      <c r="C825" s="31">
        <v>0</v>
      </c>
      <c r="D825" s="31">
        <v>0</v>
      </c>
      <c r="E825" s="31">
        <v>0</v>
      </c>
      <c r="F825" s="31">
        <f t="shared" si="49"/>
        <v>25661000</v>
      </c>
      <c r="G825" s="32">
        <f t="shared" si="50"/>
        <v>0</v>
      </c>
      <c r="H825" s="33">
        <f t="shared" si="51"/>
        <v>0</v>
      </c>
      <c r="I825" s="33">
        <f t="shared" si="52"/>
        <v>0</v>
      </c>
    </row>
    <row r="826" spans="1:9" x14ac:dyDescent="0.2">
      <c r="A826" s="30" t="s">
        <v>30</v>
      </c>
      <c r="B826" s="31">
        <v>1880000</v>
      </c>
      <c r="C826" s="31">
        <v>0</v>
      </c>
      <c r="D826" s="31">
        <v>0</v>
      </c>
      <c r="E826" s="31">
        <v>0</v>
      </c>
      <c r="F826" s="31">
        <f t="shared" si="49"/>
        <v>1880000</v>
      </c>
      <c r="G826" s="32">
        <f t="shared" si="50"/>
        <v>0</v>
      </c>
      <c r="H826" s="33">
        <f t="shared" si="51"/>
        <v>0</v>
      </c>
      <c r="I826" s="33">
        <f t="shared" si="52"/>
        <v>0</v>
      </c>
    </row>
    <row r="827" spans="1:9" x14ac:dyDescent="0.2">
      <c r="A827" s="30" t="s">
        <v>33</v>
      </c>
      <c r="B827" s="31">
        <v>50000000</v>
      </c>
      <c r="C827" s="31">
        <v>0</v>
      </c>
      <c r="D827" s="31">
        <v>0</v>
      </c>
      <c r="E827" s="31">
        <v>0</v>
      </c>
      <c r="F827" s="31">
        <f t="shared" si="49"/>
        <v>50000000</v>
      </c>
      <c r="G827" s="32">
        <f t="shared" si="50"/>
        <v>0</v>
      </c>
      <c r="H827" s="33">
        <f t="shared" si="51"/>
        <v>0</v>
      </c>
      <c r="I827" s="33">
        <f t="shared" si="52"/>
        <v>0</v>
      </c>
    </row>
    <row r="828" spans="1:9" x14ac:dyDescent="0.2">
      <c r="A828" s="26" t="s">
        <v>39</v>
      </c>
      <c r="B828" s="27">
        <v>157450000</v>
      </c>
      <c r="C828" s="27">
        <v>100341000</v>
      </c>
      <c r="D828" s="27">
        <v>100341000</v>
      </c>
      <c r="E828" s="27">
        <v>0</v>
      </c>
      <c r="F828" s="27">
        <f t="shared" si="49"/>
        <v>57109000</v>
      </c>
      <c r="G828" s="28">
        <f t="shared" si="50"/>
        <v>63.728802794537955</v>
      </c>
      <c r="H828" s="29">
        <f t="shared" si="51"/>
        <v>63.728802794537955</v>
      </c>
      <c r="I828" s="29">
        <f t="shared" si="52"/>
        <v>0</v>
      </c>
    </row>
    <row r="829" spans="1:9" x14ac:dyDescent="0.2">
      <c r="A829" s="30" t="s">
        <v>40</v>
      </c>
      <c r="B829" s="31">
        <v>123600000</v>
      </c>
      <c r="C829" s="31">
        <v>100341000</v>
      </c>
      <c r="D829" s="31">
        <v>100341000</v>
      </c>
      <c r="E829" s="31">
        <v>0</v>
      </c>
      <c r="F829" s="31">
        <f t="shared" si="49"/>
        <v>23259000</v>
      </c>
      <c r="G829" s="32">
        <f t="shared" si="50"/>
        <v>81.182038834951456</v>
      </c>
      <c r="H829" s="33">
        <f t="shared" si="51"/>
        <v>81.182038834951456</v>
      </c>
      <c r="I829" s="33">
        <f t="shared" si="52"/>
        <v>0</v>
      </c>
    </row>
    <row r="830" spans="1:9" x14ac:dyDescent="0.2">
      <c r="A830" s="30" t="s">
        <v>42</v>
      </c>
      <c r="B830" s="31">
        <v>33850000</v>
      </c>
      <c r="C830" s="31">
        <v>0</v>
      </c>
      <c r="D830" s="31">
        <v>0</v>
      </c>
      <c r="E830" s="31">
        <v>0</v>
      </c>
      <c r="F830" s="31">
        <f t="shared" si="49"/>
        <v>33850000</v>
      </c>
      <c r="G830" s="32">
        <f t="shared" si="50"/>
        <v>0</v>
      </c>
      <c r="H830" s="33">
        <f t="shared" si="51"/>
        <v>0</v>
      </c>
      <c r="I830" s="33">
        <f t="shared" si="52"/>
        <v>0</v>
      </c>
    </row>
    <row r="831" spans="1:9" x14ac:dyDescent="0.2">
      <c r="A831" s="26" t="s">
        <v>43</v>
      </c>
      <c r="B831" s="27">
        <v>6892672808</v>
      </c>
      <c r="C831" s="27">
        <v>2796342900.6700001</v>
      </c>
      <c r="D831" s="27">
        <v>470970567.32999998</v>
      </c>
      <c r="E831" s="27">
        <v>342518567.32999998</v>
      </c>
      <c r="F831" s="27">
        <f t="shared" si="49"/>
        <v>4096329907.3299999</v>
      </c>
      <c r="G831" s="28">
        <f t="shared" si="50"/>
        <v>40.56979024776016</v>
      </c>
      <c r="H831" s="29">
        <f t="shared" si="51"/>
        <v>6.8329163511630302</v>
      </c>
      <c r="I831" s="29">
        <f t="shared" si="52"/>
        <v>4.9693141814660757</v>
      </c>
    </row>
    <row r="832" spans="1:9" ht="22.5" x14ac:dyDescent="0.2">
      <c r="A832" s="30" t="s">
        <v>291</v>
      </c>
      <c r="B832" s="31">
        <v>3630672808</v>
      </c>
      <c r="C832" s="31">
        <v>2780197066.6700001</v>
      </c>
      <c r="D832" s="31">
        <v>454824733.32999998</v>
      </c>
      <c r="E832" s="31">
        <v>326372733.32999998</v>
      </c>
      <c r="F832" s="31">
        <f t="shared" si="49"/>
        <v>850475741.32999992</v>
      </c>
      <c r="G832" s="32">
        <f t="shared" si="50"/>
        <v>76.575257912086698</v>
      </c>
      <c r="H832" s="33">
        <f t="shared" si="51"/>
        <v>12.52728508963455</v>
      </c>
      <c r="I832" s="33">
        <f t="shared" si="52"/>
        <v>8.9893182500735005</v>
      </c>
    </row>
    <row r="833" spans="1:9" x14ac:dyDescent="0.2">
      <c r="A833" s="30" t="s">
        <v>292</v>
      </c>
      <c r="B833" s="31">
        <v>3262000000</v>
      </c>
      <c r="C833" s="31">
        <v>16145834</v>
      </c>
      <c r="D833" s="31">
        <v>16145834</v>
      </c>
      <c r="E833" s="31">
        <v>16145834</v>
      </c>
      <c r="F833" s="31">
        <f t="shared" si="49"/>
        <v>3245854166</v>
      </c>
      <c r="G833" s="32">
        <f t="shared" si="50"/>
        <v>0.49496732066217047</v>
      </c>
      <c r="H833" s="33">
        <f t="shared" si="51"/>
        <v>0.49496732066217047</v>
      </c>
      <c r="I833" s="33">
        <f t="shared" si="52"/>
        <v>0.49496732066217047</v>
      </c>
    </row>
    <row r="834" spans="1:9" x14ac:dyDescent="0.2">
      <c r="A834" s="26" t="s">
        <v>293</v>
      </c>
      <c r="B834" s="27">
        <v>34439068480</v>
      </c>
      <c r="C834" s="27">
        <v>11480148497.719999</v>
      </c>
      <c r="D834" s="27">
        <v>3148199082.6899996</v>
      </c>
      <c r="E834" s="27">
        <v>3116717452.6899996</v>
      </c>
      <c r="F834" s="27">
        <f t="shared" si="49"/>
        <v>22958919982.279999</v>
      </c>
      <c r="G834" s="28">
        <f t="shared" si="50"/>
        <v>33.334666134732807</v>
      </c>
      <c r="H834" s="29">
        <f t="shared" si="51"/>
        <v>9.1413595710879108</v>
      </c>
      <c r="I834" s="29">
        <f t="shared" si="52"/>
        <v>9.0499470231025239</v>
      </c>
    </row>
    <row r="835" spans="1:9" x14ac:dyDescent="0.2">
      <c r="A835" s="26" t="s">
        <v>17</v>
      </c>
      <c r="B835" s="27">
        <v>17523459000</v>
      </c>
      <c r="C835" s="27">
        <v>3445365464.7199998</v>
      </c>
      <c r="D835" s="27">
        <v>2706894793.6899996</v>
      </c>
      <c r="E835" s="27">
        <v>2694337163.6899996</v>
      </c>
      <c r="F835" s="27">
        <f t="shared" si="49"/>
        <v>14078093535.280001</v>
      </c>
      <c r="G835" s="28">
        <f t="shared" si="50"/>
        <v>19.661446206025875</v>
      </c>
      <c r="H835" s="29">
        <f t="shared" si="51"/>
        <v>15.447262972966694</v>
      </c>
      <c r="I835" s="29">
        <f t="shared" si="52"/>
        <v>15.375601150948562</v>
      </c>
    </row>
    <row r="836" spans="1:9" x14ac:dyDescent="0.2">
      <c r="A836" s="26" t="s">
        <v>18</v>
      </c>
      <c r="B836" s="27">
        <v>13984868996</v>
      </c>
      <c r="C836" s="27">
        <v>2084087975</v>
      </c>
      <c r="D836" s="27">
        <v>2084087975</v>
      </c>
      <c r="E836" s="27">
        <v>2084087975</v>
      </c>
      <c r="F836" s="27">
        <f t="shared" si="49"/>
        <v>11900781021</v>
      </c>
      <c r="G836" s="28">
        <f t="shared" si="50"/>
        <v>14.902449036856177</v>
      </c>
      <c r="H836" s="29">
        <f t="shared" si="51"/>
        <v>14.902449036856177</v>
      </c>
      <c r="I836" s="29">
        <f t="shared" si="52"/>
        <v>14.902449036856177</v>
      </c>
    </row>
    <row r="837" spans="1:9" x14ac:dyDescent="0.2">
      <c r="A837" s="30" t="s">
        <v>19</v>
      </c>
      <c r="B837" s="31">
        <v>9227682550</v>
      </c>
      <c r="C837" s="31">
        <v>1361825949</v>
      </c>
      <c r="D837" s="31">
        <v>1361825949</v>
      </c>
      <c r="E837" s="31">
        <v>1361825949</v>
      </c>
      <c r="F837" s="31">
        <f t="shared" si="49"/>
        <v>7865856601</v>
      </c>
      <c r="G837" s="32">
        <f t="shared" si="50"/>
        <v>14.758049397787312</v>
      </c>
      <c r="H837" s="33">
        <f t="shared" si="51"/>
        <v>14.758049397787312</v>
      </c>
      <c r="I837" s="33">
        <f t="shared" si="52"/>
        <v>14.758049397787312</v>
      </c>
    </row>
    <row r="838" spans="1:9" x14ac:dyDescent="0.2">
      <c r="A838" s="30" t="s">
        <v>20</v>
      </c>
      <c r="B838" s="31">
        <v>3498813497</v>
      </c>
      <c r="C838" s="31">
        <v>590384181</v>
      </c>
      <c r="D838" s="31">
        <v>590384181</v>
      </c>
      <c r="E838" s="31">
        <v>590384181</v>
      </c>
      <c r="F838" s="31">
        <f t="shared" si="49"/>
        <v>2908429316</v>
      </c>
      <c r="G838" s="32">
        <f t="shared" si="50"/>
        <v>16.873839703265556</v>
      </c>
      <c r="H838" s="33">
        <f t="shared" si="51"/>
        <v>16.873839703265556</v>
      </c>
      <c r="I838" s="33">
        <f t="shared" si="52"/>
        <v>16.873839703265556</v>
      </c>
    </row>
    <row r="839" spans="1:9" x14ac:dyDescent="0.2">
      <c r="A839" s="30" t="s">
        <v>21</v>
      </c>
      <c r="B839" s="31">
        <v>1258372949</v>
      </c>
      <c r="C839" s="31">
        <v>131877845</v>
      </c>
      <c r="D839" s="31">
        <v>131877845</v>
      </c>
      <c r="E839" s="31">
        <v>131877845</v>
      </c>
      <c r="F839" s="31">
        <f t="shared" ref="F839:F902" si="53">+B839-C839</f>
        <v>1126495104</v>
      </c>
      <c r="G839" s="32">
        <f t="shared" ref="G839:G902" si="54">IFERROR(IF(C839&gt;0,+C839/B839*100,0),0)</f>
        <v>10.480028603984239</v>
      </c>
      <c r="H839" s="33">
        <f t="shared" ref="H839:H902" si="55">IFERROR(IF(D839&gt;0,+D839/B839*100,0),0)</f>
        <v>10.480028603984239</v>
      </c>
      <c r="I839" s="33">
        <f t="shared" ref="I839:I902" si="56">IFERROR(IF(E839&gt;0,+E839/B839*100,0),0)</f>
        <v>10.480028603984239</v>
      </c>
    </row>
    <row r="840" spans="1:9" x14ac:dyDescent="0.2">
      <c r="A840" s="26" t="s">
        <v>22</v>
      </c>
      <c r="B840" s="27">
        <v>2421011004</v>
      </c>
      <c r="C840" s="27">
        <v>1008177633.3099999</v>
      </c>
      <c r="D840" s="27">
        <v>270953687.27999997</v>
      </c>
      <c r="E840" s="27">
        <v>268880687.27999997</v>
      </c>
      <c r="F840" s="27">
        <f t="shared" si="53"/>
        <v>1412833370.6900001</v>
      </c>
      <c r="G840" s="28">
        <f t="shared" si="54"/>
        <v>41.642835643633447</v>
      </c>
      <c r="H840" s="29">
        <f t="shared" si="55"/>
        <v>11.1917577752571</v>
      </c>
      <c r="I840" s="29">
        <f t="shared" si="56"/>
        <v>11.106132389970746</v>
      </c>
    </row>
    <row r="841" spans="1:9" x14ac:dyDescent="0.2">
      <c r="A841" s="30" t="s">
        <v>66</v>
      </c>
      <c r="B841" s="31">
        <v>95350000</v>
      </c>
      <c r="C841" s="31">
        <v>0</v>
      </c>
      <c r="D841" s="31">
        <v>0</v>
      </c>
      <c r="E841" s="31">
        <v>0</v>
      </c>
      <c r="F841" s="31">
        <f t="shared" si="53"/>
        <v>95350000</v>
      </c>
      <c r="G841" s="32">
        <f t="shared" si="54"/>
        <v>0</v>
      </c>
      <c r="H841" s="33">
        <f t="shared" si="55"/>
        <v>0</v>
      </c>
      <c r="I841" s="33">
        <f t="shared" si="56"/>
        <v>0</v>
      </c>
    </row>
    <row r="842" spans="1:9" x14ac:dyDescent="0.2">
      <c r="A842" s="30" t="s">
        <v>23</v>
      </c>
      <c r="B842" s="31">
        <v>2325661004</v>
      </c>
      <c r="C842" s="31">
        <v>1008177633.3099999</v>
      </c>
      <c r="D842" s="31">
        <v>270953687.27999997</v>
      </c>
      <c r="E842" s="31">
        <v>268880687.27999997</v>
      </c>
      <c r="F842" s="31">
        <f t="shared" si="53"/>
        <v>1317483370.6900001</v>
      </c>
      <c r="G842" s="32">
        <f t="shared" si="54"/>
        <v>43.350154281986661</v>
      </c>
      <c r="H842" s="33">
        <f t="shared" si="55"/>
        <v>11.650609732629801</v>
      </c>
      <c r="I842" s="33">
        <f t="shared" si="56"/>
        <v>11.56147378390664</v>
      </c>
    </row>
    <row r="843" spans="1:9" x14ac:dyDescent="0.2">
      <c r="A843" s="26" t="s">
        <v>24</v>
      </c>
      <c r="B843" s="27">
        <v>984544000</v>
      </c>
      <c r="C843" s="27">
        <v>277766856.40999997</v>
      </c>
      <c r="D843" s="27">
        <v>276520131.40999997</v>
      </c>
      <c r="E843" s="27">
        <v>266035501.41</v>
      </c>
      <c r="F843" s="27">
        <f t="shared" si="53"/>
        <v>706777143.59000003</v>
      </c>
      <c r="G843" s="28">
        <f t="shared" si="54"/>
        <v>28.212741777919518</v>
      </c>
      <c r="H843" s="29">
        <f t="shared" si="55"/>
        <v>28.086112089454605</v>
      </c>
      <c r="I843" s="29">
        <f t="shared" si="56"/>
        <v>27.021189648202622</v>
      </c>
    </row>
    <row r="844" spans="1:9" x14ac:dyDescent="0.2">
      <c r="A844" s="30" t="s">
        <v>278</v>
      </c>
      <c r="B844" s="31">
        <v>247134000</v>
      </c>
      <c r="C844" s="31">
        <v>244538557.41</v>
      </c>
      <c r="D844" s="31">
        <v>244538557.41</v>
      </c>
      <c r="E844" s="31">
        <v>244538557.41</v>
      </c>
      <c r="F844" s="31">
        <f t="shared" si="53"/>
        <v>2595442.5900000036</v>
      </c>
      <c r="G844" s="32">
        <f t="shared" si="54"/>
        <v>98.949783279516382</v>
      </c>
      <c r="H844" s="33">
        <f t="shared" si="55"/>
        <v>98.949783279516382</v>
      </c>
      <c r="I844" s="33">
        <f t="shared" si="56"/>
        <v>98.949783279516382</v>
      </c>
    </row>
    <row r="845" spans="1:9" x14ac:dyDescent="0.2">
      <c r="A845" s="30" t="s">
        <v>105</v>
      </c>
      <c r="B845" s="31">
        <v>289190000</v>
      </c>
      <c r="C845" s="31">
        <v>0</v>
      </c>
      <c r="D845" s="31">
        <v>0</v>
      </c>
      <c r="E845" s="31">
        <v>0</v>
      </c>
      <c r="F845" s="31">
        <f t="shared" si="53"/>
        <v>289190000</v>
      </c>
      <c r="G845" s="32">
        <f t="shared" si="54"/>
        <v>0</v>
      </c>
      <c r="H845" s="33">
        <f t="shared" si="55"/>
        <v>0</v>
      </c>
      <c r="I845" s="33">
        <f t="shared" si="56"/>
        <v>0</v>
      </c>
    </row>
    <row r="846" spans="1:9" x14ac:dyDescent="0.2">
      <c r="A846" s="30" t="s">
        <v>30</v>
      </c>
      <c r="B846" s="31">
        <v>100634000</v>
      </c>
      <c r="C846" s="31">
        <v>1288349</v>
      </c>
      <c r="D846" s="31">
        <v>526764</v>
      </c>
      <c r="E846" s="31">
        <v>526764</v>
      </c>
      <c r="F846" s="31">
        <f t="shared" si="53"/>
        <v>99345651</v>
      </c>
      <c r="G846" s="32">
        <f t="shared" si="54"/>
        <v>1.280232327046525</v>
      </c>
      <c r="H846" s="33">
        <f t="shared" si="55"/>
        <v>0.52344535644016932</v>
      </c>
      <c r="I846" s="33">
        <f t="shared" si="56"/>
        <v>0.52344535644016932</v>
      </c>
    </row>
    <row r="847" spans="1:9" x14ac:dyDescent="0.2">
      <c r="A847" s="30" t="s">
        <v>33</v>
      </c>
      <c r="B847" s="31">
        <v>142400000</v>
      </c>
      <c r="C847" s="31">
        <v>0</v>
      </c>
      <c r="D847" s="31">
        <v>0</v>
      </c>
      <c r="E847" s="31">
        <v>0</v>
      </c>
      <c r="F847" s="31">
        <f t="shared" si="53"/>
        <v>142400000</v>
      </c>
      <c r="G847" s="32">
        <f t="shared" si="54"/>
        <v>0</v>
      </c>
      <c r="H847" s="33">
        <f t="shared" si="55"/>
        <v>0</v>
      </c>
      <c r="I847" s="33">
        <f t="shared" si="56"/>
        <v>0</v>
      </c>
    </row>
    <row r="848" spans="1:9" x14ac:dyDescent="0.2">
      <c r="A848" s="30" t="s">
        <v>78</v>
      </c>
      <c r="B848" s="31">
        <v>80000000</v>
      </c>
      <c r="C848" s="31">
        <v>0</v>
      </c>
      <c r="D848" s="31">
        <v>0</v>
      </c>
      <c r="E848" s="31">
        <v>0</v>
      </c>
      <c r="F848" s="31">
        <f t="shared" si="53"/>
        <v>80000000</v>
      </c>
      <c r="G848" s="32">
        <f t="shared" si="54"/>
        <v>0</v>
      </c>
      <c r="H848" s="33">
        <f t="shared" si="55"/>
        <v>0</v>
      </c>
      <c r="I848" s="33">
        <f t="shared" si="56"/>
        <v>0</v>
      </c>
    </row>
    <row r="849" spans="1:9" x14ac:dyDescent="0.2">
      <c r="A849" s="30" t="s">
        <v>268</v>
      </c>
      <c r="B849" s="31">
        <v>114700910</v>
      </c>
      <c r="C849" s="31">
        <v>21454860</v>
      </c>
      <c r="D849" s="31">
        <v>20969720</v>
      </c>
      <c r="E849" s="31">
        <v>10485090</v>
      </c>
      <c r="F849" s="31">
        <f t="shared" si="53"/>
        <v>93246050</v>
      </c>
      <c r="G849" s="32">
        <f t="shared" si="54"/>
        <v>18.705047762916614</v>
      </c>
      <c r="H849" s="33">
        <f t="shared" si="55"/>
        <v>18.282086864001339</v>
      </c>
      <c r="I849" s="33">
        <f t="shared" si="56"/>
        <v>9.1412439535135341</v>
      </c>
    </row>
    <row r="850" spans="1:9" x14ac:dyDescent="0.2">
      <c r="A850" s="30" t="s">
        <v>294</v>
      </c>
      <c r="B850" s="31">
        <v>10485090</v>
      </c>
      <c r="C850" s="31">
        <v>10485090</v>
      </c>
      <c r="D850" s="31">
        <v>10485090</v>
      </c>
      <c r="E850" s="31">
        <v>10485090</v>
      </c>
      <c r="F850" s="31">
        <f t="shared" si="53"/>
        <v>0</v>
      </c>
      <c r="G850" s="32">
        <f t="shared" si="54"/>
        <v>100</v>
      </c>
      <c r="H850" s="33">
        <f t="shared" si="55"/>
        <v>100</v>
      </c>
      <c r="I850" s="33">
        <f t="shared" si="56"/>
        <v>100</v>
      </c>
    </row>
    <row r="851" spans="1:9" x14ac:dyDescent="0.2">
      <c r="A851" s="26" t="s">
        <v>39</v>
      </c>
      <c r="B851" s="27">
        <v>133035000</v>
      </c>
      <c r="C851" s="27">
        <v>75333000</v>
      </c>
      <c r="D851" s="27">
        <v>75333000</v>
      </c>
      <c r="E851" s="27">
        <v>75333000</v>
      </c>
      <c r="F851" s="27">
        <f t="shared" si="53"/>
        <v>57702000</v>
      </c>
      <c r="G851" s="28">
        <f t="shared" si="54"/>
        <v>56.626451685646643</v>
      </c>
      <c r="H851" s="29">
        <f t="shared" si="55"/>
        <v>56.626451685646643</v>
      </c>
      <c r="I851" s="29">
        <f t="shared" si="56"/>
        <v>56.626451685646643</v>
      </c>
    </row>
    <row r="852" spans="1:9" x14ac:dyDescent="0.2">
      <c r="A852" s="30" t="s">
        <v>40</v>
      </c>
      <c r="B852" s="31">
        <v>96542000</v>
      </c>
      <c r="C852" s="31">
        <v>75333000</v>
      </c>
      <c r="D852" s="31">
        <v>75333000</v>
      </c>
      <c r="E852" s="31">
        <v>75333000</v>
      </c>
      <c r="F852" s="31">
        <f t="shared" si="53"/>
        <v>21209000</v>
      </c>
      <c r="G852" s="32">
        <f t="shared" si="54"/>
        <v>78.031323154689147</v>
      </c>
      <c r="H852" s="33">
        <f t="shared" si="55"/>
        <v>78.031323154689147</v>
      </c>
      <c r="I852" s="33">
        <f t="shared" si="56"/>
        <v>78.031323154689147</v>
      </c>
    </row>
    <row r="853" spans="1:9" x14ac:dyDescent="0.2">
      <c r="A853" s="30" t="s">
        <v>42</v>
      </c>
      <c r="B853" s="31">
        <v>36493000</v>
      </c>
      <c r="C853" s="31">
        <v>0</v>
      </c>
      <c r="D853" s="31">
        <v>0</v>
      </c>
      <c r="E853" s="31">
        <v>0</v>
      </c>
      <c r="F853" s="31">
        <f t="shared" si="53"/>
        <v>36493000</v>
      </c>
      <c r="G853" s="32">
        <f t="shared" si="54"/>
        <v>0</v>
      </c>
      <c r="H853" s="33">
        <f t="shared" si="55"/>
        <v>0</v>
      </c>
      <c r="I853" s="33">
        <f t="shared" si="56"/>
        <v>0</v>
      </c>
    </row>
    <row r="854" spans="1:9" x14ac:dyDescent="0.2">
      <c r="A854" s="26" t="s">
        <v>43</v>
      </c>
      <c r="B854" s="27">
        <v>16915609480</v>
      </c>
      <c r="C854" s="27">
        <v>8034783033</v>
      </c>
      <c r="D854" s="27">
        <v>441304289</v>
      </c>
      <c r="E854" s="27">
        <v>422380289</v>
      </c>
      <c r="F854" s="27">
        <f t="shared" si="53"/>
        <v>8880826447</v>
      </c>
      <c r="G854" s="28">
        <f t="shared" si="54"/>
        <v>47.499222788867549</v>
      </c>
      <c r="H854" s="29">
        <f t="shared" si="55"/>
        <v>2.6088583418869518</v>
      </c>
      <c r="I854" s="29">
        <f t="shared" si="56"/>
        <v>2.4969853406665425</v>
      </c>
    </row>
    <row r="855" spans="1:9" x14ac:dyDescent="0.2">
      <c r="A855" s="30" t="s">
        <v>295</v>
      </c>
      <c r="B855" s="31">
        <v>3912513623</v>
      </c>
      <c r="C855" s="31">
        <v>691870172</v>
      </c>
      <c r="D855" s="31">
        <v>79151073</v>
      </c>
      <c r="E855" s="31">
        <v>79151073</v>
      </c>
      <c r="F855" s="31">
        <f t="shared" si="53"/>
        <v>3220643451</v>
      </c>
      <c r="G855" s="32">
        <f t="shared" si="54"/>
        <v>17.683521098374971</v>
      </c>
      <c r="H855" s="33">
        <f t="shared" si="55"/>
        <v>2.0230235758082622</v>
      </c>
      <c r="I855" s="33">
        <f t="shared" si="56"/>
        <v>2.0230235758082622</v>
      </c>
    </row>
    <row r="856" spans="1:9" x14ac:dyDescent="0.2">
      <c r="A856" s="30" t="s">
        <v>296</v>
      </c>
      <c r="B856" s="31">
        <v>3000000000</v>
      </c>
      <c r="C856" s="31">
        <v>1534252823</v>
      </c>
      <c r="D856" s="31">
        <v>125051936</v>
      </c>
      <c r="E856" s="31">
        <v>120320936</v>
      </c>
      <c r="F856" s="31">
        <f t="shared" si="53"/>
        <v>1465747177</v>
      </c>
      <c r="G856" s="32">
        <f t="shared" si="54"/>
        <v>51.141760766666664</v>
      </c>
      <c r="H856" s="33">
        <f t="shared" si="55"/>
        <v>4.168397866666667</v>
      </c>
      <c r="I856" s="33">
        <f t="shared" si="56"/>
        <v>4.0106978666666668</v>
      </c>
    </row>
    <row r="857" spans="1:9" x14ac:dyDescent="0.2">
      <c r="A857" s="30" t="s">
        <v>297</v>
      </c>
      <c r="B857" s="31">
        <v>6950018737</v>
      </c>
      <c r="C857" s="31">
        <v>4884787880</v>
      </c>
      <c r="D857" s="31">
        <v>126902700</v>
      </c>
      <c r="E857" s="31">
        <v>112709700</v>
      </c>
      <c r="F857" s="31">
        <f t="shared" si="53"/>
        <v>2065230857</v>
      </c>
      <c r="G857" s="32">
        <f t="shared" si="54"/>
        <v>70.284528212776237</v>
      </c>
      <c r="H857" s="33">
        <f t="shared" si="55"/>
        <v>1.8259332068330218</v>
      </c>
      <c r="I857" s="33">
        <f t="shared" si="56"/>
        <v>1.6217179300534019</v>
      </c>
    </row>
    <row r="858" spans="1:9" x14ac:dyDescent="0.2">
      <c r="A858" s="30" t="s">
        <v>298</v>
      </c>
      <c r="B858" s="31">
        <v>1953077120</v>
      </c>
      <c r="C858" s="31">
        <v>630213158</v>
      </c>
      <c r="D858" s="31">
        <v>47420580</v>
      </c>
      <c r="E858" s="31">
        <v>47420580</v>
      </c>
      <c r="F858" s="31">
        <f t="shared" si="53"/>
        <v>1322863962</v>
      </c>
      <c r="G858" s="32">
        <f t="shared" si="54"/>
        <v>32.267704718183374</v>
      </c>
      <c r="H858" s="33">
        <f t="shared" si="55"/>
        <v>2.427993217185402</v>
      </c>
      <c r="I858" s="33">
        <f t="shared" si="56"/>
        <v>2.427993217185402</v>
      </c>
    </row>
    <row r="859" spans="1:9" x14ac:dyDescent="0.2">
      <c r="A859" s="30" t="s">
        <v>299</v>
      </c>
      <c r="B859" s="31">
        <v>1100000000</v>
      </c>
      <c r="C859" s="31">
        <v>293659000</v>
      </c>
      <c r="D859" s="31">
        <v>62778000</v>
      </c>
      <c r="E859" s="31">
        <v>62778000</v>
      </c>
      <c r="F859" s="31">
        <f t="shared" si="53"/>
        <v>806341000</v>
      </c>
      <c r="G859" s="32">
        <f t="shared" si="54"/>
        <v>26.696272727272728</v>
      </c>
      <c r="H859" s="33">
        <f t="shared" si="55"/>
        <v>5.7070909090909092</v>
      </c>
      <c r="I859" s="33">
        <f t="shared" si="56"/>
        <v>5.7070909090909092</v>
      </c>
    </row>
    <row r="860" spans="1:9" ht="11.25" customHeight="1" x14ac:dyDescent="0.2">
      <c r="A860" s="34" t="s">
        <v>300</v>
      </c>
      <c r="B860" s="22">
        <v>696882329436</v>
      </c>
      <c r="C860" s="22">
        <v>194341449950.39001</v>
      </c>
      <c r="D860" s="22">
        <v>116543213026.85001</v>
      </c>
      <c r="E860" s="22">
        <v>115801263755.85001</v>
      </c>
      <c r="F860" s="22">
        <f t="shared" si="53"/>
        <v>502540879485.60999</v>
      </c>
      <c r="G860" s="23">
        <f t="shared" si="54"/>
        <v>27.887269018239309</v>
      </c>
      <c r="H860" s="24">
        <f t="shared" si="55"/>
        <v>16.723513870866928</v>
      </c>
      <c r="I860" s="24">
        <f t="shared" si="56"/>
        <v>16.617046933815949</v>
      </c>
    </row>
    <row r="861" spans="1:9" x14ac:dyDescent="0.2">
      <c r="A861" s="26" t="s">
        <v>301</v>
      </c>
      <c r="B861" s="27">
        <v>289219900257</v>
      </c>
      <c r="C861" s="27">
        <v>85958789318.389999</v>
      </c>
      <c r="D861" s="27">
        <v>47952437171.849998</v>
      </c>
      <c r="E861" s="27">
        <v>47596656302.849998</v>
      </c>
      <c r="F861" s="27">
        <f t="shared" si="53"/>
        <v>203261110938.60999</v>
      </c>
      <c r="G861" s="28">
        <f t="shared" si="54"/>
        <v>29.720911058335631</v>
      </c>
      <c r="H861" s="29">
        <f t="shared" si="55"/>
        <v>16.579923141263652</v>
      </c>
      <c r="I861" s="29">
        <f t="shared" si="56"/>
        <v>16.456909175528981</v>
      </c>
    </row>
    <row r="862" spans="1:9" ht="11.25" customHeight="1" x14ac:dyDescent="0.2">
      <c r="A862" s="26" t="s">
        <v>17</v>
      </c>
      <c r="B862" s="27">
        <v>247352000000</v>
      </c>
      <c r="C862" s="27">
        <v>68020865688.389999</v>
      </c>
      <c r="D862" s="27">
        <v>47457112173.849998</v>
      </c>
      <c r="E862" s="27">
        <v>47101331304.849998</v>
      </c>
      <c r="F862" s="27">
        <f t="shared" si="53"/>
        <v>179331134311.60999</v>
      </c>
      <c r="G862" s="28">
        <f t="shared" si="54"/>
        <v>27.499622274487368</v>
      </c>
      <c r="H862" s="29">
        <f t="shared" si="55"/>
        <v>19.186063655782043</v>
      </c>
      <c r="I862" s="29">
        <f t="shared" si="56"/>
        <v>19.042227798784729</v>
      </c>
    </row>
    <row r="863" spans="1:9" x14ac:dyDescent="0.2">
      <c r="A863" s="26" t="s">
        <v>18</v>
      </c>
      <c r="B863" s="27">
        <v>188083000000</v>
      </c>
      <c r="C863" s="27">
        <v>41778640251</v>
      </c>
      <c r="D863" s="27">
        <v>41778640251</v>
      </c>
      <c r="E863" s="27">
        <v>41422859382</v>
      </c>
      <c r="F863" s="27">
        <f t="shared" si="53"/>
        <v>146304359749</v>
      </c>
      <c r="G863" s="28">
        <f t="shared" si="54"/>
        <v>22.212874236906046</v>
      </c>
      <c r="H863" s="29">
        <f t="shared" si="55"/>
        <v>22.212874236906046</v>
      </c>
      <c r="I863" s="29">
        <f t="shared" si="56"/>
        <v>22.023712606668333</v>
      </c>
    </row>
    <row r="864" spans="1:9" x14ac:dyDescent="0.2">
      <c r="A864" s="30" t="s">
        <v>19</v>
      </c>
      <c r="B864" s="31">
        <v>132708000000</v>
      </c>
      <c r="C864" s="31">
        <v>28663137896</v>
      </c>
      <c r="D864" s="31">
        <v>28663137896</v>
      </c>
      <c r="E864" s="31">
        <v>28663137896</v>
      </c>
      <c r="F864" s="31">
        <f t="shared" si="53"/>
        <v>104044862104</v>
      </c>
      <c r="G864" s="32">
        <f t="shared" si="54"/>
        <v>21.598651095638544</v>
      </c>
      <c r="H864" s="33">
        <f t="shared" si="55"/>
        <v>21.598651095638544</v>
      </c>
      <c r="I864" s="33">
        <f t="shared" si="56"/>
        <v>21.598651095638544</v>
      </c>
    </row>
    <row r="865" spans="1:9" ht="11.25" customHeight="1" x14ac:dyDescent="0.2">
      <c r="A865" s="30" t="s">
        <v>20</v>
      </c>
      <c r="B865" s="31">
        <v>47678000000</v>
      </c>
      <c r="C865" s="31">
        <v>12485316800</v>
      </c>
      <c r="D865" s="31">
        <v>12485316800</v>
      </c>
      <c r="E865" s="31">
        <v>12129535931</v>
      </c>
      <c r="F865" s="31">
        <f t="shared" si="53"/>
        <v>35192683200</v>
      </c>
      <c r="G865" s="32">
        <f t="shared" si="54"/>
        <v>26.186746088342634</v>
      </c>
      <c r="H865" s="33">
        <f t="shared" si="55"/>
        <v>26.186746088342634</v>
      </c>
      <c r="I865" s="33">
        <f t="shared" si="56"/>
        <v>25.440530078862366</v>
      </c>
    </row>
    <row r="866" spans="1:9" x14ac:dyDescent="0.2">
      <c r="A866" s="30" t="s">
        <v>21</v>
      </c>
      <c r="B866" s="31">
        <v>7697000000</v>
      </c>
      <c r="C866" s="31">
        <v>630185555</v>
      </c>
      <c r="D866" s="31">
        <v>630185555</v>
      </c>
      <c r="E866" s="31">
        <v>630185555</v>
      </c>
      <c r="F866" s="31">
        <f t="shared" si="53"/>
        <v>7066814445</v>
      </c>
      <c r="G866" s="32">
        <f t="shared" si="54"/>
        <v>8.1874178900870476</v>
      </c>
      <c r="H866" s="33">
        <f t="shared" si="55"/>
        <v>8.1874178900870476</v>
      </c>
      <c r="I866" s="33">
        <f t="shared" si="56"/>
        <v>8.1874178900870476</v>
      </c>
    </row>
    <row r="867" spans="1:9" x14ac:dyDescent="0.2">
      <c r="A867" s="26" t="s">
        <v>22</v>
      </c>
      <c r="B867" s="27">
        <v>35600000000</v>
      </c>
      <c r="C867" s="27">
        <v>25821742849.389999</v>
      </c>
      <c r="D867" s="27">
        <v>5301989334.8500004</v>
      </c>
      <c r="E867" s="27">
        <v>5301989334.8500004</v>
      </c>
      <c r="F867" s="27">
        <f t="shared" si="53"/>
        <v>9778257150.6100006</v>
      </c>
      <c r="G867" s="28">
        <f t="shared" si="54"/>
        <v>72.53298553199437</v>
      </c>
      <c r="H867" s="29">
        <f t="shared" si="55"/>
        <v>14.893228468679776</v>
      </c>
      <c r="I867" s="29">
        <f t="shared" si="56"/>
        <v>14.893228468679776</v>
      </c>
    </row>
    <row r="868" spans="1:9" x14ac:dyDescent="0.2">
      <c r="A868" s="30" t="s">
        <v>23</v>
      </c>
      <c r="B868" s="31">
        <v>35600000000</v>
      </c>
      <c r="C868" s="31">
        <v>25821742849.389999</v>
      </c>
      <c r="D868" s="31">
        <v>5301989334.8500004</v>
      </c>
      <c r="E868" s="31">
        <v>5301989334.8500004</v>
      </c>
      <c r="F868" s="31">
        <f t="shared" si="53"/>
        <v>9778257150.6100006</v>
      </c>
      <c r="G868" s="32">
        <f t="shared" si="54"/>
        <v>72.53298553199437</v>
      </c>
      <c r="H868" s="33">
        <f t="shared" si="55"/>
        <v>14.893228468679776</v>
      </c>
      <c r="I868" s="33">
        <f t="shared" si="56"/>
        <v>14.893228468679776</v>
      </c>
    </row>
    <row r="869" spans="1:9" x14ac:dyDescent="0.2">
      <c r="A869" s="26" t="s">
        <v>24</v>
      </c>
      <c r="B869" s="27">
        <v>22868000000</v>
      </c>
      <c r="C869" s="27">
        <v>127540588</v>
      </c>
      <c r="D869" s="27">
        <v>83540588</v>
      </c>
      <c r="E869" s="27">
        <v>83540588</v>
      </c>
      <c r="F869" s="27">
        <f t="shared" si="53"/>
        <v>22740459412</v>
      </c>
      <c r="G869" s="28">
        <f t="shared" si="54"/>
        <v>0.55772515305230019</v>
      </c>
      <c r="H869" s="29">
        <f t="shared" si="55"/>
        <v>0.36531654714010842</v>
      </c>
      <c r="I869" s="29">
        <f t="shared" si="56"/>
        <v>0.36531654714010842</v>
      </c>
    </row>
    <row r="870" spans="1:9" ht="11.25" customHeight="1" x14ac:dyDescent="0.2">
      <c r="A870" s="30" t="s">
        <v>302</v>
      </c>
      <c r="B870" s="31">
        <v>44000000</v>
      </c>
      <c r="C870" s="31">
        <v>44000000</v>
      </c>
      <c r="D870" s="31">
        <v>0</v>
      </c>
      <c r="E870" s="31">
        <v>0</v>
      </c>
      <c r="F870" s="31">
        <f t="shared" si="53"/>
        <v>0</v>
      </c>
      <c r="G870" s="32">
        <f t="shared" si="54"/>
        <v>100</v>
      </c>
      <c r="H870" s="33">
        <f t="shared" si="55"/>
        <v>0</v>
      </c>
      <c r="I870" s="33">
        <f t="shared" si="56"/>
        <v>0</v>
      </c>
    </row>
    <row r="871" spans="1:9" x14ac:dyDescent="0.2">
      <c r="A871" s="30" t="s">
        <v>303</v>
      </c>
      <c r="B871" s="31">
        <v>237000000</v>
      </c>
      <c r="C871" s="31">
        <v>0</v>
      </c>
      <c r="D871" s="31">
        <v>0</v>
      </c>
      <c r="E871" s="31">
        <v>0</v>
      </c>
      <c r="F871" s="31">
        <f t="shared" si="53"/>
        <v>237000000</v>
      </c>
      <c r="G871" s="32">
        <f t="shared" si="54"/>
        <v>0</v>
      </c>
      <c r="H871" s="33">
        <f t="shared" si="55"/>
        <v>0</v>
      </c>
      <c r="I871" s="33">
        <f t="shared" si="56"/>
        <v>0</v>
      </c>
    </row>
    <row r="872" spans="1:9" x14ac:dyDescent="0.2">
      <c r="A872" s="30" t="s">
        <v>304</v>
      </c>
      <c r="B872" s="31">
        <v>205000000</v>
      </c>
      <c r="C872" s="31">
        <v>0</v>
      </c>
      <c r="D872" s="31">
        <v>0</v>
      </c>
      <c r="E872" s="31">
        <v>0</v>
      </c>
      <c r="F872" s="31">
        <f t="shared" si="53"/>
        <v>205000000</v>
      </c>
      <c r="G872" s="32">
        <f t="shared" si="54"/>
        <v>0</v>
      </c>
      <c r="H872" s="33">
        <f t="shared" si="55"/>
        <v>0</v>
      </c>
      <c r="I872" s="33">
        <f t="shared" si="56"/>
        <v>0</v>
      </c>
    </row>
    <row r="873" spans="1:9" x14ac:dyDescent="0.2">
      <c r="A873" s="30" t="s">
        <v>118</v>
      </c>
      <c r="B873" s="31">
        <v>21832000000</v>
      </c>
      <c r="C873" s="31">
        <v>0</v>
      </c>
      <c r="D873" s="31">
        <v>0</v>
      </c>
      <c r="E873" s="31">
        <v>0</v>
      </c>
      <c r="F873" s="31">
        <f t="shared" si="53"/>
        <v>21832000000</v>
      </c>
      <c r="G873" s="32">
        <f t="shared" si="54"/>
        <v>0</v>
      </c>
      <c r="H873" s="33">
        <f t="shared" si="55"/>
        <v>0</v>
      </c>
      <c r="I873" s="33">
        <f t="shared" si="56"/>
        <v>0</v>
      </c>
    </row>
    <row r="874" spans="1:9" x14ac:dyDescent="0.2">
      <c r="A874" s="30" t="s">
        <v>30</v>
      </c>
      <c r="B874" s="31">
        <v>550000000</v>
      </c>
      <c r="C874" s="31">
        <v>83540588</v>
      </c>
      <c r="D874" s="31">
        <v>83540588</v>
      </c>
      <c r="E874" s="31">
        <v>83540588</v>
      </c>
      <c r="F874" s="31">
        <f t="shared" si="53"/>
        <v>466459412</v>
      </c>
      <c r="G874" s="32">
        <f t="shared" si="54"/>
        <v>15.189197818181817</v>
      </c>
      <c r="H874" s="33">
        <f t="shared" si="55"/>
        <v>15.189197818181817</v>
      </c>
      <c r="I874" s="33">
        <f t="shared" si="56"/>
        <v>15.189197818181817</v>
      </c>
    </row>
    <row r="875" spans="1:9" x14ac:dyDescent="0.2">
      <c r="A875" s="26" t="s">
        <v>39</v>
      </c>
      <c r="B875" s="27">
        <v>801000000</v>
      </c>
      <c r="C875" s="27">
        <v>292942000</v>
      </c>
      <c r="D875" s="27">
        <v>292942000</v>
      </c>
      <c r="E875" s="27">
        <v>292942000</v>
      </c>
      <c r="F875" s="27">
        <f t="shared" si="53"/>
        <v>508058000</v>
      </c>
      <c r="G875" s="28">
        <f t="shared" si="54"/>
        <v>36.57203495630462</v>
      </c>
      <c r="H875" s="29">
        <f t="shared" si="55"/>
        <v>36.57203495630462</v>
      </c>
      <c r="I875" s="29">
        <f t="shared" si="56"/>
        <v>36.57203495630462</v>
      </c>
    </row>
    <row r="876" spans="1:9" x14ac:dyDescent="0.2">
      <c r="A876" s="30" t="s">
        <v>40</v>
      </c>
      <c r="B876" s="31">
        <v>440000000</v>
      </c>
      <c r="C876" s="31">
        <v>292942000</v>
      </c>
      <c r="D876" s="31">
        <v>292942000</v>
      </c>
      <c r="E876" s="31">
        <v>292942000</v>
      </c>
      <c r="F876" s="31">
        <f t="shared" si="53"/>
        <v>147058000</v>
      </c>
      <c r="G876" s="32">
        <f t="shared" si="54"/>
        <v>66.577727272727273</v>
      </c>
      <c r="H876" s="33">
        <f t="shared" si="55"/>
        <v>66.577727272727273</v>
      </c>
      <c r="I876" s="33">
        <f t="shared" si="56"/>
        <v>66.577727272727273</v>
      </c>
    </row>
    <row r="877" spans="1:9" x14ac:dyDescent="0.2">
      <c r="A877" s="30" t="s">
        <v>42</v>
      </c>
      <c r="B877" s="31">
        <v>361000000</v>
      </c>
      <c r="C877" s="31">
        <v>0</v>
      </c>
      <c r="D877" s="31">
        <v>0</v>
      </c>
      <c r="E877" s="31">
        <v>0</v>
      </c>
      <c r="F877" s="31">
        <f t="shared" si="53"/>
        <v>361000000</v>
      </c>
      <c r="G877" s="32">
        <f t="shared" si="54"/>
        <v>0</v>
      </c>
      <c r="H877" s="33">
        <f t="shared" si="55"/>
        <v>0</v>
      </c>
      <c r="I877" s="33">
        <f t="shared" si="56"/>
        <v>0</v>
      </c>
    </row>
    <row r="878" spans="1:9" x14ac:dyDescent="0.2">
      <c r="A878" s="26" t="s">
        <v>43</v>
      </c>
      <c r="B878" s="27">
        <v>41867900257</v>
      </c>
      <c r="C878" s="27">
        <v>17937923630</v>
      </c>
      <c r="D878" s="27">
        <v>495324998</v>
      </c>
      <c r="E878" s="27">
        <v>495324998</v>
      </c>
      <c r="F878" s="27">
        <f t="shared" si="53"/>
        <v>23929976627</v>
      </c>
      <c r="G878" s="28">
        <f t="shared" si="54"/>
        <v>42.844096598804029</v>
      </c>
      <c r="H878" s="29">
        <f t="shared" si="55"/>
        <v>1.1830662511363592</v>
      </c>
      <c r="I878" s="29">
        <f t="shared" si="56"/>
        <v>1.1830662511363592</v>
      </c>
    </row>
    <row r="879" spans="1:9" ht="22.5" x14ac:dyDescent="0.2">
      <c r="A879" s="30" t="s">
        <v>305</v>
      </c>
      <c r="B879" s="31">
        <v>500000000</v>
      </c>
      <c r="C879" s="31">
        <v>236209334</v>
      </c>
      <c r="D879" s="31">
        <v>51700000</v>
      </c>
      <c r="E879" s="31">
        <v>51700000</v>
      </c>
      <c r="F879" s="31">
        <f t="shared" si="53"/>
        <v>263790666</v>
      </c>
      <c r="G879" s="32">
        <f t="shared" si="54"/>
        <v>47.241866799999997</v>
      </c>
      <c r="H879" s="33">
        <f t="shared" si="55"/>
        <v>10.34</v>
      </c>
      <c r="I879" s="33">
        <f t="shared" si="56"/>
        <v>10.34</v>
      </c>
    </row>
    <row r="880" spans="1:9" x14ac:dyDescent="0.2">
      <c r="A880" s="30" t="s">
        <v>306</v>
      </c>
      <c r="B880" s="31">
        <v>2500000000</v>
      </c>
      <c r="C880" s="31">
        <v>294774676</v>
      </c>
      <c r="D880" s="31">
        <v>53291666</v>
      </c>
      <c r="E880" s="31">
        <v>53291666</v>
      </c>
      <c r="F880" s="31">
        <f t="shared" si="53"/>
        <v>2205225324</v>
      </c>
      <c r="G880" s="32">
        <f t="shared" si="54"/>
        <v>11.790987040000001</v>
      </c>
      <c r="H880" s="33">
        <f t="shared" si="55"/>
        <v>2.1316666400000002</v>
      </c>
      <c r="I880" s="33">
        <f t="shared" si="56"/>
        <v>2.1316666400000002</v>
      </c>
    </row>
    <row r="881" spans="1:9" ht="22.5" x14ac:dyDescent="0.2">
      <c r="A881" s="30" t="s">
        <v>307</v>
      </c>
      <c r="B881" s="31">
        <v>22984900257</v>
      </c>
      <c r="C881" s="31">
        <v>14261601490</v>
      </c>
      <c r="D881" s="31">
        <v>32150000</v>
      </c>
      <c r="E881" s="31">
        <v>32150000</v>
      </c>
      <c r="F881" s="31">
        <f t="shared" si="53"/>
        <v>8723298767</v>
      </c>
      <c r="G881" s="32">
        <f t="shared" si="54"/>
        <v>62.047697969264235</v>
      </c>
      <c r="H881" s="33">
        <f t="shared" si="55"/>
        <v>0.13987443774183353</v>
      </c>
      <c r="I881" s="33">
        <f t="shared" si="56"/>
        <v>0.13987443774183353</v>
      </c>
    </row>
    <row r="882" spans="1:9" ht="22.5" x14ac:dyDescent="0.2">
      <c r="A882" s="30" t="s">
        <v>308</v>
      </c>
      <c r="B882" s="31">
        <v>8000000000</v>
      </c>
      <c r="C882" s="31">
        <v>2428387484</v>
      </c>
      <c r="D882" s="31">
        <v>130739999</v>
      </c>
      <c r="E882" s="31">
        <v>130739999</v>
      </c>
      <c r="F882" s="31">
        <f t="shared" si="53"/>
        <v>5571612516</v>
      </c>
      <c r="G882" s="32">
        <f t="shared" si="54"/>
        <v>30.354843549999998</v>
      </c>
      <c r="H882" s="33">
        <f t="shared" si="55"/>
        <v>1.6342499875000001</v>
      </c>
      <c r="I882" s="33">
        <f t="shared" si="56"/>
        <v>1.6342499875000001</v>
      </c>
    </row>
    <row r="883" spans="1:9" ht="11.45" customHeight="1" x14ac:dyDescent="0.2">
      <c r="A883" s="30" t="s">
        <v>309</v>
      </c>
      <c r="B883" s="31">
        <v>5500000000</v>
      </c>
      <c r="C883" s="31">
        <v>595933979</v>
      </c>
      <c r="D883" s="31">
        <v>197951666</v>
      </c>
      <c r="E883" s="31">
        <v>197951666</v>
      </c>
      <c r="F883" s="31">
        <f t="shared" si="53"/>
        <v>4904066021</v>
      </c>
      <c r="G883" s="32">
        <f t="shared" si="54"/>
        <v>10.835163254545455</v>
      </c>
      <c r="H883" s="33">
        <f t="shared" si="55"/>
        <v>3.5991212000000004</v>
      </c>
      <c r="I883" s="33">
        <f t="shared" si="56"/>
        <v>3.5991212000000004</v>
      </c>
    </row>
    <row r="884" spans="1:9" x14ac:dyDescent="0.2">
      <c r="A884" s="30" t="s">
        <v>310</v>
      </c>
      <c r="B884" s="31">
        <v>2383000000</v>
      </c>
      <c r="C884" s="31">
        <v>121016667</v>
      </c>
      <c r="D884" s="31">
        <v>29491667</v>
      </c>
      <c r="E884" s="31">
        <v>29491667</v>
      </c>
      <c r="F884" s="31">
        <f t="shared" si="53"/>
        <v>2261983333</v>
      </c>
      <c r="G884" s="32">
        <f t="shared" si="54"/>
        <v>5.0783326479227862</v>
      </c>
      <c r="H884" s="33">
        <f t="shared" si="55"/>
        <v>1.2375856903063365</v>
      </c>
      <c r="I884" s="33">
        <f t="shared" si="56"/>
        <v>1.2375856903063365</v>
      </c>
    </row>
    <row r="885" spans="1:9" x14ac:dyDescent="0.2">
      <c r="A885" s="26" t="s">
        <v>311</v>
      </c>
      <c r="B885" s="27">
        <v>407662429179</v>
      </c>
      <c r="C885" s="27">
        <v>108382660632</v>
      </c>
      <c r="D885" s="27">
        <v>68590775855</v>
      </c>
      <c r="E885" s="27">
        <v>68204607453</v>
      </c>
      <c r="F885" s="27">
        <f t="shared" si="53"/>
        <v>299279768547</v>
      </c>
      <c r="G885" s="28">
        <f t="shared" si="54"/>
        <v>26.586374626249992</v>
      </c>
      <c r="H885" s="29">
        <f t="shared" si="55"/>
        <v>16.825385648890041</v>
      </c>
      <c r="I885" s="29">
        <f t="shared" si="56"/>
        <v>16.730658155169881</v>
      </c>
    </row>
    <row r="886" spans="1:9" x14ac:dyDescent="0.2">
      <c r="A886" s="26" t="s">
        <v>17</v>
      </c>
      <c r="B886" s="27">
        <v>364662429179</v>
      </c>
      <c r="C886" s="27">
        <v>93086829140</v>
      </c>
      <c r="D886" s="27">
        <v>60888754990</v>
      </c>
      <c r="E886" s="27">
        <v>60885963325</v>
      </c>
      <c r="F886" s="27">
        <f t="shared" si="53"/>
        <v>271575600039</v>
      </c>
      <c r="G886" s="28">
        <f t="shared" si="54"/>
        <v>25.526849406881713</v>
      </c>
      <c r="H886" s="29">
        <f t="shared" si="55"/>
        <v>16.697293199928705</v>
      </c>
      <c r="I886" s="29">
        <f t="shared" si="56"/>
        <v>16.696527652184649</v>
      </c>
    </row>
    <row r="887" spans="1:9" x14ac:dyDescent="0.2">
      <c r="A887" s="26" t="s">
        <v>18</v>
      </c>
      <c r="B887" s="27">
        <v>288297000000</v>
      </c>
      <c r="C887" s="27">
        <v>55710476849</v>
      </c>
      <c r="D887" s="27">
        <v>55710476849</v>
      </c>
      <c r="E887" s="27">
        <v>55710476849</v>
      </c>
      <c r="F887" s="27">
        <f t="shared" si="53"/>
        <v>232586523151</v>
      </c>
      <c r="G887" s="28">
        <f t="shared" si="54"/>
        <v>19.323987710243255</v>
      </c>
      <c r="H887" s="29">
        <f t="shared" si="55"/>
        <v>19.323987710243255</v>
      </c>
      <c r="I887" s="29">
        <f t="shared" si="56"/>
        <v>19.323987710243255</v>
      </c>
    </row>
    <row r="888" spans="1:9" x14ac:dyDescent="0.2">
      <c r="A888" s="30" t="s">
        <v>19</v>
      </c>
      <c r="B888" s="31">
        <v>201758000000</v>
      </c>
      <c r="C888" s="31">
        <v>42299404564</v>
      </c>
      <c r="D888" s="31">
        <v>42299404564</v>
      </c>
      <c r="E888" s="31">
        <v>42299404564</v>
      </c>
      <c r="F888" s="31">
        <f t="shared" si="53"/>
        <v>159458595436</v>
      </c>
      <c r="G888" s="32">
        <f t="shared" si="54"/>
        <v>20.965416272960677</v>
      </c>
      <c r="H888" s="33">
        <f t="shared" si="55"/>
        <v>20.965416272960677</v>
      </c>
      <c r="I888" s="33">
        <f t="shared" si="56"/>
        <v>20.965416272960677</v>
      </c>
    </row>
    <row r="889" spans="1:9" x14ac:dyDescent="0.2">
      <c r="A889" s="30" t="s">
        <v>20</v>
      </c>
      <c r="B889" s="31">
        <v>76548000000</v>
      </c>
      <c r="C889" s="31">
        <v>12060805434</v>
      </c>
      <c r="D889" s="31">
        <v>12060805434</v>
      </c>
      <c r="E889" s="31">
        <v>12060805434</v>
      </c>
      <c r="F889" s="31">
        <f t="shared" si="53"/>
        <v>64487194566</v>
      </c>
      <c r="G889" s="32">
        <f t="shared" si="54"/>
        <v>15.755872699482678</v>
      </c>
      <c r="H889" s="33">
        <f t="shared" si="55"/>
        <v>15.755872699482678</v>
      </c>
      <c r="I889" s="33">
        <f t="shared" si="56"/>
        <v>15.755872699482678</v>
      </c>
    </row>
    <row r="890" spans="1:9" x14ac:dyDescent="0.2">
      <c r="A890" s="30" t="s">
        <v>21</v>
      </c>
      <c r="B890" s="31">
        <v>9991000000</v>
      </c>
      <c r="C890" s="31">
        <v>1350266851</v>
      </c>
      <c r="D890" s="31">
        <v>1350266851</v>
      </c>
      <c r="E890" s="31">
        <v>1350266851</v>
      </c>
      <c r="F890" s="31">
        <f t="shared" si="53"/>
        <v>8640733149</v>
      </c>
      <c r="G890" s="32">
        <f t="shared" si="54"/>
        <v>13.514831858672805</v>
      </c>
      <c r="H890" s="33">
        <f t="shared" si="55"/>
        <v>13.514831858672805</v>
      </c>
      <c r="I890" s="33">
        <f t="shared" si="56"/>
        <v>13.514831858672805</v>
      </c>
    </row>
    <row r="891" spans="1:9" x14ac:dyDescent="0.2">
      <c r="A891" s="26" t="s">
        <v>22</v>
      </c>
      <c r="B891" s="27">
        <v>62786999503</v>
      </c>
      <c r="C891" s="27">
        <v>37316833929</v>
      </c>
      <c r="D891" s="27">
        <v>5131631189</v>
      </c>
      <c r="E891" s="27">
        <v>5128839524</v>
      </c>
      <c r="F891" s="27">
        <f t="shared" si="53"/>
        <v>25470165574</v>
      </c>
      <c r="G891" s="28">
        <f t="shared" si="54"/>
        <v>59.434013767797552</v>
      </c>
      <c r="H891" s="29">
        <f t="shared" si="55"/>
        <v>8.1730791877621218</v>
      </c>
      <c r="I891" s="29">
        <f t="shared" si="56"/>
        <v>8.1686329408923903</v>
      </c>
    </row>
    <row r="892" spans="1:9" x14ac:dyDescent="0.2">
      <c r="A892" s="30" t="s">
        <v>66</v>
      </c>
      <c r="B892" s="31">
        <v>2354600000</v>
      </c>
      <c r="C892" s="31">
        <v>0</v>
      </c>
      <c r="D892" s="31">
        <v>0</v>
      </c>
      <c r="E892" s="31">
        <v>0</v>
      </c>
      <c r="F892" s="31">
        <f t="shared" si="53"/>
        <v>2354600000</v>
      </c>
      <c r="G892" s="32">
        <f t="shared" si="54"/>
        <v>0</v>
      </c>
      <c r="H892" s="33">
        <f t="shared" si="55"/>
        <v>0</v>
      </c>
      <c r="I892" s="33">
        <f t="shared" si="56"/>
        <v>0</v>
      </c>
    </row>
    <row r="893" spans="1:9" x14ac:dyDescent="0.2">
      <c r="A893" s="30" t="s">
        <v>23</v>
      </c>
      <c r="B893" s="31">
        <v>60432399503</v>
      </c>
      <c r="C893" s="31">
        <v>37316833929</v>
      </c>
      <c r="D893" s="31">
        <v>5131631189</v>
      </c>
      <c r="E893" s="31">
        <v>5128839524</v>
      </c>
      <c r="F893" s="31">
        <f t="shared" si="53"/>
        <v>23115565574</v>
      </c>
      <c r="G893" s="32">
        <f t="shared" si="54"/>
        <v>61.749714120068177</v>
      </c>
      <c r="H893" s="33">
        <f t="shared" si="55"/>
        <v>8.4915231418955219</v>
      </c>
      <c r="I893" s="33">
        <f t="shared" si="56"/>
        <v>8.4869036579383099</v>
      </c>
    </row>
    <row r="894" spans="1:9" x14ac:dyDescent="0.2">
      <c r="A894" s="26" t="s">
        <v>24</v>
      </c>
      <c r="B894" s="27">
        <v>12923429676</v>
      </c>
      <c r="C894" s="27">
        <v>47817362</v>
      </c>
      <c r="D894" s="27">
        <v>46646952</v>
      </c>
      <c r="E894" s="27">
        <v>46646952</v>
      </c>
      <c r="F894" s="27">
        <f t="shared" si="53"/>
        <v>12875612314</v>
      </c>
      <c r="G894" s="28">
        <f t="shared" si="54"/>
        <v>0.37000520139635418</v>
      </c>
      <c r="H894" s="29">
        <f t="shared" si="55"/>
        <v>0.36094870455810724</v>
      </c>
      <c r="I894" s="29">
        <f t="shared" si="56"/>
        <v>0.36094870455810724</v>
      </c>
    </row>
    <row r="895" spans="1:9" x14ac:dyDescent="0.2">
      <c r="A895" s="30" t="s">
        <v>118</v>
      </c>
      <c r="B895" s="31">
        <v>12482000000</v>
      </c>
      <c r="C895" s="31">
        <v>0</v>
      </c>
      <c r="D895" s="31">
        <v>0</v>
      </c>
      <c r="E895" s="31">
        <v>0</v>
      </c>
      <c r="F895" s="31">
        <f t="shared" si="53"/>
        <v>12482000000</v>
      </c>
      <c r="G895" s="32">
        <f t="shared" si="54"/>
        <v>0</v>
      </c>
      <c r="H895" s="33">
        <f t="shared" si="55"/>
        <v>0</v>
      </c>
      <c r="I895" s="33">
        <f t="shared" si="56"/>
        <v>0</v>
      </c>
    </row>
    <row r="896" spans="1:9" x14ac:dyDescent="0.2">
      <c r="A896" s="30" t="s">
        <v>30</v>
      </c>
      <c r="B896" s="31">
        <v>48000000</v>
      </c>
      <c r="C896" s="31">
        <v>47817362</v>
      </c>
      <c r="D896" s="31">
        <v>46646952</v>
      </c>
      <c r="E896" s="31">
        <v>46646952</v>
      </c>
      <c r="F896" s="31">
        <f t="shared" si="53"/>
        <v>182638</v>
      </c>
      <c r="G896" s="32">
        <f t="shared" si="54"/>
        <v>99.619504166666658</v>
      </c>
      <c r="H896" s="33">
        <f t="shared" si="55"/>
        <v>97.181150000000002</v>
      </c>
      <c r="I896" s="33">
        <f t="shared" si="56"/>
        <v>97.181150000000002</v>
      </c>
    </row>
    <row r="897" spans="1:9" x14ac:dyDescent="0.2">
      <c r="A897" s="30" t="s">
        <v>33</v>
      </c>
      <c r="B897" s="31">
        <v>393429676</v>
      </c>
      <c r="C897" s="31">
        <v>0</v>
      </c>
      <c r="D897" s="31">
        <v>0</v>
      </c>
      <c r="E897" s="31">
        <v>0</v>
      </c>
      <c r="F897" s="31">
        <f t="shared" si="53"/>
        <v>393429676</v>
      </c>
      <c r="G897" s="32">
        <f t="shared" si="54"/>
        <v>0</v>
      </c>
      <c r="H897" s="33">
        <f t="shared" si="55"/>
        <v>0</v>
      </c>
      <c r="I897" s="33">
        <f t="shared" si="56"/>
        <v>0</v>
      </c>
    </row>
    <row r="898" spans="1:9" x14ac:dyDescent="0.2">
      <c r="A898" s="26" t="s">
        <v>39</v>
      </c>
      <c r="B898" s="27">
        <v>655000000</v>
      </c>
      <c r="C898" s="27">
        <v>11701000</v>
      </c>
      <c r="D898" s="27">
        <v>0</v>
      </c>
      <c r="E898" s="27">
        <v>0</v>
      </c>
      <c r="F898" s="27">
        <f t="shared" si="53"/>
        <v>643299000</v>
      </c>
      <c r="G898" s="28">
        <f t="shared" si="54"/>
        <v>1.7864122137404581</v>
      </c>
      <c r="H898" s="29">
        <f t="shared" si="55"/>
        <v>0</v>
      </c>
      <c r="I898" s="29">
        <f t="shared" si="56"/>
        <v>0</v>
      </c>
    </row>
    <row r="899" spans="1:9" x14ac:dyDescent="0.2">
      <c r="A899" s="30" t="s">
        <v>40</v>
      </c>
      <c r="B899" s="31">
        <v>117000000</v>
      </c>
      <c r="C899" s="31">
        <v>11701000</v>
      </c>
      <c r="D899" s="31">
        <v>0</v>
      </c>
      <c r="E899" s="31">
        <v>0</v>
      </c>
      <c r="F899" s="31">
        <f t="shared" si="53"/>
        <v>105299000</v>
      </c>
      <c r="G899" s="32">
        <f t="shared" si="54"/>
        <v>10.000854700854701</v>
      </c>
      <c r="H899" s="33">
        <f t="shared" si="55"/>
        <v>0</v>
      </c>
      <c r="I899" s="33">
        <f t="shared" si="56"/>
        <v>0</v>
      </c>
    </row>
    <row r="900" spans="1:9" x14ac:dyDescent="0.2">
      <c r="A900" s="30" t="s">
        <v>41</v>
      </c>
      <c r="B900" s="31">
        <v>64000000</v>
      </c>
      <c r="C900" s="31">
        <v>0</v>
      </c>
      <c r="D900" s="31">
        <v>0</v>
      </c>
      <c r="E900" s="31">
        <v>0</v>
      </c>
      <c r="F900" s="31">
        <f t="shared" si="53"/>
        <v>64000000</v>
      </c>
      <c r="G900" s="32">
        <f t="shared" si="54"/>
        <v>0</v>
      </c>
      <c r="H900" s="33">
        <f t="shared" si="55"/>
        <v>0</v>
      </c>
      <c r="I900" s="33">
        <f t="shared" si="56"/>
        <v>0</v>
      </c>
    </row>
    <row r="901" spans="1:9" x14ac:dyDescent="0.2">
      <c r="A901" s="30" t="s">
        <v>42</v>
      </c>
      <c r="B901" s="31">
        <v>469000000</v>
      </c>
      <c r="C901" s="31">
        <v>0</v>
      </c>
      <c r="D901" s="31">
        <v>0</v>
      </c>
      <c r="E901" s="31">
        <v>0</v>
      </c>
      <c r="F901" s="31">
        <f t="shared" si="53"/>
        <v>469000000</v>
      </c>
      <c r="G901" s="32">
        <f t="shared" si="54"/>
        <v>0</v>
      </c>
      <c r="H901" s="33">
        <f t="shared" si="55"/>
        <v>0</v>
      </c>
      <c r="I901" s="33">
        <f t="shared" si="56"/>
        <v>0</v>
      </c>
    </row>
    <row r="902" spans="1:9" x14ac:dyDescent="0.2">
      <c r="A902" s="30" t="s">
        <v>271</v>
      </c>
      <c r="B902" s="31">
        <v>5000000</v>
      </c>
      <c r="C902" s="31">
        <v>0</v>
      </c>
      <c r="D902" s="31">
        <v>0</v>
      </c>
      <c r="E902" s="31">
        <v>0</v>
      </c>
      <c r="F902" s="31">
        <f t="shared" si="53"/>
        <v>5000000</v>
      </c>
      <c r="G902" s="32">
        <f t="shared" si="54"/>
        <v>0</v>
      </c>
      <c r="H902" s="33">
        <f t="shared" si="55"/>
        <v>0</v>
      </c>
      <c r="I902" s="33">
        <f t="shared" si="56"/>
        <v>0</v>
      </c>
    </row>
    <row r="903" spans="1:9" x14ac:dyDescent="0.2">
      <c r="A903" s="26" t="s">
        <v>43</v>
      </c>
      <c r="B903" s="27">
        <v>43000000000</v>
      </c>
      <c r="C903" s="27">
        <v>15295831492</v>
      </c>
      <c r="D903" s="27">
        <v>7702020865</v>
      </c>
      <c r="E903" s="27">
        <v>7318644128</v>
      </c>
      <c r="F903" s="27">
        <f t="shared" ref="F903:F966" si="57">+B903-C903</f>
        <v>27704168508</v>
      </c>
      <c r="G903" s="28">
        <f t="shared" ref="G903:G966" si="58">IFERROR(IF(C903&gt;0,+C903/B903*100,0),0)</f>
        <v>35.571701144186044</v>
      </c>
      <c r="H903" s="29">
        <f t="shared" ref="H903:H966" si="59">IFERROR(IF(D903&gt;0,+D903/B903*100,0),0)</f>
        <v>17.911676430232561</v>
      </c>
      <c r="I903" s="29">
        <f t="shared" ref="I903:I966" si="60">IFERROR(IF(E903&gt;0,+E903/B903*100,0),0)</f>
        <v>17.020102623255813</v>
      </c>
    </row>
    <row r="904" spans="1:9" ht="22.5" x14ac:dyDescent="0.2">
      <c r="A904" s="30" t="s">
        <v>312</v>
      </c>
      <c r="B904" s="31">
        <v>43000000000</v>
      </c>
      <c r="C904" s="31">
        <v>15295831492</v>
      </c>
      <c r="D904" s="31">
        <v>7702020865</v>
      </c>
      <c r="E904" s="31">
        <v>7318644128</v>
      </c>
      <c r="F904" s="31">
        <f t="shared" si="57"/>
        <v>27704168508</v>
      </c>
      <c r="G904" s="32">
        <f t="shared" si="58"/>
        <v>35.571701144186044</v>
      </c>
      <c r="H904" s="33">
        <f t="shared" si="59"/>
        <v>17.911676430232561</v>
      </c>
      <c r="I904" s="33">
        <f t="shared" si="60"/>
        <v>17.020102623255813</v>
      </c>
    </row>
    <row r="905" spans="1:9" x14ac:dyDescent="0.2">
      <c r="A905" s="34" t="s">
        <v>313</v>
      </c>
      <c r="B905" s="22">
        <v>506090267655</v>
      </c>
      <c r="C905" s="22">
        <v>157365216647.79999</v>
      </c>
      <c r="D905" s="22">
        <v>61381746341.589989</v>
      </c>
      <c r="E905" s="22">
        <v>57284360095.519989</v>
      </c>
      <c r="F905" s="22">
        <f t="shared" si="57"/>
        <v>348725051007.20001</v>
      </c>
      <c r="G905" s="23">
        <f t="shared" si="58"/>
        <v>31.094298133208781</v>
      </c>
      <c r="H905" s="24">
        <f t="shared" si="59"/>
        <v>12.128616230066237</v>
      </c>
      <c r="I905" s="24">
        <f t="shared" si="60"/>
        <v>11.319000533432613</v>
      </c>
    </row>
    <row r="906" spans="1:9" x14ac:dyDescent="0.2">
      <c r="A906" s="26" t="s">
        <v>314</v>
      </c>
      <c r="B906" s="27">
        <v>444111439395</v>
      </c>
      <c r="C906" s="27">
        <v>127760030814.78999</v>
      </c>
      <c r="D906" s="27">
        <v>52970237144.449989</v>
      </c>
      <c r="E906" s="27">
        <v>49583406211.649994</v>
      </c>
      <c r="F906" s="27">
        <f t="shared" si="57"/>
        <v>316351408580.21002</v>
      </c>
      <c r="G906" s="28">
        <f t="shared" si="58"/>
        <v>28.767561355508818</v>
      </c>
      <c r="H906" s="29">
        <f t="shared" si="59"/>
        <v>11.927239977562792</v>
      </c>
      <c r="I906" s="29">
        <f t="shared" si="60"/>
        <v>11.164631624710234</v>
      </c>
    </row>
    <row r="907" spans="1:9" x14ac:dyDescent="0.2">
      <c r="A907" s="26" t="s">
        <v>17</v>
      </c>
      <c r="B907" s="27">
        <v>181318884705</v>
      </c>
      <c r="C907" s="27">
        <v>56909963942.449997</v>
      </c>
      <c r="D907" s="27">
        <v>35925725595.599998</v>
      </c>
      <c r="E907" s="27">
        <v>35197661617</v>
      </c>
      <c r="F907" s="27">
        <f t="shared" si="57"/>
        <v>124408920762.55</v>
      </c>
      <c r="G907" s="28">
        <f t="shared" si="58"/>
        <v>31.386672179812201</v>
      </c>
      <c r="H907" s="29">
        <f t="shared" si="59"/>
        <v>19.81355977015301</v>
      </c>
      <c r="I907" s="29">
        <f t="shared" si="60"/>
        <v>19.412021905090285</v>
      </c>
    </row>
    <row r="908" spans="1:9" x14ac:dyDescent="0.2">
      <c r="A908" s="26" t="s">
        <v>18</v>
      </c>
      <c r="B908" s="27">
        <v>28418552790</v>
      </c>
      <c r="C908" s="27">
        <v>5626342700</v>
      </c>
      <c r="D908" s="27">
        <v>5332155967</v>
      </c>
      <c r="E908" s="27">
        <v>5332155967</v>
      </c>
      <c r="F908" s="27">
        <f t="shared" si="57"/>
        <v>22792210090</v>
      </c>
      <c r="G908" s="28">
        <f t="shared" si="58"/>
        <v>19.798132373509933</v>
      </c>
      <c r="H908" s="29">
        <f t="shared" si="59"/>
        <v>18.762939852715842</v>
      </c>
      <c r="I908" s="29">
        <f t="shared" si="60"/>
        <v>18.762939852715842</v>
      </c>
    </row>
    <row r="909" spans="1:9" x14ac:dyDescent="0.2">
      <c r="A909" s="30" t="s">
        <v>19</v>
      </c>
      <c r="B909" s="31">
        <v>17700393121</v>
      </c>
      <c r="C909" s="31">
        <v>3620158226</v>
      </c>
      <c r="D909" s="31">
        <v>3617730440</v>
      </c>
      <c r="E909" s="31">
        <v>3617730440</v>
      </c>
      <c r="F909" s="31">
        <f t="shared" si="57"/>
        <v>14080234895</v>
      </c>
      <c r="G909" s="32">
        <f t="shared" si="58"/>
        <v>20.452417080527958</v>
      </c>
      <c r="H909" s="33">
        <f t="shared" si="59"/>
        <v>20.438701080078683</v>
      </c>
      <c r="I909" s="33">
        <f t="shared" si="60"/>
        <v>20.438701080078683</v>
      </c>
    </row>
    <row r="910" spans="1:9" x14ac:dyDescent="0.2">
      <c r="A910" s="30" t="s">
        <v>20</v>
      </c>
      <c r="B910" s="31">
        <v>6281401874</v>
      </c>
      <c r="C910" s="31">
        <v>1303347739</v>
      </c>
      <c r="D910" s="31">
        <v>1023808783</v>
      </c>
      <c r="E910" s="31">
        <v>1023808783</v>
      </c>
      <c r="F910" s="31">
        <f t="shared" si="57"/>
        <v>4978054135</v>
      </c>
      <c r="G910" s="32">
        <f t="shared" si="58"/>
        <v>20.749313053743965</v>
      </c>
      <c r="H910" s="33">
        <f t="shared" si="59"/>
        <v>16.29904921762374</v>
      </c>
      <c r="I910" s="33">
        <f t="shared" si="60"/>
        <v>16.29904921762374</v>
      </c>
    </row>
    <row r="911" spans="1:9" x14ac:dyDescent="0.2">
      <c r="A911" s="30" t="s">
        <v>21</v>
      </c>
      <c r="B911" s="31">
        <v>3808021795</v>
      </c>
      <c r="C911" s="31">
        <v>576952938</v>
      </c>
      <c r="D911" s="31">
        <v>576546163</v>
      </c>
      <c r="E911" s="31">
        <v>576546163</v>
      </c>
      <c r="F911" s="31">
        <f t="shared" si="57"/>
        <v>3231068857</v>
      </c>
      <c r="G911" s="32">
        <f t="shared" si="58"/>
        <v>15.150988336189394</v>
      </c>
      <c r="H911" s="33">
        <f t="shared" si="59"/>
        <v>15.140306280731252</v>
      </c>
      <c r="I911" s="33">
        <f t="shared" si="60"/>
        <v>15.140306280731252</v>
      </c>
    </row>
    <row r="912" spans="1:9" x14ac:dyDescent="0.2">
      <c r="A912" s="30" t="s">
        <v>71</v>
      </c>
      <c r="B912" s="31">
        <v>417792000</v>
      </c>
      <c r="C912" s="31">
        <v>88356716</v>
      </c>
      <c r="D912" s="31">
        <v>88356716</v>
      </c>
      <c r="E912" s="31">
        <v>88356716</v>
      </c>
      <c r="F912" s="31">
        <f t="shared" si="57"/>
        <v>329435284</v>
      </c>
      <c r="G912" s="32">
        <f t="shared" si="58"/>
        <v>21.148493987438727</v>
      </c>
      <c r="H912" s="33">
        <f t="shared" si="59"/>
        <v>21.148493987438727</v>
      </c>
      <c r="I912" s="33">
        <f t="shared" si="60"/>
        <v>21.148493987438727</v>
      </c>
    </row>
    <row r="913" spans="1:9" x14ac:dyDescent="0.2">
      <c r="A913" s="30" t="s">
        <v>72</v>
      </c>
      <c r="B913" s="31">
        <v>160768000</v>
      </c>
      <c r="C913" s="31">
        <v>37527081</v>
      </c>
      <c r="D913" s="31">
        <v>25713865</v>
      </c>
      <c r="E913" s="31">
        <v>25713865</v>
      </c>
      <c r="F913" s="31">
        <f t="shared" si="57"/>
        <v>123240919</v>
      </c>
      <c r="G913" s="32">
        <f t="shared" si="58"/>
        <v>23.342382190485669</v>
      </c>
      <c r="H913" s="33">
        <f t="shared" si="59"/>
        <v>15.994392540804139</v>
      </c>
      <c r="I913" s="33">
        <f t="shared" si="60"/>
        <v>15.994392540804139</v>
      </c>
    </row>
    <row r="914" spans="1:9" x14ac:dyDescent="0.2">
      <c r="A914" s="30" t="s">
        <v>73</v>
      </c>
      <c r="B914" s="31">
        <v>50176000</v>
      </c>
      <c r="C914" s="31">
        <v>0</v>
      </c>
      <c r="D914" s="31">
        <v>0</v>
      </c>
      <c r="E914" s="31">
        <v>0</v>
      </c>
      <c r="F914" s="31">
        <f t="shared" si="57"/>
        <v>50176000</v>
      </c>
      <c r="G914" s="32">
        <f t="shared" si="58"/>
        <v>0</v>
      </c>
      <c r="H914" s="33">
        <f t="shared" si="59"/>
        <v>0</v>
      </c>
      <c r="I914" s="33">
        <f t="shared" si="60"/>
        <v>0</v>
      </c>
    </row>
    <row r="915" spans="1:9" x14ac:dyDescent="0.2">
      <c r="A915" s="26" t="s">
        <v>22</v>
      </c>
      <c r="B915" s="27">
        <v>15401000000</v>
      </c>
      <c r="C915" s="27">
        <v>11186746169.889999</v>
      </c>
      <c r="D915" s="27">
        <v>2894261968.5999999</v>
      </c>
      <c r="E915" s="27">
        <v>2299317990</v>
      </c>
      <c r="F915" s="27">
        <f t="shared" si="57"/>
        <v>4214253830.1100006</v>
      </c>
      <c r="G915" s="28">
        <f t="shared" si="58"/>
        <v>72.63649224004935</v>
      </c>
      <c r="H915" s="29">
        <f t="shared" si="59"/>
        <v>18.792688582559574</v>
      </c>
      <c r="I915" s="29">
        <f t="shared" si="60"/>
        <v>14.929666839815598</v>
      </c>
    </row>
    <row r="916" spans="1:9" x14ac:dyDescent="0.2">
      <c r="A916" s="30" t="s">
        <v>23</v>
      </c>
      <c r="B916" s="31">
        <v>15401000000</v>
      </c>
      <c r="C916" s="31">
        <v>11186746169.889999</v>
      </c>
      <c r="D916" s="31">
        <v>2894261968.5999999</v>
      </c>
      <c r="E916" s="31">
        <v>2299317990</v>
      </c>
      <c r="F916" s="31">
        <f t="shared" si="57"/>
        <v>4214253830.1100006</v>
      </c>
      <c r="G916" s="32">
        <f t="shared" si="58"/>
        <v>72.63649224004935</v>
      </c>
      <c r="H916" s="33">
        <f t="shared" si="59"/>
        <v>18.792688582559574</v>
      </c>
      <c r="I916" s="33">
        <f t="shared" si="60"/>
        <v>14.929666839815598</v>
      </c>
    </row>
    <row r="917" spans="1:9" x14ac:dyDescent="0.2">
      <c r="A917" s="26" t="s">
        <v>24</v>
      </c>
      <c r="B917" s="27">
        <v>136271571915</v>
      </c>
      <c r="C917" s="27">
        <v>39820247603.559998</v>
      </c>
      <c r="D917" s="27">
        <v>27422680191</v>
      </c>
      <c r="E917" s="27">
        <v>27289560191</v>
      </c>
      <c r="F917" s="27">
        <f t="shared" si="57"/>
        <v>96451324311.440002</v>
      </c>
      <c r="G917" s="28">
        <f t="shared" si="58"/>
        <v>29.221243318744467</v>
      </c>
      <c r="H917" s="29">
        <f t="shared" si="59"/>
        <v>20.123551673789319</v>
      </c>
      <c r="I917" s="29">
        <f t="shared" si="60"/>
        <v>20.025864387931172</v>
      </c>
    </row>
    <row r="918" spans="1:9" x14ac:dyDescent="0.2">
      <c r="A918" s="30" t="s">
        <v>118</v>
      </c>
      <c r="B918" s="31">
        <v>8277898168</v>
      </c>
      <c r="C918" s="31">
        <v>0</v>
      </c>
      <c r="D918" s="31">
        <v>0</v>
      </c>
      <c r="E918" s="31">
        <v>0</v>
      </c>
      <c r="F918" s="31">
        <f t="shared" si="57"/>
        <v>8277898168</v>
      </c>
      <c r="G918" s="32">
        <f t="shared" si="58"/>
        <v>0</v>
      </c>
      <c r="H918" s="33">
        <f t="shared" si="59"/>
        <v>0</v>
      </c>
      <c r="I918" s="33">
        <f t="shared" si="60"/>
        <v>0</v>
      </c>
    </row>
    <row r="919" spans="1:9" x14ac:dyDescent="0.2">
      <c r="A919" s="30" t="s">
        <v>315</v>
      </c>
      <c r="B919" s="31">
        <v>16237431202</v>
      </c>
      <c r="C919" s="31">
        <v>0</v>
      </c>
      <c r="D919" s="31">
        <v>0</v>
      </c>
      <c r="E919" s="31">
        <v>0</v>
      </c>
      <c r="F919" s="31">
        <f t="shared" si="57"/>
        <v>16237431202</v>
      </c>
      <c r="G919" s="32">
        <f t="shared" si="58"/>
        <v>0</v>
      </c>
      <c r="H919" s="33">
        <f t="shared" si="59"/>
        <v>0</v>
      </c>
      <c r="I919" s="33">
        <f t="shared" si="60"/>
        <v>0</v>
      </c>
    </row>
    <row r="920" spans="1:9" x14ac:dyDescent="0.2">
      <c r="A920" s="30" t="s">
        <v>30</v>
      </c>
      <c r="B920" s="31">
        <v>81370000</v>
      </c>
      <c r="C920" s="31">
        <v>28526640</v>
      </c>
      <c r="D920" s="31">
        <v>28526640</v>
      </c>
      <c r="E920" s="31">
        <v>28526640</v>
      </c>
      <c r="F920" s="31">
        <f t="shared" si="57"/>
        <v>52843360</v>
      </c>
      <c r="G920" s="32">
        <f t="shared" si="58"/>
        <v>35.057932899102859</v>
      </c>
      <c r="H920" s="33">
        <f t="shared" si="59"/>
        <v>35.057932899102859</v>
      </c>
      <c r="I920" s="33">
        <f t="shared" si="60"/>
        <v>35.057932899102859</v>
      </c>
    </row>
    <row r="921" spans="1:9" x14ac:dyDescent="0.2">
      <c r="A921" s="30" t="s">
        <v>33</v>
      </c>
      <c r="B921" s="31">
        <v>300000000</v>
      </c>
      <c r="C921" s="31">
        <v>0</v>
      </c>
      <c r="D921" s="31">
        <v>0</v>
      </c>
      <c r="E921" s="31">
        <v>0</v>
      </c>
      <c r="F921" s="31">
        <f t="shared" si="57"/>
        <v>300000000</v>
      </c>
      <c r="G921" s="32">
        <f t="shared" si="58"/>
        <v>0</v>
      </c>
      <c r="H921" s="33">
        <f t="shared" si="59"/>
        <v>0</v>
      </c>
      <c r="I921" s="33">
        <f t="shared" si="60"/>
        <v>0</v>
      </c>
    </row>
    <row r="922" spans="1:9" ht="22.5" x14ac:dyDescent="0.2">
      <c r="A922" s="30" t="s">
        <v>316</v>
      </c>
      <c r="B922" s="31">
        <v>25116752545</v>
      </c>
      <c r="C922" s="31">
        <v>1176314687.5599999</v>
      </c>
      <c r="D922" s="31">
        <v>662440000</v>
      </c>
      <c r="E922" s="31">
        <v>662440000</v>
      </c>
      <c r="F922" s="31">
        <f t="shared" si="57"/>
        <v>23940437857.439999</v>
      </c>
      <c r="G922" s="32">
        <f t="shared" si="58"/>
        <v>4.6833868568497294</v>
      </c>
      <c r="H922" s="33">
        <f t="shared" si="59"/>
        <v>2.637442873290051</v>
      </c>
      <c r="I922" s="33">
        <f t="shared" si="60"/>
        <v>2.637442873290051</v>
      </c>
    </row>
    <row r="923" spans="1:9" x14ac:dyDescent="0.2">
      <c r="A923" s="30" t="s">
        <v>317</v>
      </c>
      <c r="B923" s="31">
        <v>19152850000</v>
      </c>
      <c r="C923" s="31">
        <v>6898810497</v>
      </c>
      <c r="D923" s="31">
        <v>2269872000</v>
      </c>
      <c r="E923" s="31">
        <v>2227952000</v>
      </c>
      <c r="F923" s="31">
        <f t="shared" si="57"/>
        <v>12254039503</v>
      </c>
      <c r="G923" s="32">
        <f t="shared" si="58"/>
        <v>36.01975944572218</v>
      </c>
      <c r="H923" s="33">
        <f t="shared" si="59"/>
        <v>11.851353714982366</v>
      </c>
      <c r="I923" s="33">
        <f t="shared" si="60"/>
        <v>11.632482894190682</v>
      </c>
    </row>
    <row r="924" spans="1:9" x14ac:dyDescent="0.2">
      <c r="A924" s="30" t="s">
        <v>318</v>
      </c>
      <c r="B924" s="31">
        <v>67105270000</v>
      </c>
      <c r="C924" s="31">
        <v>31716595779</v>
      </c>
      <c r="D924" s="31">
        <v>24461841551</v>
      </c>
      <c r="E924" s="31">
        <v>24370641551</v>
      </c>
      <c r="F924" s="31">
        <f t="shared" si="57"/>
        <v>35388674221</v>
      </c>
      <c r="G924" s="32">
        <f t="shared" si="58"/>
        <v>47.263941831990245</v>
      </c>
      <c r="H924" s="33">
        <f t="shared" si="59"/>
        <v>36.452936633739796</v>
      </c>
      <c r="I924" s="33">
        <f t="shared" si="60"/>
        <v>36.317030765243921</v>
      </c>
    </row>
    <row r="925" spans="1:9" x14ac:dyDescent="0.2">
      <c r="A925" s="26" t="s">
        <v>39</v>
      </c>
      <c r="B925" s="27">
        <v>1227760000</v>
      </c>
      <c r="C925" s="27">
        <v>276627469</v>
      </c>
      <c r="D925" s="27">
        <v>276627469</v>
      </c>
      <c r="E925" s="27">
        <v>276627469</v>
      </c>
      <c r="F925" s="27">
        <f t="shared" si="57"/>
        <v>951132531</v>
      </c>
      <c r="G925" s="28">
        <f t="shared" si="58"/>
        <v>22.5310703231902</v>
      </c>
      <c r="H925" s="29">
        <f t="shared" si="59"/>
        <v>22.5310703231902</v>
      </c>
      <c r="I925" s="29">
        <f t="shared" si="60"/>
        <v>22.5310703231902</v>
      </c>
    </row>
    <row r="926" spans="1:9" x14ac:dyDescent="0.2">
      <c r="A926" s="30" t="s">
        <v>40</v>
      </c>
      <c r="B926" s="31">
        <v>462470000</v>
      </c>
      <c r="C926" s="31">
        <v>276627469</v>
      </c>
      <c r="D926" s="31">
        <v>276627469</v>
      </c>
      <c r="E926" s="31">
        <v>276627469</v>
      </c>
      <c r="F926" s="31">
        <f t="shared" si="57"/>
        <v>185842531</v>
      </c>
      <c r="G926" s="32">
        <f t="shared" si="58"/>
        <v>59.815224555106269</v>
      </c>
      <c r="H926" s="33">
        <f t="shared" si="59"/>
        <v>59.815224555106269</v>
      </c>
      <c r="I926" s="33">
        <f t="shared" si="60"/>
        <v>59.815224555106269</v>
      </c>
    </row>
    <row r="927" spans="1:9" x14ac:dyDescent="0.2">
      <c r="A927" s="30" t="s">
        <v>41</v>
      </c>
      <c r="B927" s="31">
        <v>26780000</v>
      </c>
      <c r="C927" s="31">
        <v>0</v>
      </c>
      <c r="D927" s="31">
        <v>0</v>
      </c>
      <c r="E927" s="31">
        <v>0</v>
      </c>
      <c r="F927" s="31">
        <f t="shared" si="57"/>
        <v>26780000</v>
      </c>
      <c r="G927" s="32">
        <f t="shared" si="58"/>
        <v>0</v>
      </c>
      <c r="H927" s="33">
        <f t="shared" si="59"/>
        <v>0</v>
      </c>
      <c r="I927" s="33">
        <f t="shared" si="60"/>
        <v>0</v>
      </c>
    </row>
    <row r="928" spans="1:9" x14ac:dyDescent="0.2">
      <c r="A928" s="30" t="s">
        <v>42</v>
      </c>
      <c r="B928" s="31">
        <v>611820000</v>
      </c>
      <c r="C928" s="31">
        <v>0</v>
      </c>
      <c r="D928" s="31">
        <v>0</v>
      </c>
      <c r="E928" s="31">
        <v>0</v>
      </c>
      <c r="F928" s="31">
        <f t="shared" si="57"/>
        <v>611820000</v>
      </c>
      <c r="G928" s="32">
        <f t="shared" si="58"/>
        <v>0</v>
      </c>
      <c r="H928" s="33">
        <f t="shared" si="59"/>
        <v>0</v>
      </c>
      <c r="I928" s="33">
        <f t="shared" si="60"/>
        <v>0</v>
      </c>
    </row>
    <row r="929" spans="1:9" x14ac:dyDescent="0.2">
      <c r="A929" s="30" t="s">
        <v>319</v>
      </c>
      <c r="B929" s="31">
        <v>123600000</v>
      </c>
      <c r="C929" s="31">
        <v>0</v>
      </c>
      <c r="D929" s="31">
        <v>0</v>
      </c>
      <c r="E929" s="31">
        <v>0</v>
      </c>
      <c r="F929" s="31">
        <f t="shared" si="57"/>
        <v>123600000</v>
      </c>
      <c r="G929" s="32">
        <f t="shared" si="58"/>
        <v>0</v>
      </c>
      <c r="H929" s="33">
        <f t="shared" si="59"/>
        <v>0</v>
      </c>
      <c r="I929" s="33">
        <f t="shared" si="60"/>
        <v>0</v>
      </c>
    </row>
    <row r="930" spans="1:9" x14ac:dyDescent="0.2">
      <c r="A930" s="30" t="s">
        <v>271</v>
      </c>
      <c r="B930" s="31">
        <v>3090000</v>
      </c>
      <c r="C930" s="31">
        <v>0</v>
      </c>
      <c r="D930" s="31">
        <v>0</v>
      </c>
      <c r="E930" s="31">
        <v>0</v>
      </c>
      <c r="F930" s="31">
        <f t="shared" si="57"/>
        <v>3090000</v>
      </c>
      <c r="G930" s="32">
        <f t="shared" si="58"/>
        <v>0</v>
      </c>
      <c r="H930" s="33">
        <f t="shared" si="59"/>
        <v>0</v>
      </c>
      <c r="I930" s="33">
        <f t="shared" si="60"/>
        <v>0</v>
      </c>
    </row>
    <row r="931" spans="1:9" x14ac:dyDescent="0.2">
      <c r="A931" s="26" t="s">
        <v>43</v>
      </c>
      <c r="B931" s="27">
        <v>262792554690</v>
      </c>
      <c r="C931" s="27">
        <v>70850066872.339996</v>
      </c>
      <c r="D931" s="27">
        <v>17044511548.850002</v>
      </c>
      <c r="E931" s="27">
        <v>14385744594.650002</v>
      </c>
      <c r="F931" s="27">
        <f t="shared" si="57"/>
        <v>191942487817.66</v>
      </c>
      <c r="G931" s="28">
        <f t="shared" si="58"/>
        <v>26.960454399447276</v>
      </c>
      <c r="H931" s="29">
        <f t="shared" si="59"/>
        <v>6.4859187388152408</v>
      </c>
      <c r="I931" s="29">
        <f t="shared" si="60"/>
        <v>5.4741827110056329</v>
      </c>
    </row>
    <row r="932" spans="1:9" x14ac:dyDescent="0.2">
      <c r="A932" s="30" t="s">
        <v>320</v>
      </c>
      <c r="B932" s="31">
        <v>1904016133</v>
      </c>
      <c r="C932" s="31">
        <v>969259005.01999998</v>
      </c>
      <c r="D932" s="31">
        <v>448204422</v>
      </c>
      <c r="E932" s="31">
        <v>437204422</v>
      </c>
      <c r="F932" s="31">
        <f t="shared" si="57"/>
        <v>934757127.98000002</v>
      </c>
      <c r="G932" s="32">
        <f t="shared" si="58"/>
        <v>50.906029009996836</v>
      </c>
      <c r="H932" s="33">
        <f t="shared" si="59"/>
        <v>23.539948755255637</v>
      </c>
      <c r="I932" s="33">
        <f t="shared" si="60"/>
        <v>22.962222558016528</v>
      </c>
    </row>
    <row r="933" spans="1:9" x14ac:dyDescent="0.2">
      <c r="A933" s="30" t="s">
        <v>321</v>
      </c>
      <c r="B933" s="31">
        <v>27367568318</v>
      </c>
      <c r="C933" s="31">
        <v>23389684760</v>
      </c>
      <c r="D933" s="31">
        <v>2478626270</v>
      </c>
      <c r="E933" s="31">
        <v>1206494285</v>
      </c>
      <c r="F933" s="31">
        <f t="shared" si="57"/>
        <v>3977883558</v>
      </c>
      <c r="G933" s="32">
        <f t="shared" si="58"/>
        <v>85.464972584415932</v>
      </c>
      <c r="H933" s="33">
        <f t="shared" si="59"/>
        <v>9.0568012517567222</v>
      </c>
      <c r="I933" s="33">
        <f t="shared" si="60"/>
        <v>4.4084818606499034</v>
      </c>
    </row>
    <row r="934" spans="1:9" x14ac:dyDescent="0.2">
      <c r="A934" s="30" t="s">
        <v>322</v>
      </c>
      <c r="B934" s="31">
        <v>5199002088</v>
      </c>
      <c r="C934" s="31">
        <v>5199002088</v>
      </c>
      <c r="D934" s="31">
        <v>5199002088</v>
      </c>
      <c r="E934" s="31">
        <v>5199002088</v>
      </c>
      <c r="F934" s="31">
        <f t="shared" si="57"/>
        <v>0</v>
      </c>
      <c r="G934" s="32">
        <f t="shared" si="58"/>
        <v>100</v>
      </c>
      <c r="H934" s="33">
        <f t="shared" si="59"/>
        <v>100</v>
      </c>
      <c r="I934" s="33">
        <f t="shared" si="60"/>
        <v>100</v>
      </c>
    </row>
    <row r="935" spans="1:9" ht="22.5" x14ac:dyDescent="0.2">
      <c r="A935" s="30" t="s">
        <v>323</v>
      </c>
      <c r="B935" s="31">
        <v>1884900000</v>
      </c>
      <c r="C935" s="31">
        <v>1556545000</v>
      </c>
      <c r="D935" s="31">
        <v>110500000</v>
      </c>
      <c r="E935" s="31">
        <v>110500000</v>
      </c>
      <c r="F935" s="31">
        <f t="shared" si="57"/>
        <v>328355000</v>
      </c>
      <c r="G935" s="32">
        <f t="shared" si="58"/>
        <v>82.579712451588946</v>
      </c>
      <c r="H935" s="33">
        <f t="shared" si="59"/>
        <v>5.8623799671070085</v>
      </c>
      <c r="I935" s="33">
        <f t="shared" si="60"/>
        <v>5.8623799671070085</v>
      </c>
    </row>
    <row r="936" spans="1:9" x14ac:dyDescent="0.2">
      <c r="A936" s="30" t="s">
        <v>324</v>
      </c>
      <c r="B936" s="31">
        <v>3840737343</v>
      </c>
      <c r="C936" s="31">
        <v>2256019127.04</v>
      </c>
      <c r="D936" s="31">
        <v>361426483.26999998</v>
      </c>
      <c r="E936" s="31">
        <v>346765171.26999998</v>
      </c>
      <c r="F936" s="31">
        <f t="shared" si="57"/>
        <v>1584718215.96</v>
      </c>
      <c r="G936" s="32">
        <f t="shared" si="58"/>
        <v>58.739219206222096</v>
      </c>
      <c r="H936" s="33">
        <f t="shared" si="59"/>
        <v>9.4103410619506143</v>
      </c>
      <c r="I936" s="33">
        <f t="shared" si="60"/>
        <v>9.0286093607000399</v>
      </c>
    </row>
    <row r="937" spans="1:9" x14ac:dyDescent="0.2">
      <c r="A937" s="30" t="s">
        <v>325</v>
      </c>
      <c r="B937" s="31">
        <v>1255473762</v>
      </c>
      <c r="C937" s="31">
        <v>360635394.48000002</v>
      </c>
      <c r="D937" s="31">
        <v>85067423</v>
      </c>
      <c r="E937" s="31">
        <v>77067423</v>
      </c>
      <c r="F937" s="31">
        <f t="shared" si="57"/>
        <v>894838367.51999998</v>
      </c>
      <c r="G937" s="32">
        <f t="shared" si="58"/>
        <v>28.725044313590363</v>
      </c>
      <c r="H937" s="33">
        <f t="shared" si="59"/>
        <v>6.7757228844420885</v>
      </c>
      <c r="I937" s="33">
        <f t="shared" si="60"/>
        <v>6.1385132316289699</v>
      </c>
    </row>
    <row r="938" spans="1:9" x14ac:dyDescent="0.2">
      <c r="A938" s="30" t="s">
        <v>326</v>
      </c>
      <c r="B938" s="31">
        <v>7455236986</v>
      </c>
      <c r="C938" s="31">
        <v>4892451476.1999998</v>
      </c>
      <c r="D938" s="31">
        <v>830292077.17999995</v>
      </c>
      <c r="E938" s="31">
        <v>732316149.98000002</v>
      </c>
      <c r="F938" s="31">
        <f t="shared" si="57"/>
        <v>2562785509.8000002</v>
      </c>
      <c r="G938" s="32">
        <f t="shared" si="58"/>
        <v>65.624358895463814</v>
      </c>
      <c r="H938" s="33">
        <f t="shared" si="59"/>
        <v>11.137031307511542</v>
      </c>
      <c r="I938" s="33">
        <f t="shared" si="60"/>
        <v>9.822842001605018</v>
      </c>
    </row>
    <row r="939" spans="1:9" ht="22.5" x14ac:dyDescent="0.2">
      <c r="A939" s="30" t="s">
        <v>327</v>
      </c>
      <c r="B939" s="31">
        <v>191138313</v>
      </c>
      <c r="C939" s="31">
        <v>47000000</v>
      </c>
      <c r="D939" s="31">
        <v>0</v>
      </c>
      <c r="E939" s="31">
        <v>0</v>
      </c>
      <c r="F939" s="31">
        <f t="shared" si="57"/>
        <v>144138313</v>
      </c>
      <c r="G939" s="32">
        <f t="shared" si="58"/>
        <v>24.589523294578832</v>
      </c>
      <c r="H939" s="33">
        <f t="shared" si="59"/>
        <v>0</v>
      </c>
      <c r="I939" s="33">
        <f t="shared" si="60"/>
        <v>0</v>
      </c>
    </row>
    <row r="940" spans="1:9" ht="22.5" x14ac:dyDescent="0.2">
      <c r="A940" s="30" t="s">
        <v>328</v>
      </c>
      <c r="B940" s="31">
        <v>41000000000</v>
      </c>
      <c r="C940" s="31">
        <v>1425768120</v>
      </c>
      <c r="D940" s="31">
        <v>134412184</v>
      </c>
      <c r="E940" s="31">
        <v>131348959</v>
      </c>
      <c r="F940" s="31">
        <f t="shared" si="57"/>
        <v>39574231880</v>
      </c>
      <c r="G940" s="32">
        <f t="shared" si="58"/>
        <v>3.4774832195121954</v>
      </c>
      <c r="H940" s="33">
        <f t="shared" si="59"/>
        <v>0.32783459512195123</v>
      </c>
      <c r="I940" s="33">
        <f t="shared" si="60"/>
        <v>0.3203633146341463</v>
      </c>
    </row>
    <row r="941" spans="1:9" ht="22.5" x14ac:dyDescent="0.2">
      <c r="A941" s="30" t="s">
        <v>329</v>
      </c>
      <c r="B941" s="31">
        <v>8751763791</v>
      </c>
      <c r="C941" s="31">
        <v>454097529</v>
      </c>
      <c r="D941" s="31">
        <v>56459160</v>
      </c>
      <c r="E941" s="31">
        <v>54322858</v>
      </c>
      <c r="F941" s="31">
        <f t="shared" si="57"/>
        <v>8297666262</v>
      </c>
      <c r="G941" s="32">
        <f t="shared" si="58"/>
        <v>5.1886401397964788</v>
      </c>
      <c r="H941" s="33">
        <f t="shared" si="59"/>
        <v>0.64511750257771561</v>
      </c>
      <c r="I941" s="33">
        <f t="shared" si="60"/>
        <v>0.62070754304250852</v>
      </c>
    </row>
    <row r="942" spans="1:9" x14ac:dyDescent="0.2">
      <c r="A942" s="30" t="s">
        <v>330</v>
      </c>
      <c r="B942" s="31">
        <v>17896073581</v>
      </c>
      <c r="C942" s="31">
        <v>5650187924</v>
      </c>
      <c r="D942" s="31">
        <v>2405525867</v>
      </c>
      <c r="E942" s="31">
        <v>2044375867</v>
      </c>
      <c r="F942" s="31">
        <f t="shared" si="57"/>
        <v>12245885657</v>
      </c>
      <c r="G942" s="32">
        <f t="shared" si="58"/>
        <v>31.572221126754428</v>
      </c>
      <c r="H942" s="33">
        <f t="shared" si="59"/>
        <v>13.441640458798245</v>
      </c>
      <c r="I942" s="33">
        <f t="shared" si="60"/>
        <v>11.423600030179157</v>
      </c>
    </row>
    <row r="943" spans="1:9" x14ac:dyDescent="0.2">
      <c r="A943" s="30" t="s">
        <v>331</v>
      </c>
      <c r="B943" s="31">
        <v>15421867650</v>
      </c>
      <c r="C943" s="31">
        <v>3471594141</v>
      </c>
      <c r="D943" s="31">
        <v>941175734</v>
      </c>
      <c r="E943" s="31">
        <v>933272973</v>
      </c>
      <c r="F943" s="31">
        <f t="shared" si="57"/>
        <v>11950273509</v>
      </c>
      <c r="G943" s="32">
        <f t="shared" si="58"/>
        <v>22.510854196054524</v>
      </c>
      <c r="H943" s="33">
        <f t="shared" si="59"/>
        <v>6.1028648109296935</v>
      </c>
      <c r="I943" s="33">
        <f t="shared" si="60"/>
        <v>6.0516209461828705</v>
      </c>
    </row>
    <row r="944" spans="1:9" x14ac:dyDescent="0.2">
      <c r="A944" s="30" t="s">
        <v>332</v>
      </c>
      <c r="B944" s="31">
        <v>5971143890</v>
      </c>
      <c r="C944" s="31">
        <v>1626257624</v>
      </c>
      <c r="D944" s="31">
        <v>250280777.69999999</v>
      </c>
      <c r="E944" s="31">
        <v>250280777.69999999</v>
      </c>
      <c r="F944" s="31">
        <f t="shared" si="57"/>
        <v>4344886266</v>
      </c>
      <c r="G944" s="32">
        <f t="shared" si="58"/>
        <v>27.23527776182932</v>
      </c>
      <c r="H944" s="33">
        <f t="shared" si="59"/>
        <v>4.19150471518783</v>
      </c>
      <c r="I944" s="33">
        <f t="shared" si="60"/>
        <v>4.19150471518783</v>
      </c>
    </row>
    <row r="945" spans="1:9" x14ac:dyDescent="0.2">
      <c r="A945" s="30" t="s">
        <v>333</v>
      </c>
      <c r="B945" s="31">
        <v>7345746362</v>
      </c>
      <c r="C945" s="31">
        <v>1701952695</v>
      </c>
      <c r="D945" s="31">
        <v>895510899</v>
      </c>
      <c r="E945" s="31">
        <v>317438348</v>
      </c>
      <c r="F945" s="31">
        <f t="shared" si="57"/>
        <v>5643793667</v>
      </c>
      <c r="G945" s="32">
        <f t="shared" si="58"/>
        <v>23.169227620004776</v>
      </c>
      <c r="H945" s="33">
        <f t="shared" si="59"/>
        <v>12.190876935698913</v>
      </c>
      <c r="I945" s="33">
        <f t="shared" si="60"/>
        <v>4.3213899902959918</v>
      </c>
    </row>
    <row r="946" spans="1:9" ht="22.5" x14ac:dyDescent="0.2">
      <c r="A946" s="30" t="s">
        <v>334</v>
      </c>
      <c r="B946" s="31">
        <v>55865100000</v>
      </c>
      <c r="C946" s="31">
        <v>11707251958</v>
      </c>
      <c r="D946" s="31">
        <v>757026975</v>
      </c>
      <c r="E946" s="31">
        <v>707364092</v>
      </c>
      <c r="F946" s="31">
        <f t="shared" si="57"/>
        <v>44157848042</v>
      </c>
      <c r="G946" s="32">
        <f t="shared" si="58"/>
        <v>20.956289271835189</v>
      </c>
      <c r="H946" s="33">
        <f t="shared" si="59"/>
        <v>1.3550982187447977</v>
      </c>
      <c r="I946" s="33">
        <f t="shared" si="60"/>
        <v>1.2662003504871555</v>
      </c>
    </row>
    <row r="947" spans="1:9" x14ac:dyDescent="0.2">
      <c r="A947" s="30" t="s">
        <v>335</v>
      </c>
      <c r="B947" s="31">
        <v>54286402373</v>
      </c>
      <c r="C947" s="31">
        <v>2583546881.5999999</v>
      </c>
      <c r="D947" s="31">
        <v>338384598.69999999</v>
      </c>
      <c r="E947" s="31">
        <v>262119056.69999999</v>
      </c>
      <c r="F947" s="31">
        <f t="shared" si="57"/>
        <v>51702855491.400002</v>
      </c>
      <c r="G947" s="32">
        <f t="shared" si="58"/>
        <v>4.7591049851646794</v>
      </c>
      <c r="H947" s="33">
        <f t="shared" si="59"/>
        <v>0.62333214931977088</v>
      </c>
      <c r="I947" s="33">
        <f t="shared" si="60"/>
        <v>0.48284477372250417</v>
      </c>
    </row>
    <row r="948" spans="1:9" x14ac:dyDescent="0.2">
      <c r="A948" s="30" t="s">
        <v>336</v>
      </c>
      <c r="B948" s="31">
        <v>7156384100</v>
      </c>
      <c r="C948" s="31">
        <v>3558813149</v>
      </c>
      <c r="D948" s="31">
        <v>1752616590</v>
      </c>
      <c r="E948" s="31">
        <v>1575872124</v>
      </c>
      <c r="F948" s="31">
        <f t="shared" si="57"/>
        <v>3597570951</v>
      </c>
      <c r="G948" s="32">
        <f t="shared" si="58"/>
        <v>49.729208204461806</v>
      </c>
      <c r="H948" s="33">
        <f t="shared" si="59"/>
        <v>24.490253255132018</v>
      </c>
      <c r="I948" s="33">
        <f t="shared" si="60"/>
        <v>22.02050787072762</v>
      </c>
    </row>
    <row r="949" spans="1:9" x14ac:dyDescent="0.2">
      <c r="A949" s="26" t="s">
        <v>337</v>
      </c>
      <c r="B949" s="27">
        <v>24079464001</v>
      </c>
      <c r="C949" s="27">
        <v>10421052882.27</v>
      </c>
      <c r="D949" s="27">
        <v>3295723940.8400002</v>
      </c>
      <c r="E949" s="27">
        <v>3052970721.8400002</v>
      </c>
      <c r="F949" s="27">
        <f t="shared" si="57"/>
        <v>13658411118.73</v>
      </c>
      <c r="G949" s="28">
        <f t="shared" si="58"/>
        <v>43.277761007625514</v>
      </c>
      <c r="H949" s="29">
        <f t="shared" si="59"/>
        <v>13.686865873356366</v>
      </c>
      <c r="I949" s="29">
        <f t="shared" si="60"/>
        <v>12.678732058625611</v>
      </c>
    </row>
    <row r="950" spans="1:9" x14ac:dyDescent="0.2">
      <c r="A950" s="26" t="s">
        <v>17</v>
      </c>
      <c r="B950" s="27">
        <v>13304839702</v>
      </c>
      <c r="C950" s="27">
        <v>4676373200.2700005</v>
      </c>
      <c r="D950" s="27">
        <v>2813236641.8400002</v>
      </c>
      <c r="E950" s="27">
        <v>2581549365.8400002</v>
      </c>
      <c r="F950" s="27">
        <f t="shared" si="57"/>
        <v>8628466501.7299995</v>
      </c>
      <c r="G950" s="28">
        <f t="shared" si="58"/>
        <v>35.147910873116658</v>
      </c>
      <c r="H950" s="29">
        <f t="shared" si="59"/>
        <v>21.144460999534708</v>
      </c>
      <c r="I950" s="29">
        <f t="shared" si="60"/>
        <v>19.403085070254086</v>
      </c>
    </row>
    <row r="951" spans="1:9" x14ac:dyDescent="0.2">
      <c r="A951" s="26" t="s">
        <v>18</v>
      </c>
      <c r="B951" s="27">
        <v>9470982243</v>
      </c>
      <c r="C951" s="27">
        <v>1975762332</v>
      </c>
      <c r="D951" s="27">
        <v>1975762332</v>
      </c>
      <c r="E951" s="27">
        <v>1975762332</v>
      </c>
      <c r="F951" s="27">
        <f t="shared" si="57"/>
        <v>7495219911</v>
      </c>
      <c r="G951" s="28">
        <f t="shared" si="58"/>
        <v>20.861218839896836</v>
      </c>
      <c r="H951" s="29">
        <f t="shared" si="59"/>
        <v>20.861218839896836</v>
      </c>
      <c r="I951" s="29">
        <f t="shared" si="60"/>
        <v>20.861218839896836</v>
      </c>
    </row>
    <row r="952" spans="1:9" x14ac:dyDescent="0.2">
      <c r="A952" s="30" t="s">
        <v>19</v>
      </c>
      <c r="B952" s="31">
        <v>6430397763</v>
      </c>
      <c r="C952" s="31">
        <v>1292384518</v>
      </c>
      <c r="D952" s="31">
        <v>1292384518</v>
      </c>
      <c r="E952" s="31">
        <v>1292384518</v>
      </c>
      <c r="F952" s="31">
        <f t="shared" si="57"/>
        <v>5138013245</v>
      </c>
      <c r="G952" s="32">
        <f t="shared" si="58"/>
        <v>20.098049384071981</v>
      </c>
      <c r="H952" s="33">
        <f t="shared" si="59"/>
        <v>20.098049384071981</v>
      </c>
      <c r="I952" s="33">
        <f t="shared" si="60"/>
        <v>20.098049384071981</v>
      </c>
    </row>
    <row r="953" spans="1:9" x14ac:dyDescent="0.2">
      <c r="A953" s="30" t="s">
        <v>20</v>
      </c>
      <c r="B953" s="31">
        <v>2281189693</v>
      </c>
      <c r="C953" s="31">
        <v>531106534</v>
      </c>
      <c r="D953" s="31">
        <v>531106534</v>
      </c>
      <c r="E953" s="31">
        <v>531106534</v>
      </c>
      <c r="F953" s="31">
        <f t="shared" si="57"/>
        <v>1750083159</v>
      </c>
      <c r="G953" s="32">
        <f t="shared" si="58"/>
        <v>23.281997793946722</v>
      </c>
      <c r="H953" s="33">
        <f t="shared" si="59"/>
        <v>23.281997793946722</v>
      </c>
      <c r="I953" s="33">
        <f t="shared" si="60"/>
        <v>23.281997793946722</v>
      </c>
    </row>
    <row r="954" spans="1:9" x14ac:dyDescent="0.2">
      <c r="A954" s="30" t="s">
        <v>21</v>
      </c>
      <c r="B954" s="31">
        <v>741524387</v>
      </c>
      <c r="C954" s="31">
        <v>152271280</v>
      </c>
      <c r="D954" s="31">
        <v>152271280</v>
      </c>
      <c r="E954" s="31">
        <v>152271280</v>
      </c>
      <c r="F954" s="31">
        <f t="shared" si="57"/>
        <v>589253107</v>
      </c>
      <c r="G954" s="32">
        <f t="shared" si="58"/>
        <v>20.534898469900224</v>
      </c>
      <c r="H954" s="33">
        <f t="shared" si="59"/>
        <v>20.534898469900224</v>
      </c>
      <c r="I954" s="33">
        <f t="shared" si="60"/>
        <v>20.534898469900224</v>
      </c>
    </row>
    <row r="955" spans="1:9" x14ac:dyDescent="0.2">
      <c r="A955" s="30" t="s">
        <v>71</v>
      </c>
      <c r="B955" s="31">
        <v>12614400</v>
      </c>
      <c r="C955" s="31">
        <v>0</v>
      </c>
      <c r="D955" s="31">
        <v>0</v>
      </c>
      <c r="E955" s="31">
        <v>0</v>
      </c>
      <c r="F955" s="31">
        <f t="shared" si="57"/>
        <v>12614400</v>
      </c>
      <c r="G955" s="32">
        <f t="shared" si="58"/>
        <v>0</v>
      </c>
      <c r="H955" s="33">
        <f t="shared" si="59"/>
        <v>0</v>
      </c>
      <c r="I955" s="33">
        <f t="shared" si="60"/>
        <v>0</v>
      </c>
    </row>
    <row r="956" spans="1:9" x14ac:dyDescent="0.2">
      <c r="A956" s="30" t="s">
        <v>72</v>
      </c>
      <c r="B956" s="31">
        <v>5256000</v>
      </c>
      <c r="C956" s="31">
        <v>0</v>
      </c>
      <c r="D956" s="31">
        <v>0</v>
      </c>
      <c r="E956" s="31">
        <v>0</v>
      </c>
      <c r="F956" s="31">
        <f t="shared" si="57"/>
        <v>5256000</v>
      </c>
      <c r="G956" s="32">
        <f t="shared" si="58"/>
        <v>0</v>
      </c>
      <c r="H956" s="33">
        <f t="shared" si="59"/>
        <v>0</v>
      </c>
      <c r="I956" s="33">
        <f t="shared" si="60"/>
        <v>0</v>
      </c>
    </row>
    <row r="957" spans="1:9" x14ac:dyDescent="0.2">
      <c r="A957" s="26" t="s">
        <v>22</v>
      </c>
      <c r="B957" s="27">
        <v>3390000000</v>
      </c>
      <c r="C957" s="27">
        <v>2563857300.27</v>
      </c>
      <c r="D957" s="27">
        <v>702508779.84000003</v>
      </c>
      <c r="E957" s="27">
        <v>470821503.84000003</v>
      </c>
      <c r="F957" s="27">
        <f t="shared" si="57"/>
        <v>826142699.73000002</v>
      </c>
      <c r="G957" s="28">
        <f t="shared" si="58"/>
        <v>75.630008857522128</v>
      </c>
      <c r="H957" s="29">
        <f t="shared" si="59"/>
        <v>20.72297285663717</v>
      </c>
      <c r="I957" s="29">
        <f t="shared" si="60"/>
        <v>13.888539936283188</v>
      </c>
    </row>
    <row r="958" spans="1:9" x14ac:dyDescent="0.2">
      <c r="A958" s="30" t="s">
        <v>23</v>
      </c>
      <c r="B958" s="31">
        <v>3390000000</v>
      </c>
      <c r="C958" s="31">
        <v>2563857300.27</v>
      </c>
      <c r="D958" s="31">
        <v>702508779.84000003</v>
      </c>
      <c r="E958" s="31">
        <v>470821503.84000003</v>
      </c>
      <c r="F958" s="31">
        <f t="shared" si="57"/>
        <v>826142699.73000002</v>
      </c>
      <c r="G958" s="32">
        <f t="shared" si="58"/>
        <v>75.630008857522128</v>
      </c>
      <c r="H958" s="33">
        <f t="shared" si="59"/>
        <v>20.72297285663717</v>
      </c>
      <c r="I958" s="33">
        <f t="shared" si="60"/>
        <v>13.888539936283188</v>
      </c>
    </row>
    <row r="959" spans="1:9" x14ac:dyDescent="0.2">
      <c r="A959" s="26" t="s">
        <v>24</v>
      </c>
      <c r="B959" s="27">
        <v>216367459</v>
      </c>
      <c r="C959" s="27">
        <v>6540149</v>
      </c>
      <c r="D959" s="27">
        <v>6540149</v>
      </c>
      <c r="E959" s="27">
        <v>6540149</v>
      </c>
      <c r="F959" s="27">
        <f t="shared" si="57"/>
        <v>209827310</v>
      </c>
      <c r="G959" s="28">
        <f t="shared" si="58"/>
        <v>3.0227045370995462</v>
      </c>
      <c r="H959" s="29">
        <f t="shared" si="59"/>
        <v>3.0227045370995462</v>
      </c>
      <c r="I959" s="29">
        <f t="shared" si="60"/>
        <v>3.0227045370995462</v>
      </c>
    </row>
    <row r="960" spans="1:9" x14ac:dyDescent="0.2">
      <c r="A960" s="30" t="s">
        <v>338</v>
      </c>
      <c r="B960" s="31">
        <v>29000000</v>
      </c>
      <c r="C960" s="31">
        <v>0</v>
      </c>
      <c r="D960" s="31">
        <v>0</v>
      </c>
      <c r="E960" s="31">
        <v>0</v>
      </c>
      <c r="F960" s="31">
        <f t="shared" si="57"/>
        <v>29000000</v>
      </c>
      <c r="G960" s="32">
        <f t="shared" si="58"/>
        <v>0</v>
      </c>
      <c r="H960" s="33">
        <f t="shared" si="59"/>
        <v>0</v>
      </c>
      <c r="I960" s="33">
        <f t="shared" si="60"/>
        <v>0</v>
      </c>
    </row>
    <row r="961" spans="1:9" x14ac:dyDescent="0.2">
      <c r="A961" s="30" t="s">
        <v>339</v>
      </c>
      <c r="B961" s="31">
        <v>36000000</v>
      </c>
      <c r="C961" s="31">
        <v>0</v>
      </c>
      <c r="D961" s="31">
        <v>0</v>
      </c>
      <c r="E961" s="31">
        <v>0</v>
      </c>
      <c r="F961" s="31">
        <f t="shared" si="57"/>
        <v>36000000</v>
      </c>
      <c r="G961" s="32">
        <f t="shared" si="58"/>
        <v>0</v>
      </c>
      <c r="H961" s="33">
        <f t="shared" si="59"/>
        <v>0</v>
      </c>
      <c r="I961" s="33">
        <f t="shared" si="60"/>
        <v>0</v>
      </c>
    </row>
    <row r="962" spans="1:9" x14ac:dyDescent="0.2">
      <c r="A962" s="30" t="s">
        <v>118</v>
      </c>
      <c r="B962" s="31">
        <v>94548459</v>
      </c>
      <c r="C962" s="31">
        <v>0</v>
      </c>
      <c r="D962" s="31">
        <v>0</v>
      </c>
      <c r="E962" s="31">
        <v>0</v>
      </c>
      <c r="F962" s="31">
        <f t="shared" si="57"/>
        <v>94548459</v>
      </c>
      <c r="G962" s="32">
        <f t="shared" si="58"/>
        <v>0</v>
      </c>
      <c r="H962" s="33">
        <f t="shared" si="59"/>
        <v>0</v>
      </c>
      <c r="I962" s="33">
        <f t="shared" si="60"/>
        <v>0</v>
      </c>
    </row>
    <row r="963" spans="1:9" x14ac:dyDescent="0.2">
      <c r="A963" s="30" t="s">
        <v>30</v>
      </c>
      <c r="B963" s="31">
        <v>16819000</v>
      </c>
      <c r="C963" s="31">
        <v>6540149</v>
      </c>
      <c r="D963" s="31">
        <v>6540149</v>
      </c>
      <c r="E963" s="31">
        <v>6540149</v>
      </c>
      <c r="F963" s="31">
        <f t="shared" si="57"/>
        <v>10278851</v>
      </c>
      <c r="G963" s="32">
        <f t="shared" si="58"/>
        <v>38.885480706344019</v>
      </c>
      <c r="H963" s="33">
        <f t="shared" si="59"/>
        <v>38.885480706344019</v>
      </c>
      <c r="I963" s="33">
        <f t="shared" si="60"/>
        <v>38.885480706344019</v>
      </c>
    </row>
    <row r="964" spans="1:9" x14ac:dyDescent="0.2">
      <c r="A964" s="30" t="s">
        <v>33</v>
      </c>
      <c r="B964" s="31">
        <v>40000000</v>
      </c>
      <c r="C964" s="31">
        <v>0</v>
      </c>
      <c r="D964" s="31">
        <v>0</v>
      </c>
      <c r="E964" s="31">
        <v>0</v>
      </c>
      <c r="F964" s="31">
        <f t="shared" si="57"/>
        <v>40000000</v>
      </c>
      <c r="G964" s="32">
        <f t="shared" si="58"/>
        <v>0</v>
      </c>
      <c r="H964" s="33">
        <f t="shared" si="59"/>
        <v>0</v>
      </c>
      <c r="I964" s="33">
        <f t="shared" si="60"/>
        <v>0</v>
      </c>
    </row>
    <row r="965" spans="1:9" x14ac:dyDescent="0.2">
      <c r="A965" s="26" t="s">
        <v>39</v>
      </c>
      <c r="B965" s="27">
        <v>227490000</v>
      </c>
      <c r="C965" s="27">
        <v>130213419</v>
      </c>
      <c r="D965" s="27">
        <v>128425381</v>
      </c>
      <c r="E965" s="27">
        <v>128425381</v>
      </c>
      <c r="F965" s="27">
        <f t="shared" si="57"/>
        <v>97276581</v>
      </c>
      <c r="G965" s="28">
        <f t="shared" si="58"/>
        <v>57.239183700382434</v>
      </c>
      <c r="H965" s="29">
        <f t="shared" si="59"/>
        <v>56.453198382346478</v>
      </c>
      <c r="I965" s="29">
        <f t="shared" si="60"/>
        <v>56.453198382346478</v>
      </c>
    </row>
    <row r="966" spans="1:9" x14ac:dyDescent="0.2">
      <c r="A966" s="30" t="s">
        <v>40</v>
      </c>
      <c r="B966" s="31">
        <v>174960000</v>
      </c>
      <c r="C966" s="31">
        <v>130213419</v>
      </c>
      <c r="D966" s="31">
        <v>128425381</v>
      </c>
      <c r="E966" s="31">
        <v>128425381</v>
      </c>
      <c r="F966" s="31">
        <f t="shared" si="57"/>
        <v>44746581</v>
      </c>
      <c r="G966" s="32">
        <f t="shared" si="58"/>
        <v>74.424679355281214</v>
      </c>
      <c r="H966" s="33">
        <f t="shared" si="59"/>
        <v>73.402709762231368</v>
      </c>
      <c r="I966" s="33">
        <f t="shared" si="60"/>
        <v>73.402709762231368</v>
      </c>
    </row>
    <row r="967" spans="1:9" x14ac:dyDescent="0.2">
      <c r="A967" s="30" t="s">
        <v>42</v>
      </c>
      <c r="B967" s="31">
        <v>52530000</v>
      </c>
      <c r="C967" s="31">
        <v>0</v>
      </c>
      <c r="D967" s="31">
        <v>0</v>
      </c>
      <c r="E967" s="31">
        <v>0</v>
      </c>
      <c r="F967" s="31">
        <f t="shared" ref="F967:F1030" si="61">+B967-C967</f>
        <v>52530000</v>
      </c>
      <c r="G967" s="32">
        <f t="shared" ref="G967:G1030" si="62">IFERROR(IF(C967&gt;0,+C967/B967*100,0),0)</f>
        <v>0</v>
      </c>
      <c r="H967" s="33">
        <f t="shared" ref="H967:H1030" si="63">IFERROR(IF(D967&gt;0,+D967/B967*100,0),0)</f>
        <v>0</v>
      </c>
      <c r="I967" s="33">
        <f t="shared" ref="I967:I1030" si="64">IFERROR(IF(E967&gt;0,+E967/B967*100,0),0)</f>
        <v>0</v>
      </c>
    </row>
    <row r="968" spans="1:9" x14ac:dyDescent="0.2">
      <c r="A968" s="26" t="s">
        <v>43</v>
      </c>
      <c r="B968" s="27">
        <v>10774624299</v>
      </c>
      <c r="C968" s="27">
        <v>5744679682</v>
      </c>
      <c r="D968" s="27">
        <v>482487299</v>
      </c>
      <c r="E968" s="27">
        <v>471421356</v>
      </c>
      <c r="F968" s="27">
        <f t="shared" si="61"/>
        <v>5029944617</v>
      </c>
      <c r="G968" s="28">
        <f t="shared" si="62"/>
        <v>53.316751680456896</v>
      </c>
      <c r="H968" s="29">
        <f t="shared" si="63"/>
        <v>4.477996500024414</v>
      </c>
      <c r="I968" s="29">
        <f t="shared" si="64"/>
        <v>4.3752927519129639</v>
      </c>
    </row>
    <row r="969" spans="1:9" ht="22.5" x14ac:dyDescent="0.2">
      <c r="A969" s="30" t="s">
        <v>340</v>
      </c>
      <c r="B969" s="31">
        <v>900000000</v>
      </c>
      <c r="C969" s="31">
        <v>688739583</v>
      </c>
      <c r="D969" s="31">
        <v>60645625</v>
      </c>
      <c r="E969" s="31">
        <v>60645625</v>
      </c>
      <c r="F969" s="31">
        <f t="shared" si="61"/>
        <v>211260417</v>
      </c>
      <c r="G969" s="32">
        <f t="shared" si="62"/>
        <v>76.526620333333327</v>
      </c>
      <c r="H969" s="33">
        <f t="shared" si="63"/>
        <v>6.7384027777777771</v>
      </c>
      <c r="I969" s="33">
        <f t="shared" si="64"/>
        <v>6.7384027777777771</v>
      </c>
    </row>
    <row r="970" spans="1:9" x14ac:dyDescent="0.2">
      <c r="A970" s="30" t="s">
        <v>341</v>
      </c>
      <c r="B970" s="31">
        <v>900000000</v>
      </c>
      <c r="C970" s="31">
        <v>646066665</v>
      </c>
      <c r="D970" s="31">
        <v>63407618</v>
      </c>
      <c r="E970" s="31">
        <v>63407618</v>
      </c>
      <c r="F970" s="31">
        <f t="shared" si="61"/>
        <v>253933335</v>
      </c>
      <c r="G970" s="32">
        <f t="shared" si="62"/>
        <v>71.785184999999998</v>
      </c>
      <c r="H970" s="33">
        <f t="shared" si="63"/>
        <v>7.0452908888888892</v>
      </c>
      <c r="I970" s="33">
        <f t="shared" si="64"/>
        <v>7.0452908888888892</v>
      </c>
    </row>
    <row r="971" spans="1:9" ht="22.5" x14ac:dyDescent="0.2">
      <c r="A971" s="30" t="s">
        <v>342</v>
      </c>
      <c r="B971" s="31">
        <v>776624299</v>
      </c>
      <c r="C971" s="31">
        <v>712769649</v>
      </c>
      <c r="D971" s="31">
        <v>79666314</v>
      </c>
      <c r="E971" s="31">
        <v>78715903</v>
      </c>
      <c r="F971" s="31">
        <f t="shared" si="61"/>
        <v>63854650</v>
      </c>
      <c r="G971" s="32">
        <f t="shared" si="62"/>
        <v>91.777922725026656</v>
      </c>
      <c r="H971" s="33">
        <f t="shared" si="63"/>
        <v>10.25802490375079</v>
      </c>
      <c r="I971" s="33">
        <f t="shared" si="64"/>
        <v>10.135647712974791</v>
      </c>
    </row>
    <row r="972" spans="1:9" x14ac:dyDescent="0.2">
      <c r="A972" s="30" t="s">
        <v>343</v>
      </c>
      <c r="B972" s="31">
        <v>4846000000</v>
      </c>
      <c r="C972" s="31">
        <v>2097250049</v>
      </c>
      <c r="D972" s="31">
        <v>186121869</v>
      </c>
      <c r="E972" s="31">
        <v>184887450</v>
      </c>
      <c r="F972" s="31">
        <f t="shared" si="61"/>
        <v>2748749951</v>
      </c>
      <c r="G972" s="32">
        <f t="shared" si="62"/>
        <v>43.277962216260832</v>
      </c>
      <c r="H972" s="33">
        <f t="shared" si="63"/>
        <v>3.840731923235658</v>
      </c>
      <c r="I972" s="33">
        <f t="shared" si="64"/>
        <v>3.8152589764754432</v>
      </c>
    </row>
    <row r="973" spans="1:9" x14ac:dyDescent="0.2">
      <c r="A973" s="30" t="s">
        <v>344</v>
      </c>
      <c r="B973" s="31">
        <v>743000000</v>
      </c>
      <c r="C973" s="31">
        <v>684000000</v>
      </c>
      <c r="D973" s="31">
        <v>16576660</v>
      </c>
      <c r="E973" s="31">
        <v>16576660</v>
      </c>
      <c r="F973" s="31">
        <f t="shared" si="61"/>
        <v>59000000</v>
      </c>
      <c r="G973" s="32">
        <f t="shared" si="62"/>
        <v>92.059219380888294</v>
      </c>
      <c r="H973" s="33">
        <f t="shared" si="63"/>
        <v>2.2310444145356665</v>
      </c>
      <c r="I973" s="33">
        <f t="shared" si="64"/>
        <v>2.2310444145356665</v>
      </c>
    </row>
    <row r="974" spans="1:9" x14ac:dyDescent="0.2">
      <c r="A974" s="30" t="s">
        <v>345</v>
      </c>
      <c r="B974" s="31">
        <v>2609000000</v>
      </c>
      <c r="C974" s="31">
        <v>915853736</v>
      </c>
      <c r="D974" s="31">
        <v>76069213</v>
      </c>
      <c r="E974" s="31">
        <v>67188100</v>
      </c>
      <c r="F974" s="31">
        <f t="shared" si="61"/>
        <v>1693146264</v>
      </c>
      <c r="G974" s="32">
        <f t="shared" si="62"/>
        <v>35.103631123035647</v>
      </c>
      <c r="H974" s="33">
        <f t="shared" si="63"/>
        <v>2.9156463395937142</v>
      </c>
      <c r="I974" s="33">
        <f t="shared" si="64"/>
        <v>2.5752433882713683</v>
      </c>
    </row>
    <row r="975" spans="1:9" x14ac:dyDescent="0.2">
      <c r="A975" s="26" t="s">
        <v>346</v>
      </c>
      <c r="B975" s="27">
        <v>23842922346</v>
      </c>
      <c r="C975" s="27">
        <v>12309879359.08</v>
      </c>
      <c r="D975" s="27">
        <v>2727694529.3000002</v>
      </c>
      <c r="E975" s="27">
        <v>2271507947.0299997</v>
      </c>
      <c r="F975" s="27">
        <f t="shared" si="61"/>
        <v>11533042986.92</v>
      </c>
      <c r="G975" s="28">
        <f t="shared" si="62"/>
        <v>51.629071220563539</v>
      </c>
      <c r="H975" s="29">
        <f t="shared" si="63"/>
        <v>11.440269316473326</v>
      </c>
      <c r="I975" s="29">
        <f t="shared" si="64"/>
        <v>9.5269695302726962</v>
      </c>
    </row>
    <row r="976" spans="1:9" x14ac:dyDescent="0.2">
      <c r="A976" s="26" t="s">
        <v>17</v>
      </c>
      <c r="B976" s="27">
        <v>8315844291</v>
      </c>
      <c r="C976" s="27">
        <v>2810997826.0799999</v>
      </c>
      <c r="D976" s="27">
        <v>1701783332.3</v>
      </c>
      <c r="E976" s="27">
        <v>1666226749.03</v>
      </c>
      <c r="F976" s="27">
        <f t="shared" si="61"/>
        <v>5504846464.9200001</v>
      </c>
      <c r="G976" s="28">
        <f t="shared" si="62"/>
        <v>33.802915587564122</v>
      </c>
      <c r="H976" s="29">
        <f t="shared" si="63"/>
        <v>20.464348209859956</v>
      </c>
      <c r="I976" s="29">
        <f t="shared" si="64"/>
        <v>20.036771862519231</v>
      </c>
    </row>
    <row r="977" spans="1:9" x14ac:dyDescent="0.2">
      <c r="A977" s="26" t="s">
        <v>18</v>
      </c>
      <c r="B977" s="27">
        <v>5019934644</v>
      </c>
      <c r="C977" s="27">
        <v>1084207522</v>
      </c>
      <c r="D977" s="27">
        <v>1084207522</v>
      </c>
      <c r="E977" s="27">
        <v>1084207522</v>
      </c>
      <c r="F977" s="27">
        <f t="shared" si="61"/>
        <v>3935727122</v>
      </c>
      <c r="G977" s="28">
        <f t="shared" si="62"/>
        <v>21.598040589948369</v>
      </c>
      <c r="H977" s="29">
        <f t="shared" si="63"/>
        <v>21.598040589948369</v>
      </c>
      <c r="I977" s="29">
        <f t="shared" si="64"/>
        <v>21.598040589948369</v>
      </c>
    </row>
    <row r="978" spans="1:9" x14ac:dyDescent="0.2">
      <c r="A978" s="30" t="s">
        <v>19</v>
      </c>
      <c r="B978" s="31">
        <v>3385819067</v>
      </c>
      <c r="C978" s="31">
        <v>710312752</v>
      </c>
      <c r="D978" s="31">
        <v>710312752</v>
      </c>
      <c r="E978" s="31">
        <v>710312752</v>
      </c>
      <c r="F978" s="31">
        <f t="shared" si="61"/>
        <v>2675506315</v>
      </c>
      <c r="G978" s="32">
        <f t="shared" si="62"/>
        <v>20.979052274915905</v>
      </c>
      <c r="H978" s="33">
        <f t="shared" si="63"/>
        <v>20.979052274915905</v>
      </c>
      <c r="I978" s="33">
        <f t="shared" si="64"/>
        <v>20.979052274915905</v>
      </c>
    </row>
    <row r="979" spans="1:9" x14ac:dyDescent="0.2">
      <c r="A979" s="30" t="s">
        <v>20</v>
      </c>
      <c r="B979" s="31">
        <v>1220474096</v>
      </c>
      <c r="C979" s="31">
        <v>286054254</v>
      </c>
      <c r="D979" s="31">
        <v>286054254</v>
      </c>
      <c r="E979" s="31">
        <v>286054254</v>
      </c>
      <c r="F979" s="31">
        <f t="shared" si="61"/>
        <v>934419842</v>
      </c>
      <c r="G979" s="32">
        <f t="shared" si="62"/>
        <v>23.437961931147779</v>
      </c>
      <c r="H979" s="33">
        <f t="shared" si="63"/>
        <v>23.437961931147779</v>
      </c>
      <c r="I979" s="33">
        <f t="shared" si="64"/>
        <v>23.437961931147779</v>
      </c>
    </row>
    <row r="980" spans="1:9" x14ac:dyDescent="0.2">
      <c r="A980" s="30" t="s">
        <v>21</v>
      </c>
      <c r="B980" s="31">
        <v>413641481</v>
      </c>
      <c r="C980" s="31">
        <v>87840516</v>
      </c>
      <c r="D980" s="31">
        <v>87840516</v>
      </c>
      <c r="E980" s="31">
        <v>87840516</v>
      </c>
      <c r="F980" s="31">
        <f t="shared" si="61"/>
        <v>325800965</v>
      </c>
      <c r="G980" s="32">
        <f t="shared" si="62"/>
        <v>21.235905980135488</v>
      </c>
      <c r="H980" s="33">
        <f t="shared" si="63"/>
        <v>21.235905980135488</v>
      </c>
      <c r="I980" s="33">
        <f t="shared" si="64"/>
        <v>21.235905980135488</v>
      </c>
    </row>
    <row r="981" spans="1:9" x14ac:dyDescent="0.2">
      <c r="A981" s="26" t="s">
        <v>22</v>
      </c>
      <c r="B981" s="27">
        <v>3129300300</v>
      </c>
      <c r="C981" s="27">
        <v>1711737853.0799999</v>
      </c>
      <c r="D981" s="27">
        <v>602889359.29999995</v>
      </c>
      <c r="E981" s="27">
        <v>567332776.02999997</v>
      </c>
      <c r="F981" s="27">
        <f t="shared" si="61"/>
        <v>1417562446.9200001</v>
      </c>
      <c r="G981" s="28">
        <f t="shared" si="62"/>
        <v>54.700338381714275</v>
      </c>
      <c r="H981" s="29">
        <f t="shared" si="63"/>
        <v>19.265947704028278</v>
      </c>
      <c r="I981" s="29">
        <f t="shared" si="64"/>
        <v>18.129700624449498</v>
      </c>
    </row>
    <row r="982" spans="1:9" x14ac:dyDescent="0.2">
      <c r="A982" s="30" t="s">
        <v>23</v>
      </c>
      <c r="B982" s="31">
        <v>3129300300</v>
      </c>
      <c r="C982" s="31">
        <v>1711737853.0799999</v>
      </c>
      <c r="D982" s="31">
        <v>602889359.29999995</v>
      </c>
      <c r="E982" s="31">
        <v>567332776.02999997</v>
      </c>
      <c r="F982" s="31">
        <f t="shared" si="61"/>
        <v>1417562446.9200001</v>
      </c>
      <c r="G982" s="32">
        <f t="shared" si="62"/>
        <v>54.700338381714275</v>
      </c>
      <c r="H982" s="33">
        <f t="shared" si="63"/>
        <v>19.265947704028278</v>
      </c>
      <c r="I982" s="33">
        <f t="shared" si="64"/>
        <v>18.129700624449498</v>
      </c>
    </row>
    <row r="983" spans="1:9" x14ac:dyDescent="0.2">
      <c r="A983" s="26" t="s">
        <v>24</v>
      </c>
      <c r="B983" s="27">
        <v>120259347</v>
      </c>
      <c r="C983" s="27">
        <v>1611367</v>
      </c>
      <c r="D983" s="27">
        <v>1611367</v>
      </c>
      <c r="E983" s="27">
        <v>1611367</v>
      </c>
      <c r="F983" s="27">
        <f t="shared" si="61"/>
        <v>118647980</v>
      </c>
      <c r="G983" s="28">
        <f t="shared" si="62"/>
        <v>1.3399099863730344</v>
      </c>
      <c r="H983" s="29">
        <f t="shared" si="63"/>
        <v>1.3399099863730344</v>
      </c>
      <c r="I983" s="29">
        <f t="shared" si="64"/>
        <v>1.3399099863730344</v>
      </c>
    </row>
    <row r="984" spans="1:9" x14ac:dyDescent="0.2">
      <c r="A984" s="30" t="s">
        <v>118</v>
      </c>
      <c r="B984" s="31">
        <v>50199347</v>
      </c>
      <c r="C984" s="31">
        <v>0</v>
      </c>
      <c r="D984" s="31">
        <v>0</v>
      </c>
      <c r="E984" s="31">
        <v>0</v>
      </c>
      <c r="F984" s="31">
        <f t="shared" si="61"/>
        <v>50199347</v>
      </c>
      <c r="G984" s="32">
        <f t="shared" si="62"/>
        <v>0</v>
      </c>
      <c r="H984" s="33">
        <f t="shared" si="63"/>
        <v>0</v>
      </c>
      <c r="I984" s="33">
        <f t="shared" si="64"/>
        <v>0</v>
      </c>
    </row>
    <row r="985" spans="1:9" x14ac:dyDescent="0.2">
      <c r="A985" s="30" t="s">
        <v>30</v>
      </c>
      <c r="B985" s="31">
        <v>2060000</v>
      </c>
      <c r="C985" s="31">
        <v>1611367</v>
      </c>
      <c r="D985" s="31">
        <v>1611367</v>
      </c>
      <c r="E985" s="31">
        <v>1611367</v>
      </c>
      <c r="F985" s="31">
        <f t="shared" si="61"/>
        <v>448633</v>
      </c>
      <c r="G985" s="32">
        <f t="shared" si="62"/>
        <v>78.221699029126214</v>
      </c>
      <c r="H985" s="33">
        <f t="shared" si="63"/>
        <v>78.221699029126214</v>
      </c>
      <c r="I985" s="33">
        <f t="shared" si="64"/>
        <v>78.221699029126214</v>
      </c>
    </row>
    <row r="986" spans="1:9" x14ac:dyDescent="0.2">
      <c r="A986" s="30" t="s">
        <v>33</v>
      </c>
      <c r="B986" s="31">
        <v>68000000</v>
      </c>
      <c r="C986" s="31">
        <v>0</v>
      </c>
      <c r="D986" s="31">
        <v>0</v>
      </c>
      <c r="E986" s="31">
        <v>0</v>
      </c>
      <c r="F986" s="31">
        <f t="shared" si="61"/>
        <v>68000000</v>
      </c>
      <c r="G986" s="32">
        <f t="shared" si="62"/>
        <v>0</v>
      </c>
      <c r="H986" s="33">
        <f t="shared" si="63"/>
        <v>0</v>
      </c>
      <c r="I986" s="33">
        <f t="shared" si="64"/>
        <v>0</v>
      </c>
    </row>
    <row r="987" spans="1:9" x14ac:dyDescent="0.2">
      <c r="A987" s="26" t="s">
        <v>39</v>
      </c>
      <c r="B987" s="27">
        <v>46350000</v>
      </c>
      <c r="C987" s="27">
        <v>13441084</v>
      </c>
      <c r="D987" s="27">
        <v>13075084</v>
      </c>
      <c r="E987" s="27">
        <v>13075084</v>
      </c>
      <c r="F987" s="27">
        <f t="shared" si="61"/>
        <v>32908916</v>
      </c>
      <c r="G987" s="28">
        <f t="shared" si="62"/>
        <v>28.999102481121895</v>
      </c>
      <c r="H987" s="29">
        <f t="shared" si="63"/>
        <v>28.209458468176912</v>
      </c>
      <c r="I987" s="29">
        <f t="shared" si="64"/>
        <v>28.209458468176912</v>
      </c>
    </row>
    <row r="988" spans="1:9" x14ac:dyDescent="0.2">
      <c r="A988" s="30" t="s">
        <v>40</v>
      </c>
      <c r="B988" s="31">
        <v>20600000</v>
      </c>
      <c r="C988" s="31">
        <v>13441084</v>
      </c>
      <c r="D988" s="31">
        <v>13075084</v>
      </c>
      <c r="E988" s="31">
        <v>13075084</v>
      </c>
      <c r="F988" s="31">
        <f t="shared" si="61"/>
        <v>7158916</v>
      </c>
      <c r="G988" s="32">
        <f t="shared" si="62"/>
        <v>65.247980582524264</v>
      </c>
      <c r="H988" s="33">
        <f t="shared" si="63"/>
        <v>63.471281553398065</v>
      </c>
      <c r="I988" s="33">
        <f t="shared" si="64"/>
        <v>63.471281553398065</v>
      </c>
    </row>
    <row r="989" spans="1:9" x14ac:dyDescent="0.2">
      <c r="A989" s="30" t="s">
        <v>42</v>
      </c>
      <c r="B989" s="31">
        <v>25750000</v>
      </c>
      <c r="C989" s="31">
        <v>0</v>
      </c>
      <c r="D989" s="31">
        <v>0</v>
      </c>
      <c r="E989" s="31">
        <v>0</v>
      </c>
      <c r="F989" s="31">
        <f t="shared" si="61"/>
        <v>25750000</v>
      </c>
      <c r="G989" s="32">
        <f t="shared" si="62"/>
        <v>0</v>
      </c>
      <c r="H989" s="33">
        <f t="shared" si="63"/>
        <v>0</v>
      </c>
      <c r="I989" s="33">
        <f t="shared" si="64"/>
        <v>0</v>
      </c>
    </row>
    <row r="990" spans="1:9" x14ac:dyDescent="0.2">
      <c r="A990" s="26" t="s">
        <v>43</v>
      </c>
      <c r="B990" s="27">
        <v>15527078055</v>
      </c>
      <c r="C990" s="27">
        <v>9498881533</v>
      </c>
      <c r="D990" s="27">
        <v>1025911197</v>
      </c>
      <c r="E990" s="27">
        <v>605281198</v>
      </c>
      <c r="F990" s="27">
        <f t="shared" si="61"/>
        <v>6028196522</v>
      </c>
      <c r="G990" s="28">
        <f t="shared" si="62"/>
        <v>61.176233540870165</v>
      </c>
      <c r="H990" s="29">
        <f t="shared" si="63"/>
        <v>6.6072392588355537</v>
      </c>
      <c r="I990" s="29">
        <f t="shared" si="64"/>
        <v>3.8982298913934321</v>
      </c>
    </row>
    <row r="991" spans="1:9" ht="22.5" x14ac:dyDescent="0.2">
      <c r="A991" s="30" t="s">
        <v>347</v>
      </c>
      <c r="B991" s="31">
        <v>8098673749</v>
      </c>
      <c r="C991" s="31">
        <v>4985164587</v>
      </c>
      <c r="D991" s="31">
        <v>939074530</v>
      </c>
      <c r="E991" s="31">
        <v>563844531</v>
      </c>
      <c r="F991" s="31">
        <f t="shared" si="61"/>
        <v>3113509162</v>
      </c>
      <c r="G991" s="32">
        <f t="shared" si="62"/>
        <v>61.555320556227535</v>
      </c>
      <c r="H991" s="33">
        <f t="shared" si="63"/>
        <v>11.595411287137651</v>
      </c>
      <c r="I991" s="33">
        <f t="shared" si="64"/>
        <v>6.962183543566276</v>
      </c>
    </row>
    <row r="992" spans="1:9" ht="22.5" x14ac:dyDescent="0.2">
      <c r="A992" s="30" t="s">
        <v>348</v>
      </c>
      <c r="B992" s="31">
        <v>2145196610</v>
      </c>
      <c r="C992" s="31">
        <v>401610000</v>
      </c>
      <c r="D992" s="31">
        <v>85336667</v>
      </c>
      <c r="E992" s="31">
        <v>41436667</v>
      </c>
      <c r="F992" s="31">
        <f t="shared" si="61"/>
        <v>1743586610</v>
      </c>
      <c r="G992" s="32">
        <f t="shared" si="62"/>
        <v>18.721360929243684</v>
      </c>
      <c r="H992" s="33">
        <f t="shared" si="63"/>
        <v>3.9780347685707</v>
      </c>
      <c r="I992" s="33">
        <f t="shared" si="64"/>
        <v>1.9316022972831379</v>
      </c>
    </row>
    <row r="993" spans="1:9" ht="22.5" x14ac:dyDescent="0.2">
      <c r="A993" s="30" t="s">
        <v>349</v>
      </c>
      <c r="B993" s="31">
        <v>5283207696</v>
      </c>
      <c r="C993" s="31">
        <v>4112106946</v>
      </c>
      <c r="D993" s="31">
        <v>1500000</v>
      </c>
      <c r="E993" s="31">
        <v>0</v>
      </c>
      <c r="F993" s="31">
        <f t="shared" si="61"/>
        <v>1171100750</v>
      </c>
      <c r="G993" s="32">
        <f t="shared" si="62"/>
        <v>77.833528087743758</v>
      </c>
      <c r="H993" s="33">
        <f t="shared" si="63"/>
        <v>2.8391842348648787E-2</v>
      </c>
      <c r="I993" s="33">
        <f t="shared" si="64"/>
        <v>0</v>
      </c>
    </row>
    <row r="994" spans="1:9" x14ac:dyDescent="0.2">
      <c r="A994" s="26" t="s">
        <v>350</v>
      </c>
      <c r="B994" s="27">
        <v>14056441913</v>
      </c>
      <c r="C994" s="27">
        <v>6874253591.6599998</v>
      </c>
      <c r="D994" s="27">
        <v>2388090727</v>
      </c>
      <c r="E994" s="27">
        <v>2376475215</v>
      </c>
      <c r="F994" s="27">
        <f t="shared" si="61"/>
        <v>7182188321.3400002</v>
      </c>
      <c r="G994" s="28">
        <f t="shared" si="62"/>
        <v>48.904649086924309</v>
      </c>
      <c r="H994" s="29">
        <f t="shared" si="63"/>
        <v>16.989297446542224</v>
      </c>
      <c r="I994" s="29">
        <f t="shared" si="64"/>
        <v>16.906662651251267</v>
      </c>
    </row>
    <row r="995" spans="1:9" x14ac:dyDescent="0.2">
      <c r="A995" s="26" t="s">
        <v>17</v>
      </c>
      <c r="B995" s="27">
        <v>8666012740</v>
      </c>
      <c r="C995" s="27">
        <v>2183389733.6599998</v>
      </c>
      <c r="D995" s="27">
        <v>1611854370</v>
      </c>
      <c r="E995" s="27">
        <v>1600238858</v>
      </c>
      <c r="F995" s="27">
        <f t="shared" si="61"/>
        <v>6482623006.3400002</v>
      </c>
      <c r="G995" s="28">
        <f t="shared" si="62"/>
        <v>25.194859494979234</v>
      </c>
      <c r="H995" s="29">
        <f t="shared" si="63"/>
        <v>18.599723060180963</v>
      </c>
      <c r="I995" s="29">
        <f t="shared" si="64"/>
        <v>18.465687808347255</v>
      </c>
    </row>
    <row r="996" spans="1:9" x14ac:dyDescent="0.2">
      <c r="A996" s="26" t="s">
        <v>18</v>
      </c>
      <c r="B996" s="27">
        <v>6021867779</v>
      </c>
      <c r="C996" s="27">
        <v>1312573298</v>
      </c>
      <c r="D996" s="27">
        <v>1312573298</v>
      </c>
      <c r="E996" s="27">
        <v>1300957786</v>
      </c>
      <c r="F996" s="27">
        <f t="shared" si="61"/>
        <v>4709294481</v>
      </c>
      <c r="G996" s="28">
        <f t="shared" si="62"/>
        <v>21.796780437081729</v>
      </c>
      <c r="H996" s="29">
        <f t="shared" si="63"/>
        <v>21.796780437081729</v>
      </c>
      <c r="I996" s="29">
        <f t="shared" si="64"/>
        <v>21.6038915789021</v>
      </c>
    </row>
    <row r="997" spans="1:9" x14ac:dyDescent="0.2">
      <c r="A997" s="30" t="s">
        <v>19</v>
      </c>
      <c r="B997" s="31">
        <v>4089245907</v>
      </c>
      <c r="C997" s="31">
        <v>846710356</v>
      </c>
      <c r="D997" s="31">
        <v>846710356</v>
      </c>
      <c r="E997" s="31">
        <v>838530005</v>
      </c>
      <c r="F997" s="31">
        <f t="shared" si="61"/>
        <v>3242535551</v>
      </c>
      <c r="G997" s="32">
        <f t="shared" si="62"/>
        <v>20.705782319194725</v>
      </c>
      <c r="H997" s="33">
        <f t="shared" si="63"/>
        <v>20.705782319194725</v>
      </c>
      <c r="I997" s="33">
        <f t="shared" si="64"/>
        <v>20.505736853941663</v>
      </c>
    </row>
    <row r="998" spans="1:9" x14ac:dyDescent="0.2">
      <c r="A998" s="30" t="s">
        <v>20</v>
      </c>
      <c r="B998" s="31">
        <v>1439380964</v>
      </c>
      <c r="C998" s="31">
        <v>340282458</v>
      </c>
      <c r="D998" s="31">
        <v>340282458</v>
      </c>
      <c r="E998" s="31">
        <v>340282458</v>
      </c>
      <c r="F998" s="31">
        <f t="shared" si="61"/>
        <v>1099098506</v>
      </c>
      <c r="G998" s="32">
        <f t="shared" si="62"/>
        <v>23.640889139895556</v>
      </c>
      <c r="H998" s="33">
        <f t="shared" si="63"/>
        <v>23.640889139895556</v>
      </c>
      <c r="I998" s="33">
        <f t="shared" si="64"/>
        <v>23.640889139895556</v>
      </c>
    </row>
    <row r="999" spans="1:9" x14ac:dyDescent="0.2">
      <c r="A999" s="30" t="s">
        <v>21</v>
      </c>
      <c r="B999" s="31">
        <v>493240908</v>
      </c>
      <c r="C999" s="31">
        <v>125580484</v>
      </c>
      <c r="D999" s="31">
        <v>125580484</v>
      </c>
      <c r="E999" s="31">
        <v>122145323</v>
      </c>
      <c r="F999" s="31">
        <f t="shared" si="61"/>
        <v>367660424</v>
      </c>
      <c r="G999" s="32">
        <f t="shared" si="62"/>
        <v>25.460273461340719</v>
      </c>
      <c r="H999" s="33">
        <f t="shared" si="63"/>
        <v>25.460273461340719</v>
      </c>
      <c r="I999" s="33">
        <f t="shared" si="64"/>
        <v>24.763826564036737</v>
      </c>
    </row>
    <row r="1000" spans="1:9" x14ac:dyDescent="0.2">
      <c r="A1000" s="26" t="s">
        <v>22</v>
      </c>
      <c r="B1000" s="27">
        <v>2420411768</v>
      </c>
      <c r="C1000" s="27">
        <v>856687950.66000009</v>
      </c>
      <c r="D1000" s="27">
        <v>285238087</v>
      </c>
      <c r="E1000" s="27">
        <v>285238087</v>
      </c>
      <c r="F1000" s="27">
        <f t="shared" si="61"/>
        <v>1563723817.3399999</v>
      </c>
      <c r="G1000" s="28">
        <f t="shared" si="62"/>
        <v>35.394306125353467</v>
      </c>
      <c r="H1000" s="29">
        <f t="shared" si="63"/>
        <v>11.784692620119504</v>
      </c>
      <c r="I1000" s="29">
        <f t="shared" si="64"/>
        <v>11.784692620119504</v>
      </c>
    </row>
    <row r="1001" spans="1:9" x14ac:dyDescent="0.2">
      <c r="A1001" s="30" t="s">
        <v>66</v>
      </c>
      <c r="B1001" s="31">
        <v>300000000</v>
      </c>
      <c r="C1001" s="31">
        <v>0</v>
      </c>
      <c r="D1001" s="31">
        <v>0</v>
      </c>
      <c r="E1001" s="31">
        <v>0</v>
      </c>
      <c r="F1001" s="31">
        <f t="shared" si="61"/>
        <v>300000000</v>
      </c>
      <c r="G1001" s="32">
        <f t="shared" si="62"/>
        <v>0</v>
      </c>
      <c r="H1001" s="33">
        <f t="shared" si="63"/>
        <v>0</v>
      </c>
      <c r="I1001" s="33">
        <f t="shared" si="64"/>
        <v>0</v>
      </c>
    </row>
    <row r="1002" spans="1:9" x14ac:dyDescent="0.2">
      <c r="A1002" s="30" t="s">
        <v>23</v>
      </c>
      <c r="B1002" s="31">
        <v>2120411768</v>
      </c>
      <c r="C1002" s="31">
        <v>856687950.66000009</v>
      </c>
      <c r="D1002" s="31">
        <v>285238087</v>
      </c>
      <c r="E1002" s="31">
        <v>285238087</v>
      </c>
      <c r="F1002" s="31">
        <f t="shared" si="61"/>
        <v>1263723817.3399999</v>
      </c>
      <c r="G1002" s="32">
        <f t="shared" si="62"/>
        <v>40.401961712749753</v>
      </c>
      <c r="H1002" s="33">
        <f t="shared" si="63"/>
        <v>13.452013958073827</v>
      </c>
      <c r="I1002" s="33">
        <f t="shared" si="64"/>
        <v>13.452013958073827</v>
      </c>
    </row>
    <row r="1003" spans="1:9" x14ac:dyDescent="0.2">
      <c r="A1003" s="26" t="s">
        <v>24</v>
      </c>
      <c r="B1003" s="27">
        <v>165218893</v>
      </c>
      <c r="C1003" s="27">
        <v>1802840</v>
      </c>
      <c r="D1003" s="27">
        <v>1802840</v>
      </c>
      <c r="E1003" s="27">
        <v>1802840</v>
      </c>
      <c r="F1003" s="27">
        <f t="shared" si="61"/>
        <v>163416053</v>
      </c>
      <c r="G1003" s="28">
        <f t="shared" si="62"/>
        <v>1.0911827135895409</v>
      </c>
      <c r="H1003" s="29">
        <f t="shared" si="63"/>
        <v>1.0911827135895409</v>
      </c>
      <c r="I1003" s="29">
        <f t="shared" si="64"/>
        <v>1.0911827135895409</v>
      </c>
    </row>
    <row r="1004" spans="1:9" x14ac:dyDescent="0.2">
      <c r="A1004" s="30" t="s">
        <v>118</v>
      </c>
      <c r="B1004" s="31">
        <v>60218677</v>
      </c>
      <c r="C1004" s="31">
        <v>0</v>
      </c>
      <c r="D1004" s="31">
        <v>0</v>
      </c>
      <c r="E1004" s="31">
        <v>0</v>
      </c>
      <c r="F1004" s="31">
        <f t="shared" si="61"/>
        <v>60218677</v>
      </c>
      <c r="G1004" s="32">
        <f t="shared" si="62"/>
        <v>0</v>
      </c>
      <c r="H1004" s="33">
        <f t="shared" si="63"/>
        <v>0</v>
      </c>
      <c r="I1004" s="33">
        <f t="shared" si="64"/>
        <v>0</v>
      </c>
    </row>
    <row r="1005" spans="1:9" x14ac:dyDescent="0.2">
      <c r="A1005" s="30" t="s">
        <v>30</v>
      </c>
      <c r="B1005" s="31">
        <v>8240000</v>
      </c>
      <c r="C1005" s="31">
        <v>1802840</v>
      </c>
      <c r="D1005" s="31">
        <v>1802840</v>
      </c>
      <c r="E1005" s="31">
        <v>1802840</v>
      </c>
      <c r="F1005" s="31">
        <f t="shared" si="61"/>
        <v>6437160</v>
      </c>
      <c r="G1005" s="32">
        <f t="shared" si="62"/>
        <v>21.879126213592233</v>
      </c>
      <c r="H1005" s="33">
        <f t="shared" si="63"/>
        <v>21.879126213592233</v>
      </c>
      <c r="I1005" s="33">
        <f t="shared" si="64"/>
        <v>21.879126213592233</v>
      </c>
    </row>
    <row r="1006" spans="1:9" x14ac:dyDescent="0.2">
      <c r="A1006" s="30" t="s">
        <v>33</v>
      </c>
      <c r="B1006" s="31">
        <v>96760216</v>
      </c>
      <c r="C1006" s="31">
        <v>0</v>
      </c>
      <c r="D1006" s="31">
        <v>0</v>
      </c>
      <c r="E1006" s="31">
        <v>0</v>
      </c>
      <c r="F1006" s="31">
        <f t="shared" si="61"/>
        <v>96760216</v>
      </c>
      <c r="G1006" s="32">
        <f t="shared" si="62"/>
        <v>0</v>
      </c>
      <c r="H1006" s="33">
        <f t="shared" si="63"/>
        <v>0</v>
      </c>
      <c r="I1006" s="33">
        <f t="shared" si="64"/>
        <v>0</v>
      </c>
    </row>
    <row r="1007" spans="1:9" x14ac:dyDescent="0.2">
      <c r="A1007" s="26" t="s">
        <v>39</v>
      </c>
      <c r="B1007" s="27">
        <v>58514300</v>
      </c>
      <c r="C1007" s="27">
        <v>12325645</v>
      </c>
      <c r="D1007" s="27">
        <v>12240145</v>
      </c>
      <c r="E1007" s="27">
        <v>12240145</v>
      </c>
      <c r="F1007" s="27">
        <f t="shared" si="61"/>
        <v>46188655</v>
      </c>
      <c r="G1007" s="28">
        <f t="shared" si="62"/>
        <v>21.064329574138288</v>
      </c>
      <c r="H1007" s="29">
        <f t="shared" si="63"/>
        <v>20.918211445749158</v>
      </c>
      <c r="I1007" s="29">
        <f t="shared" si="64"/>
        <v>20.918211445749158</v>
      </c>
    </row>
    <row r="1008" spans="1:9" x14ac:dyDescent="0.2">
      <c r="A1008" s="30" t="s">
        <v>40</v>
      </c>
      <c r="B1008" s="31">
        <v>28644300</v>
      </c>
      <c r="C1008" s="31">
        <v>11970145</v>
      </c>
      <c r="D1008" s="31">
        <v>11970145</v>
      </c>
      <c r="E1008" s="31">
        <v>11970145</v>
      </c>
      <c r="F1008" s="31">
        <f t="shared" si="61"/>
        <v>16674155</v>
      </c>
      <c r="G1008" s="32">
        <f t="shared" si="62"/>
        <v>41.78892484717727</v>
      </c>
      <c r="H1008" s="33">
        <f t="shared" si="63"/>
        <v>41.78892484717727</v>
      </c>
      <c r="I1008" s="33">
        <f t="shared" si="64"/>
        <v>41.78892484717727</v>
      </c>
    </row>
    <row r="1009" spans="1:9" x14ac:dyDescent="0.2">
      <c r="A1009" s="30" t="s">
        <v>41</v>
      </c>
      <c r="B1009" s="31">
        <v>6180000</v>
      </c>
      <c r="C1009" s="31">
        <v>355500</v>
      </c>
      <c r="D1009" s="31">
        <v>270000</v>
      </c>
      <c r="E1009" s="31">
        <v>270000</v>
      </c>
      <c r="F1009" s="31">
        <f t="shared" si="61"/>
        <v>5824500</v>
      </c>
      <c r="G1009" s="32">
        <f t="shared" si="62"/>
        <v>5.7524271844660193</v>
      </c>
      <c r="H1009" s="33">
        <f t="shared" si="63"/>
        <v>4.3689320388349513</v>
      </c>
      <c r="I1009" s="33">
        <f t="shared" si="64"/>
        <v>4.3689320388349513</v>
      </c>
    </row>
    <row r="1010" spans="1:9" x14ac:dyDescent="0.2">
      <c r="A1010" s="30" t="s">
        <v>42</v>
      </c>
      <c r="B1010" s="31">
        <v>22660000</v>
      </c>
      <c r="C1010" s="31">
        <v>0</v>
      </c>
      <c r="D1010" s="31">
        <v>0</v>
      </c>
      <c r="E1010" s="31">
        <v>0</v>
      </c>
      <c r="F1010" s="31">
        <f t="shared" si="61"/>
        <v>22660000</v>
      </c>
      <c r="G1010" s="32">
        <f t="shared" si="62"/>
        <v>0</v>
      </c>
      <c r="H1010" s="33">
        <f t="shared" si="63"/>
        <v>0</v>
      </c>
      <c r="I1010" s="33">
        <f t="shared" si="64"/>
        <v>0</v>
      </c>
    </row>
    <row r="1011" spans="1:9" x14ac:dyDescent="0.2">
      <c r="A1011" s="30" t="s">
        <v>271</v>
      </c>
      <c r="B1011" s="31">
        <v>1030000</v>
      </c>
      <c r="C1011" s="31">
        <v>0</v>
      </c>
      <c r="D1011" s="31">
        <v>0</v>
      </c>
      <c r="E1011" s="31">
        <v>0</v>
      </c>
      <c r="F1011" s="31">
        <f t="shared" si="61"/>
        <v>1030000</v>
      </c>
      <c r="G1011" s="32">
        <f t="shared" si="62"/>
        <v>0</v>
      </c>
      <c r="H1011" s="33">
        <f t="shared" si="63"/>
        <v>0</v>
      </c>
      <c r="I1011" s="33">
        <f t="shared" si="64"/>
        <v>0</v>
      </c>
    </row>
    <row r="1012" spans="1:9" x14ac:dyDescent="0.2">
      <c r="A1012" s="26" t="s">
        <v>43</v>
      </c>
      <c r="B1012" s="27">
        <v>5390429173</v>
      </c>
      <c r="C1012" s="27">
        <v>4690863858</v>
      </c>
      <c r="D1012" s="27">
        <v>776236357</v>
      </c>
      <c r="E1012" s="27">
        <v>776236357</v>
      </c>
      <c r="F1012" s="27">
        <f t="shared" si="61"/>
        <v>699565315</v>
      </c>
      <c r="G1012" s="28">
        <f t="shared" si="62"/>
        <v>87.022085022394194</v>
      </c>
      <c r="H1012" s="29">
        <f t="shared" si="63"/>
        <v>14.400270035789969</v>
      </c>
      <c r="I1012" s="29">
        <f t="shared" si="64"/>
        <v>14.400270035789969</v>
      </c>
    </row>
    <row r="1013" spans="1:9" ht="11.45" customHeight="1" x14ac:dyDescent="0.2">
      <c r="A1013" s="30" t="s">
        <v>351</v>
      </c>
      <c r="B1013" s="31">
        <v>358145227</v>
      </c>
      <c r="C1013" s="31">
        <v>242582901</v>
      </c>
      <c r="D1013" s="31">
        <v>44350626</v>
      </c>
      <c r="E1013" s="31">
        <v>44350626</v>
      </c>
      <c r="F1013" s="31">
        <f t="shared" si="61"/>
        <v>115562326</v>
      </c>
      <c r="G1013" s="32">
        <f t="shared" si="62"/>
        <v>67.733110121833334</v>
      </c>
      <c r="H1013" s="33">
        <f t="shared" si="63"/>
        <v>12.383419533886459</v>
      </c>
      <c r="I1013" s="33">
        <f t="shared" si="64"/>
        <v>12.383419533886459</v>
      </c>
    </row>
    <row r="1014" spans="1:9" ht="22.5" x14ac:dyDescent="0.2">
      <c r="A1014" s="30" t="s">
        <v>352</v>
      </c>
      <c r="B1014" s="31">
        <v>4216163208</v>
      </c>
      <c r="C1014" s="31">
        <v>3886415649</v>
      </c>
      <c r="D1014" s="31">
        <v>626890563</v>
      </c>
      <c r="E1014" s="31">
        <v>626890563</v>
      </c>
      <c r="F1014" s="31">
        <f t="shared" si="61"/>
        <v>329747559</v>
      </c>
      <c r="G1014" s="32">
        <f t="shared" si="62"/>
        <v>92.17896597611977</v>
      </c>
      <c r="H1014" s="33">
        <f t="shared" si="63"/>
        <v>14.868745161726672</v>
      </c>
      <c r="I1014" s="33">
        <f t="shared" si="64"/>
        <v>14.868745161726672</v>
      </c>
    </row>
    <row r="1015" spans="1:9" ht="22.5" x14ac:dyDescent="0.2">
      <c r="A1015" s="30" t="s">
        <v>353</v>
      </c>
      <c r="B1015" s="31">
        <v>816120738</v>
      </c>
      <c r="C1015" s="31">
        <v>561865308</v>
      </c>
      <c r="D1015" s="31">
        <v>104995168</v>
      </c>
      <c r="E1015" s="31">
        <v>104995168</v>
      </c>
      <c r="F1015" s="31">
        <f t="shared" si="61"/>
        <v>254255430</v>
      </c>
      <c r="G1015" s="32">
        <f t="shared" si="62"/>
        <v>68.845855991469733</v>
      </c>
      <c r="H1015" s="33">
        <f t="shared" si="63"/>
        <v>12.865151332547073</v>
      </c>
      <c r="I1015" s="33">
        <f t="shared" si="64"/>
        <v>12.865151332547073</v>
      </c>
    </row>
    <row r="1016" spans="1:9" x14ac:dyDescent="0.2">
      <c r="A1016" s="34" t="s">
        <v>354</v>
      </c>
      <c r="B1016" s="22">
        <v>38595499344705</v>
      </c>
      <c r="C1016" s="22">
        <v>10567983466783.344</v>
      </c>
      <c r="D1016" s="22">
        <v>7010509013014.5908</v>
      </c>
      <c r="E1016" s="22">
        <v>6912326996993.7021</v>
      </c>
      <c r="F1016" s="22">
        <f t="shared" si="61"/>
        <v>28027515877921.656</v>
      </c>
      <c r="G1016" s="23">
        <f t="shared" si="62"/>
        <v>27.381388105380704</v>
      </c>
      <c r="H1016" s="24">
        <f t="shared" si="63"/>
        <v>18.164058328154205</v>
      </c>
      <c r="I1016" s="24">
        <f t="shared" si="64"/>
        <v>17.90967111283668</v>
      </c>
    </row>
    <row r="1017" spans="1:9" x14ac:dyDescent="0.2">
      <c r="A1017" s="26" t="s">
        <v>355</v>
      </c>
      <c r="B1017" s="27">
        <v>2185001692457</v>
      </c>
      <c r="C1017" s="27">
        <v>626967553729.34998</v>
      </c>
      <c r="D1017" s="27">
        <v>396725226153.31995</v>
      </c>
      <c r="E1017" s="27">
        <v>395360790119.90997</v>
      </c>
      <c r="F1017" s="27">
        <f t="shared" si="61"/>
        <v>1558034138727.6499</v>
      </c>
      <c r="G1017" s="28">
        <f t="shared" si="62"/>
        <v>28.694144992827663</v>
      </c>
      <c r="H1017" s="29">
        <f t="shared" si="63"/>
        <v>18.156746858498249</v>
      </c>
      <c r="I1017" s="29">
        <f t="shared" si="64"/>
        <v>18.094301321814218</v>
      </c>
    </row>
    <row r="1018" spans="1:9" x14ac:dyDescent="0.2">
      <c r="A1018" s="26" t="s">
        <v>17</v>
      </c>
      <c r="B1018" s="27">
        <v>1944362492457</v>
      </c>
      <c r="C1018" s="27">
        <v>415622753729.34998</v>
      </c>
      <c r="D1018" s="27">
        <v>396701142819.98993</v>
      </c>
      <c r="E1018" s="27">
        <v>395340106786.57996</v>
      </c>
      <c r="F1018" s="27">
        <f t="shared" si="61"/>
        <v>1528739738727.6499</v>
      </c>
      <c r="G1018" s="28">
        <f t="shared" si="62"/>
        <v>21.3757853971019</v>
      </c>
      <c r="H1018" s="29">
        <f t="shared" si="63"/>
        <v>20.402632963707156</v>
      </c>
      <c r="I1018" s="29">
        <f t="shared" si="64"/>
        <v>20.332633874612917</v>
      </c>
    </row>
    <row r="1019" spans="1:9" x14ac:dyDescent="0.2">
      <c r="A1019" s="26" t="s">
        <v>18</v>
      </c>
      <c r="B1019" s="27">
        <v>59791000000</v>
      </c>
      <c r="C1019" s="27">
        <v>18791418997.290001</v>
      </c>
      <c r="D1019" s="27">
        <v>18369506535.27</v>
      </c>
      <c r="E1019" s="27">
        <v>18330167335.27</v>
      </c>
      <c r="F1019" s="27">
        <f t="shared" si="61"/>
        <v>40999581002.709999</v>
      </c>
      <c r="G1019" s="28">
        <f t="shared" si="62"/>
        <v>31.428507630395881</v>
      </c>
      <c r="H1019" s="29">
        <f t="shared" si="63"/>
        <v>30.72286219543075</v>
      </c>
      <c r="I1019" s="29">
        <f t="shared" si="64"/>
        <v>30.657067677861217</v>
      </c>
    </row>
    <row r="1020" spans="1:9" x14ac:dyDescent="0.2">
      <c r="A1020" s="30" t="s">
        <v>19</v>
      </c>
      <c r="B1020" s="31">
        <v>39095000000</v>
      </c>
      <c r="C1020" s="31">
        <v>11384026519.57</v>
      </c>
      <c r="D1020" s="31">
        <v>11240091058.17</v>
      </c>
      <c r="E1020" s="31">
        <v>11227018058.17</v>
      </c>
      <c r="F1020" s="31">
        <f t="shared" si="61"/>
        <v>27710973480.43</v>
      </c>
      <c r="G1020" s="32">
        <f t="shared" si="62"/>
        <v>29.118880981122906</v>
      </c>
      <c r="H1020" s="33">
        <f t="shared" si="63"/>
        <v>28.750712516101807</v>
      </c>
      <c r="I1020" s="33">
        <f t="shared" si="64"/>
        <v>28.717273457398644</v>
      </c>
    </row>
    <row r="1021" spans="1:9" x14ac:dyDescent="0.2">
      <c r="A1021" s="30" t="s">
        <v>20</v>
      </c>
      <c r="B1021" s="31">
        <v>11322000000</v>
      </c>
      <c r="C1021" s="31">
        <v>3903901927.04</v>
      </c>
      <c r="D1021" s="31">
        <v>3903901927.04</v>
      </c>
      <c r="E1021" s="31">
        <v>3900713227.04</v>
      </c>
      <c r="F1021" s="31">
        <f t="shared" si="61"/>
        <v>7418098072.96</v>
      </c>
      <c r="G1021" s="32">
        <f t="shared" si="62"/>
        <v>34.480674148030381</v>
      </c>
      <c r="H1021" s="33">
        <f t="shared" si="63"/>
        <v>34.480674148030381</v>
      </c>
      <c r="I1021" s="33">
        <f t="shared" si="64"/>
        <v>34.452510396043103</v>
      </c>
    </row>
    <row r="1022" spans="1:9" x14ac:dyDescent="0.2">
      <c r="A1022" s="30" t="s">
        <v>21</v>
      </c>
      <c r="B1022" s="31">
        <v>9374000000</v>
      </c>
      <c r="C1022" s="31">
        <v>3503490550.6799998</v>
      </c>
      <c r="D1022" s="31">
        <v>3225513550.0599999</v>
      </c>
      <c r="E1022" s="31">
        <v>3202436050.0599999</v>
      </c>
      <c r="F1022" s="31">
        <f t="shared" si="61"/>
        <v>5870509449.3199997</v>
      </c>
      <c r="G1022" s="32">
        <f t="shared" si="62"/>
        <v>37.374552492852573</v>
      </c>
      <c r="H1022" s="33">
        <f t="shared" si="63"/>
        <v>34.409148176445484</v>
      </c>
      <c r="I1022" s="33">
        <f t="shared" si="64"/>
        <v>34.162961916577764</v>
      </c>
    </row>
    <row r="1023" spans="1:9" x14ac:dyDescent="0.2">
      <c r="A1023" s="26" t="s">
        <v>22</v>
      </c>
      <c r="B1023" s="27">
        <v>55136327518</v>
      </c>
      <c r="C1023" s="27">
        <v>22066148143.740002</v>
      </c>
      <c r="D1023" s="27">
        <v>6923615541.21</v>
      </c>
      <c r="E1023" s="27">
        <v>6100092351.0900002</v>
      </c>
      <c r="F1023" s="27">
        <f t="shared" si="61"/>
        <v>33070179374.259998</v>
      </c>
      <c r="G1023" s="28">
        <f t="shared" si="62"/>
        <v>40.021069840997683</v>
      </c>
      <c r="H1023" s="29">
        <f t="shared" si="63"/>
        <v>12.557266421035553</v>
      </c>
      <c r="I1023" s="29">
        <f t="shared" si="64"/>
        <v>11.063653721039984</v>
      </c>
    </row>
    <row r="1024" spans="1:9" x14ac:dyDescent="0.2">
      <c r="A1024" s="30" t="s">
        <v>66</v>
      </c>
      <c r="B1024" s="31">
        <v>2428000000</v>
      </c>
      <c r="C1024" s="31">
        <v>17450745.719999999</v>
      </c>
      <c r="D1024" s="31">
        <v>15550745.720000001</v>
      </c>
      <c r="E1024" s="31">
        <v>10222745.720000001</v>
      </c>
      <c r="F1024" s="31">
        <f t="shared" si="61"/>
        <v>2410549254.2800002</v>
      </c>
      <c r="G1024" s="32">
        <f t="shared" si="62"/>
        <v>0.71872923064250405</v>
      </c>
      <c r="H1024" s="33">
        <f t="shared" si="63"/>
        <v>0.64047552388797369</v>
      </c>
      <c r="I1024" s="33">
        <f t="shared" si="64"/>
        <v>0.42103565568369034</v>
      </c>
    </row>
    <row r="1025" spans="1:9" x14ac:dyDescent="0.2">
      <c r="A1025" s="30" t="s">
        <v>23</v>
      </c>
      <c r="B1025" s="31">
        <v>52708327518</v>
      </c>
      <c r="C1025" s="31">
        <v>22048697398.02</v>
      </c>
      <c r="D1025" s="31">
        <v>6908064795.4899998</v>
      </c>
      <c r="E1025" s="31">
        <v>6089869605.3699999</v>
      </c>
      <c r="F1025" s="31">
        <f t="shared" si="61"/>
        <v>30659630119.98</v>
      </c>
      <c r="G1025" s="32">
        <f t="shared" si="62"/>
        <v>41.831525370427144</v>
      </c>
      <c r="H1025" s="33">
        <f t="shared" si="63"/>
        <v>13.106211334690673</v>
      </c>
      <c r="I1025" s="33">
        <f t="shared" si="64"/>
        <v>11.553904083354375</v>
      </c>
    </row>
    <row r="1026" spans="1:9" x14ac:dyDescent="0.2">
      <c r="A1026" s="26" t="s">
        <v>24</v>
      </c>
      <c r="B1026" s="27">
        <v>1799618190939</v>
      </c>
      <c r="C1026" s="27">
        <v>372438155346.32001</v>
      </c>
      <c r="D1026" s="27">
        <v>369080989501.50995</v>
      </c>
      <c r="E1026" s="27">
        <v>368790815858.21997</v>
      </c>
      <c r="F1026" s="27">
        <f t="shared" si="61"/>
        <v>1427180035592.6799</v>
      </c>
      <c r="G1026" s="28">
        <f t="shared" si="62"/>
        <v>20.695398458491365</v>
      </c>
      <c r="H1026" s="29">
        <f t="shared" si="63"/>
        <v>20.508849674881972</v>
      </c>
      <c r="I1026" s="29">
        <f t="shared" si="64"/>
        <v>20.492725496722908</v>
      </c>
    </row>
    <row r="1027" spans="1:9" x14ac:dyDescent="0.2">
      <c r="A1027" s="30" t="s">
        <v>356</v>
      </c>
      <c r="B1027" s="31">
        <v>35020000000</v>
      </c>
      <c r="C1027" s="31">
        <v>35020000000</v>
      </c>
      <c r="D1027" s="31">
        <v>35020000000</v>
      </c>
      <c r="E1027" s="31">
        <v>35020000000</v>
      </c>
      <c r="F1027" s="31">
        <f t="shared" si="61"/>
        <v>0</v>
      </c>
      <c r="G1027" s="32">
        <f t="shared" si="62"/>
        <v>100</v>
      </c>
      <c r="H1027" s="33">
        <f t="shared" si="63"/>
        <v>100</v>
      </c>
      <c r="I1027" s="33">
        <f t="shared" si="64"/>
        <v>100</v>
      </c>
    </row>
    <row r="1028" spans="1:9" x14ac:dyDescent="0.2">
      <c r="A1028" s="30" t="s">
        <v>118</v>
      </c>
      <c r="B1028" s="31">
        <v>134136690939</v>
      </c>
      <c r="C1028" s="31">
        <v>0</v>
      </c>
      <c r="D1028" s="31">
        <v>0</v>
      </c>
      <c r="E1028" s="31">
        <v>0</v>
      </c>
      <c r="F1028" s="31">
        <f t="shared" si="61"/>
        <v>134136690939</v>
      </c>
      <c r="G1028" s="32">
        <f t="shared" si="62"/>
        <v>0</v>
      </c>
      <c r="H1028" s="33">
        <f t="shared" si="63"/>
        <v>0</v>
      </c>
      <c r="I1028" s="33">
        <f t="shared" si="64"/>
        <v>0</v>
      </c>
    </row>
    <row r="1029" spans="1:9" x14ac:dyDescent="0.2">
      <c r="A1029" s="30" t="s">
        <v>357</v>
      </c>
      <c r="B1029" s="31">
        <v>5776000000</v>
      </c>
      <c r="C1029" s="31">
        <v>5776000000</v>
      </c>
      <c r="D1029" s="31">
        <v>5776000000</v>
      </c>
      <c r="E1029" s="31">
        <v>5776000000</v>
      </c>
      <c r="F1029" s="31">
        <f t="shared" si="61"/>
        <v>0</v>
      </c>
      <c r="G1029" s="32">
        <f t="shared" si="62"/>
        <v>100</v>
      </c>
      <c r="H1029" s="33">
        <f t="shared" si="63"/>
        <v>100</v>
      </c>
      <c r="I1029" s="33">
        <f t="shared" si="64"/>
        <v>100</v>
      </c>
    </row>
    <row r="1030" spans="1:9" ht="22.5" x14ac:dyDescent="0.2">
      <c r="A1030" s="30" t="s">
        <v>358</v>
      </c>
      <c r="B1030" s="31">
        <v>122000000</v>
      </c>
      <c r="C1030" s="31">
        <v>10902312</v>
      </c>
      <c r="D1030" s="31">
        <v>10902312</v>
      </c>
      <c r="E1030" s="31">
        <v>10902312</v>
      </c>
      <c r="F1030" s="31">
        <f t="shared" si="61"/>
        <v>111097688</v>
      </c>
      <c r="G1030" s="32">
        <f t="shared" si="62"/>
        <v>8.9363213114754085</v>
      </c>
      <c r="H1030" s="33">
        <f t="shared" si="63"/>
        <v>8.9363213114754085</v>
      </c>
      <c r="I1030" s="33">
        <f t="shared" si="64"/>
        <v>8.9363213114754085</v>
      </c>
    </row>
    <row r="1031" spans="1:9" x14ac:dyDescent="0.2">
      <c r="A1031" s="30" t="s">
        <v>75</v>
      </c>
      <c r="B1031" s="31">
        <v>1285707000000</v>
      </c>
      <c r="C1031" s="31">
        <v>259225290694.94</v>
      </c>
      <c r="D1031" s="31">
        <v>259225290694.94</v>
      </c>
      <c r="E1031" s="31">
        <v>259225290694.94</v>
      </c>
      <c r="F1031" s="31">
        <f t="shared" ref="F1031:F1094" si="65">+B1031-C1031</f>
        <v>1026481709305.0601</v>
      </c>
      <c r="G1031" s="32">
        <f t="shared" ref="G1031:G1094" si="66">IFERROR(IF(C1031&gt;0,+C1031/B1031*100,0),0)</f>
        <v>20.162081305844957</v>
      </c>
      <c r="H1031" s="33">
        <f t="shared" ref="H1031:H1094" si="67">IFERROR(IF(D1031&gt;0,+D1031/B1031*100,0),0)</f>
        <v>20.162081305844957</v>
      </c>
      <c r="I1031" s="33">
        <f t="shared" ref="I1031:I1094" si="68">IFERROR(IF(E1031&gt;0,+E1031/B1031*100,0),0)</f>
        <v>20.162081305844957</v>
      </c>
    </row>
    <row r="1032" spans="1:9" x14ac:dyDescent="0.2">
      <c r="A1032" s="30" t="s">
        <v>76</v>
      </c>
      <c r="B1032" s="31">
        <v>9000000000</v>
      </c>
      <c r="C1032" s="31">
        <v>1096427501.6199999</v>
      </c>
      <c r="D1032" s="31">
        <v>1096427501.6199999</v>
      </c>
      <c r="E1032" s="31">
        <v>1040726585.55</v>
      </c>
      <c r="F1032" s="31">
        <f t="shared" si="65"/>
        <v>7903572498.3800001</v>
      </c>
      <c r="G1032" s="32">
        <f t="shared" si="66"/>
        <v>12.182527795777776</v>
      </c>
      <c r="H1032" s="33">
        <f t="shared" si="67"/>
        <v>12.182527795777776</v>
      </c>
      <c r="I1032" s="33">
        <f t="shared" si="68"/>
        <v>11.563628728333333</v>
      </c>
    </row>
    <row r="1033" spans="1:9" ht="11.25" customHeight="1" x14ac:dyDescent="0.2">
      <c r="A1033" s="30" t="s">
        <v>28</v>
      </c>
      <c r="B1033" s="31">
        <v>37403000000</v>
      </c>
      <c r="C1033" s="31">
        <v>25400770000</v>
      </c>
      <c r="D1033" s="31">
        <v>25400770000</v>
      </c>
      <c r="E1033" s="31">
        <v>25400770000</v>
      </c>
      <c r="F1033" s="31">
        <f t="shared" si="65"/>
        <v>12002230000</v>
      </c>
      <c r="G1033" s="32">
        <f t="shared" si="66"/>
        <v>67.911049915782158</v>
      </c>
      <c r="H1033" s="33">
        <f t="shared" si="67"/>
        <v>67.911049915782158</v>
      </c>
      <c r="I1033" s="33">
        <f t="shared" si="68"/>
        <v>67.911049915782158</v>
      </c>
    </row>
    <row r="1034" spans="1:9" x14ac:dyDescent="0.2">
      <c r="A1034" s="30" t="s">
        <v>30</v>
      </c>
      <c r="B1034" s="31">
        <v>177000000</v>
      </c>
      <c r="C1034" s="31">
        <v>0</v>
      </c>
      <c r="D1034" s="31">
        <v>0</v>
      </c>
      <c r="E1034" s="31">
        <v>0</v>
      </c>
      <c r="F1034" s="31">
        <f t="shared" si="65"/>
        <v>177000000</v>
      </c>
      <c r="G1034" s="32">
        <f t="shared" si="66"/>
        <v>0</v>
      </c>
      <c r="H1034" s="33">
        <f t="shared" si="67"/>
        <v>0</v>
      </c>
      <c r="I1034" s="33">
        <f t="shared" si="68"/>
        <v>0</v>
      </c>
    </row>
    <row r="1035" spans="1:9" x14ac:dyDescent="0.2">
      <c r="A1035" s="30" t="s">
        <v>265</v>
      </c>
      <c r="B1035" s="31">
        <v>1133000000</v>
      </c>
      <c r="C1035" s="31">
        <v>340212186</v>
      </c>
      <c r="D1035" s="31">
        <v>243042871</v>
      </c>
      <c r="E1035" s="31">
        <v>137706511</v>
      </c>
      <c r="F1035" s="31">
        <f t="shared" si="65"/>
        <v>792787814</v>
      </c>
      <c r="G1035" s="32">
        <f t="shared" si="66"/>
        <v>30.027553927625771</v>
      </c>
      <c r="H1035" s="33">
        <f t="shared" si="67"/>
        <v>21.451268402471317</v>
      </c>
      <c r="I1035" s="33">
        <f t="shared" si="68"/>
        <v>12.154149249779348</v>
      </c>
    </row>
    <row r="1036" spans="1:9" x14ac:dyDescent="0.2">
      <c r="A1036" s="30" t="s">
        <v>359</v>
      </c>
      <c r="B1036" s="31">
        <v>2060000000</v>
      </c>
      <c r="C1036" s="31">
        <v>0</v>
      </c>
      <c r="D1036" s="31">
        <v>0</v>
      </c>
      <c r="E1036" s="31">
        <v>0</v>
      </c>
      <c r="F1036" s="31">
        <f t="shared" si="65"/>
        <v>2060000000</v>
      </c>
      <c r="G1036" s="32">
        <f t="shared" si="66"/>
        <v>0</v>
      </c>
      <c r="H1036" s="33">
        <f t="shared" si="67"/>
        <v>0</v>
      </c>
      <c r="I1036" s="33">
        <f t="shared" si="68"/>
        <v>0</v>
      </c>
    </row>
    <row r="1037" spans="1:9" x14ac:dyDescent="0.2">
      <c r="A1037" s="30" t="s">
        <v>33</v>
      </c>
      <c r="B1037" s="31">
        <v>140385000000</v>
      </c>
      <c r="C1037" s="31">
        <v>12501155179.33</v>
      </c>
      <c r="D1037" s="31">
        <v>12501155179.33</v>
      </c>
      <c r="E1037" s="31">
        <v>12501155179.33</v>
      </c>
      <c r="F1037" s="31">
        <f t="shared" si="65"/>
        <v>127883844820.67</v>
      </c>
      <c r="G1037" s="32">
        <f t="shared" si="66"/>
        <v>8.9049080595006593</v>
      </c>
      <c r="H1037" s="33">
        <f t="shared" si="67"/>
        <v>8.9049080595006593</v>
      </c>
      <c r="I1037" s="33">
        <f t="shared" si="68"/>
        <v>8.9049080595006593</v>
      </c>
    </row>
    <row r="1038" spans="1:9" x14ac:dyDescent="0.2">
      <c r="A1038" s="30" t="s">
        <v>78</v>
      </c>
      <c r="B1038" s="31">
        <v>39144000000</v>
      </c>
      <c r="C1038" s="31">
        <v>1098059879.9200001</v>
      </c>
      <c r="D1038" s="31">
        <v>1098059879.9200001</v>
      </c>
      <c r="E1038" s="31">
        <v>1098059879.9200001</v>
      </c>
      <c r="F1038" s="31">
        <f t="shared" si="65"/>
        <v>38045940120.080002</v>
      </c>
      <c r="G1038" s="32">
        <f t="shared" si="66"/>
        <v>2.8051805638667484</v>
      </c>
      <c r="H1038" s="33">
        <f t="shared" si="67"/>
        <v>2.8051805638667484</v>
      </c>
      <c r="I1038" s="33">
        <f t="shared" si="68"/>
        <v>2.8051805638667484</v>
      </c>
    </row>
    <row r="1039" spans="1:9" x14ac:dyDescent="0.2">
      <c r="A1039" s="30" t="s">
        <v>360</v>
      </c>
      <c r="B1039" s="31">
        <v>28500000</v>
      </c>
      <c r="C1039" s="31">
        <v>25734473</v>
      </c>
      <c r="D1039" s="31">
        <v>25734473</v>
      </c>
      <c r="E1039" s="31">
        <v>25734473</v>
      </c>
      <c r="F1039" s="31">
        <f t="shared" si="65"/>
        <v>2765527</v>
      </c>
      <c r="G1039" s="32">
        <f t="shared" si="66"/>
        <v>90.296396491228066</v>
      </c>
      <c r="H1039" s="33">
        <f t="shared" si="67"/>
        <v>90.296396491228066</v>
      </c>
      <c r="I1039" s="33">
        <f t="shared" si="68"/>
        <v>90.296396491228066</v>
      </c>
    </row>
    <row r="1040" spans="1:9" x14ac:dyDescent="0.2">
      <c r="A1040" s="30" t="s">
        <v>361</v>
      </c>
      <c r="B1040" s="31">
        <v>7398000000</v>
      </c>
      <c r="C1040" s="31">
        <v>3769174699.0300002</v>
      </c>
      <c r="D1040" s="31">
        <v>509178169.22000003</v>
      </c>
      <c r="E1040" s="31">
        <v>380041802</v>
      </c>
      <c r="F1040" s="31">
        <f t="shared" si="65"/>
        <v>3628825300.9699998</v>
      </c>
      <c r="G1040" s="32">
        <f t="shared" si="66"/>
        <v>50.948563112057307</v>
      </c>
      <c r="H1040" s="33">
        <f t="shared" si="67"/>
        <v>6.8826462452014052</v>
      </c>
      <c r="I1040" s="33">
        <f t="shared" si="68"/>
        <v>5.1370884293052175</v>
      </c>
    </row>
    <row r="1041" spans="1:9" x14ac:dyDescent="0.2">
      <c r="A1041" s="30" t="s">
        <v>362</v>
      </c>
      <c r="B1041" s="31">
        <v>58000000</v>
      </c>
      <c r="C1041" s="31">
        <v>0</v>
      </c>
      <c r="D1041" s="31">
        <v>0</v>
      </c>
      <c r="E1041" s="31">
        <v>0</v>
      </c>
      <c r="F1041" s="31">
        <f t="shared" si="65"/>
        <v>58000000</v>
      </c>
      <c r="G1041" s="32">
        <f t="shared" si="66"/>
        <v>0</v>
      </c>
      <c r="H1041" s="33">
        <f t="shared" si="67"/>
        <v>0</v>
      </c>
      <c r="I1041" s="33">
        <f t="shared" si="68"/>
        <v>0</v>
      </c>
    </row>
    <row r="1042" spans="1:9" x14ac:dyDescent="0.2">
      <c r="A1042" s="30" t="s">
        <v>294</v>
      </c>
      <c r="B1042" s="31">
        <v>88163000000</v>
      </c>
      <c r="C1042" s="31">
        <v>20043529304.48</v>
      </c>
      <c r="D1042" s="31">
        <v>20043529304.48</v>
      </c>
      <c r="E1042" s="31">
        <v>20043529304.48</v>
      </c>
      <c r="F1042" s="31">
        <f t="shared" si="65"/>
        <v>68119470695.520004</v>
      </c>
      <c r="G1042" s="32">
        <f t="shared" si="66"/>
        <v>22.734627116227895</v>
      </c>
      <c r="H1042" s="33">
        <f t="shared" si="67"/>
        <v>22.734627116227895</v>
      </c>
      <c r="I1042" s="33">
        <f t="shared" si="68"/>
        <v>22.734627116227895</v>
      </c>
    </row>
    <row r="1043" spans="1:9" x14ac:dyDescent="0.2">
      <c r="A1043" s="30" t="s">
        <v>363</v>
      </c>
      <c r="B1043" s="31">
        <v>7108000000</v>
      </c>
      <c r="C1043" s="31">
        <v>1331899116</v>
      </c>
      <c r="D1043" s="31">
        <v>1331899116</v>
      </c>
      <c r="E1043" s="31">
        <v>1331899116</v>
      </c>
      <c r="F1043" s="31">
        <f t="shared" si="65"/>
        <v>5776100884</v>
      </c>
      <c r="G1043" s="32">
        <f t="shared" si="66"/>
        <v>18.738029206527855</v>
      </c>
      <c r="H1043" s="33">
        <f t="shared" si="67"/>
        <v>18.738029206527855</v>
      </c>
      <c r="I1043" s="33">
        <f t="shared" si="68"/>
        <v>18.738029206527855</v>
      </c>
    </row>
    <row r="1044" spans="1:9" ht="22.5" x14ac:dyDescent="0.2">
      <c r="A1044" s="30" t="s">
        <v>364</v>
      </c>
      <c r="B1044" s="31">
        <v>6799000000</v>
      </c>
      <c r="C1044" s="31">
        <v>6799000000</v>
      </c>
      <c r="D1044" s="31">
        <v>6799000000</v>
      </c>
      <c r="E1044" s="31">
        <v>6799000000</v>
      </c>
      <c r="F1044" s="31">
        <f t="shared" si="65"/>
        <v>0</v>
      </c>
      <c r="G1044" s="32">
        <f t="shared" si="66"/>
        <v>100</v>
      </c>
      <c r="H1044" s="33">
        <f t="shared" si="67"/>
        <v>100</v>
      </c>
      <c r="I1044" s="33">
        <f t="shared" si="68"/>
        <v>100</v>
      </c>
    </row>
    <row r="1045" spans="1:9" x14ac:dyDescent="0.2">
      <c r="A1045" s="26" t="s">
        <v>365</v>
      </c>
      <c r="B1045" s="27">
        <v>3528000000</v>
      </c>
      <c r="C1045" s="27">
        <v>2327031242</v>
      </c>
      <c r="D1045" s="27">
        <v>2327031242</v>
      </c>
      <c r="E1045" s="27">
        <v>2119031242</v>
      </c>
      <c r="F1045" s="27">
        <f t="shared" si="65"/>
        <v>1200968758</v>
      </c>
      <c r="G1045" s="28">
        <f t="shared" si="66"/>
        <v>65.958935430839006</v>
      </c>
      <c r="H1045" s="29">
        <f t="shared" si="67"/>
        <v>65.958935430839006</v>
      </c>
      <c r="I1045" s="29">
        <f t="shared" si="68"/>
        <v>60.063243820861679</v>
      </c>
    </row>
    <row r="1046" spans="1:9" x14ac:dyDescent="0.2">
      <c r="A1046" s="30" t="s">
        <v>366</v>
      </c>
      <c r="B1046" s="31">
        <v>3528000000</v>
      </c>
      <c r="C1046" s="31">
        <v>2327031242</v>
      </c>
      <c r="D1046" s="31">
        <v>2327031242</v>
      </c>
      <c r="E1046" s="31">
        <v>2119031242</v>
      </c>
      <c r="F1046" s="31">
        <f t="shared" si="65"/>
        <v>1200968758</v>
      </c>
      <c r="G1046" s="32">
        <f t="shared" si="66"/>
        <v>65.958935430839006</v>
      </c>
      <c r="H1046" s="33">
        <f t="shared" si="67"/>
        <v>65.958935430839006</v>
      </c>
      <c r="I1046" s="33">
        <f t="shared" si="68"/>
        <v>60.063243820861679</v>
      </c>
    </row>
    <row r="1047" spans="1:9" x14ac:dyDescent="0.2">
      <c r="A1047" s="26" t="s">
        <v>39</v>
      </c>
      <c r="B1047" s="27">
        <v>26288974000</v>
      </c>
      <c r="C1047" s="27">
        <v>0</v>
      </c>
      <c r="D1047" s="27">
        <v>0</v>
      </c>
      <c r="E1047" s="27">
        <v>0</v>
      </c>
      <c r="F1047" s="27">
        <f t="shared" si="65"/>
        <v>26288974000</v>
      </c>
      <c r="G1047" s="28">
        <f t="shared" si="66"/>
        <v>0</v>
      </c>
      <c r="H1047" s="29">
        <f t="shared" si="67"/>
        <v>0</v>
      </c>
      <c r="I1047" s="29">
        <f t="shared" si="68"/>
        <v>0</v>
      </c>
    </row>
    <row r="1048" spans="1:9" x14ac:dyDescent="0.2">
      <c r="A1048" s="30" t="s">
        <v>40</v>
      </c>
      <c r="B1048" s="31">
        <v>2000000</v>
      </c>
      <c r="C1048" s="31">
        <v>0</v>
      </c>
      <c r="D1048" s="31">
        <v>0</v>
      </c>
      <c r="E1048" s="31">
        <v>0</v>
      </c>
      <c r="F1048" s="31">
        <f t="shared" si="65"/>
        <v>2000000</v>
      </c>
      <c r="G1048" s="32">
        <f t="shared" si="66"/>
        <v>0</v>
      </c>
      <c r="H1048" s="33">
        <f t="shared" si="67"/>
        <v>0</v>
      </c>
      <c r="I1048" s="33">
        <f t="shared" si="68"/>
        <v>0</v>
      </c>
    </row>
    <row r="1049" spans="1:9" x14ac:dyDescent="0.2">
      <c r="A1049" s="30" t="s">
        <v>41</v>
      </c>
      <c r="B1049" s="31">
        <v>99900000</v>
      </c>
      <c r="C1049" s="31">
        <v>0</v>
      </c>
      <c r="D1049" s="31">
        <v>0</v>
      </c>
      <c r="E1049" s="31">
        <v>0</v>
      </c>
      <c r="F1049" s="31">
        <f t="shared" si="65"/>
        <v>99900000</v>
      </c>
      <c r="G1049" s="32">
        <f t="shared" si="66"/>
        <v>0</v>
      </c>
      <c r="H1049" s="33">
        <f t="shared" si="67"/>
        <v>0</v>
      </c>
      <c r="I1049" s="33">
        <f t="shared" si="68"/>
        <v>0</v>
      </c>
    </row>
    <row r="1050" spans="1:9" x14ac:dyDescent="0.2">
      <c r="A1050" s="30" t="s">
        <v>42</v>
      </c>
      <c r="B1050" s="31">
        <v>26187074000</v>
      </c>
      <c r="C1050" s="31">
        <v>0</v>
      </c>
      <c r="D1050" s="31">
        <v>0</v>
      </c>
      <c r="E1050" s="31">
        <v>0</v>
      </c>
      <c r="F1050" s="31">
        <f t="shared" si="65"/>
        <v>26187074000</v>
      </c>
      <c r="G1050" s="32">
        <f t="shared" si="66"/>
        <v>0</v>
      </c>
      <c r="H1050" s="33">
        <f t="shared" si="67"/>
        <v>0</v>
      </c>
      <c r="I1050" s="33">
        <f t="shared" si="68"/>
        <v>0</v>
      </c>
    </row>
    <row r="1051" spans="1:9" x14ac:dyDescent="0.2">
      <c r="A1051" s="26" t="s">
        <v>43</v>
      </c>
      <c r="B1051" s="27">
        <v>240639200000</v>
      </c>
      <c r="C1051" s="27">
        <v>211344800000</v>
      </c>
      <c r="D1051" s="27">
        <v>24083333.329999998</v>
      </c>
      <c r="E1051" s="27">
        <v>20683333.329999998</v>
      </c>
      <c r="F1051" s="27">
        <f t="shared" si="65"/>
        <v>29294400000</v>
      </c>
      <c r="G1051" s="28">
        <f t="shared" si="66"/>
        <v>87.826422295286889</v>
      </c>
      <c r="H1051" s="29">
        <f t="shared" si="67"/>
        <v>1.0008067401321147E-2</v>
      </c>
      <c r="I1051" s="29">
        <f t="shared" si="68"/>
        <v>8.5951637679978991E-3</v>
      </c>
    </row>
    <row r="1052" spans="1:9" ht="22.5" x14ac:dyDescent="0.2">
      <c r="A1052" s="30" t="s">
        <v>367</v>
      </c>
      <c r="B1052" s="31">
        <v>60909000000</v>
      </c>
      <c r="C1052" s="31">
        <v>60909000000</v>
      </c>
      <c r="D1052" s="31">
        <v>0</v>
      </c>
      <c r="E1052" s="31">
        <v>0</v>
      </c>
      <c r="F1052" s="31">
        <f t="shared" si="65"/>
        <v>0</v>
      </c>
      <c r="G1052" s="32">
        <f t="shared" si="66"/>
        <v>100</v>
      </c>
      <c r="H1052" s="33">
        <f t="shared" si="67"/>
        <v>0</v>
      </c>
      <c r="I1052" s="33">
        <f t="shared" si="68"/>
        <v>0</v>
      </c>
    </row>
    <row r="1053" spans="1:9" ht="22.5" x14ac:dyDescent="0.2">
      <c r="A1053" s="30" t="s">
        <v>368</v>
      </c>
      <c r="B1053" s="31">
        <v>1500000000</v>
      </c>
      <c r="C1053" s="31">
        <v>0</v>
      </c>
      <c r="D1053" s="31">
        <v>0</v>
      </c>
      <c r="E1053" s="31">
        <v>0</v>
      </c>
      <c r="F1053" s="31">
        <f t="shared" si="65"/>
        <v>1500000000</v>
      </c>
      <c r="G1053" s="32">
        <f t="shared" si="66"/>
        <v>0</v>
      </c>
      <c r="H1053" s="33">
        <f t="shared" si="67"/>
        <v>0</v>
      </c>
      <c r="I1053" s="33">
        <f t="shared" si="68"/>
        <v>0</v>
      </c>
    </row>
    <row r="1054" spans="1:9" ht="22.5" x14ac:dyDescent="0.2">
      <c r="A1054" s="30" t="s">
        <v>369</v>
      </c>
      <c r="B1054" s="31">
        <v>150000000000</v>
      </c>
      <c r="C1054" s="31">
        <v>150000000000</v>
      </c>
      <c r="D1054" s="31">
        <v>0</v>
      </c>
      <c r="E1054" s="31">
        <v>0</v>
      </c>
      <c r="F1054" s="31">
        <f t="shared" si="65"/>
        <v>0</v>
      </c>
      <c r="G1054" s="32">
        <f t="shared" si="66"/>
        <v>100</v>
      </c>
      <c r="H1054" s="33">
        <f t="shared" si="67"/>
        <v>0</v>
      </c>
      <c r="I1054" s="33">
        <f t="shared" si="68"/>
        <v>0</v>
      </c>
    </row>
    <row r="1055" spans="1:9" x14ac:dyDescent="0.2">
      <c r="A1055" s="30" t="s">
        <v>370</v>
      </c>
      <c r="B1055" s="31">
        <v>14830200000</v>
      </c>
      <c r="C1055" s="31">
        <v>0</v>
      </c>
      <c r="D1055" s="31">
        <v>0</v>
      </c>
      <c r="E1055" s="31">
        <v>0</v>
      </c>
      <c r="F1055" s="31">
        <f t="shared" si="65"/>
        <v>14830200000</v>
      </c>
      <c r="G1055" s="32">
        <f t="shared" si="66"/>
        <v>0</v>
      </c>
      <c r="H1055" s="33">
        <f t="shared" si="67"/>
        <v>0</v>
      </c>
      <c r="I1055" s="33">
        <f t="shared" si="68"/>
        <v>0</v>
      </c>
    </row>
    <row r="1056" spans="1:9" ht="22.5" x14ac:dyDescent="0.2">
      <c r="A1056" s="30" t="s">
        <v>371</v>
      </c>
      <c r="B1056" s="31">
        <v>6900000000</v>
      </c>
      <c r="C1056" s="31">
        <v>0</v>
      </c>
      <c r="D1056" s="31">
        <v>0</v>
      </c>
      <c r="E1056" s="31">
        <v>0</v>
      </c>
      <c r="F1056" s="31">
        <f t="shared" si="65"/>
        <v>6900000000</v>
      </c>
      <c r="G1056" s="32">
        <f t="shared" si="66"/>
        <v>0</v>
      </c>
      <c r="H1056" s="33">
        <f t="shared" si="67"/>
        <v>0</v>
      </c>
      <c r="I1056" s="33">
        <f t="shared" si="68"/>
        <v>0</v>
      </c>
    </row>
    <row r="1057" spans="1:9" ht="22.5" x14ac:dyDescent="0.2">
      <c r="A1057" s="30" t="s">
        <v>372</v>
      </c>
      <c r="B1057" s="31">
        <v>5500000000</v>
      </c>
      <c r="C1057" s="31">
        <v>435800000</v>
      </c>
      <c r="D1057" s="31">
        <v>24083333.329999998</v>
      </c>
      <c r="E1057" s="31">
        <v>20683333.329999998</v>
      </c>
      <c r="F1057" s="31">
        <f t="shared" si="65"/>
        <v>5064200000</v>
      </c>
      <c r="G1057" s="32">
        <f t="shared" si="66"/>
        <v>7.9236363636363629</v>
      </c>
      <c r="H1057" s="33">
        <f t="shared" si="67"/>
        <v>0.43787878781818174</v>
      </c>
      <c r="I1057" s="33">
        <f t="shared" si="68"/>
        <v>0.37606060599999996</v>
      </c>
    </row>
    <row r="1058" spans="1:9" ht="22.5" x14ac:dyDescent="0.2">
      <c r="A1058" s="30" t="s">
        <v>373</v>
      </c>
      <c r="B1058" s="31">
        <v>1000000000</v>
      </c>
      <c r="C1058" s="31">
        <v>0</v>
      </c>
      <c r="D1058" s="31">
        <v>0</v>
      </c>
      <c r="E1058" s="31">
        <v>0</v>
      </c>
      <c r="F1058" s="31">
        <f t="shared" si="65"/>
        <v>1000000000</v>
      </c>
      <c r="G1058" s="32">
        <f t="shared" si="66"/>
        <v>0</v>
      </c>
      <c r="H1058" s="33">
        <f t="shared" si="67"/>
        <v>0</v>
      </c>
      <c r="I1058" s="33">
        <f t="shared" si="68"/>
        <v>0</v>
      </c>
    </row>
    <row r="1059" spans="1:9" x14ac:dyDescent="0.2">
      <c r="A1059" s="26" t="s">
        <v>374</v>
      </c>
      <c r="B1059" s="27">
        <v>125563270000</v>
      </c>
      <c r="C1059" s="27">
        <v>27252393947.82</v>
      </c>
      <c r="D1059" s="27">
        <v>14366489333.990002</v>
      </c>
      <c r="E1059" s="27">
        <v>13818316674.1</v>
      </c>
      <c r="F1059" s="27">
        <f t="shared" si="65"/>
        <v>98310876052.179993</v>
      </c>
      <c r="G1059" s="28">
        <f t="shared" si="66"/>
        <v>21.704112952633363</v>
      </c>
      <c r="H1059" s="29">
        <f t="shared" si="67"/>
        <v>11.441633635369644</v>
      </c>
      <c r="I1059" s="29">
        <f t="shared" si="68"/>
        <v>11.005062765647947</v>
      </c>
    </row>
    <row r="1060" spans="1:9" x14ac:dyDescent="0.2">
      <c r="A1060" s="26" t="s">
        <v>17</v>
      </c>
      <c r="B1060" s="27">
        <v>90043500000</v>
      </c>
      <c r="C1060" s="27">
        <v>27252393947.82</v>
      </c>
      <c r="D1060" s="27">
        <v>14366489333.990002</v>
      </c>
      <c r="E1060" s="27">
        <v>13818316674.1</v>
      </c>
      <c r="F1060" s="27">
        <f t="shared" si="65"/>
        <v>62791106052.18</v>
      </c>
      <c r="G1060" s="28">
        <f t="shared" si="66"/>
        <v>30.265809245331422</v>
      </c>
      <c r="H1060" s="29">
        <f t="shared" si="67"/>
        <v>15.955054317068972</v>
      </c>
      <c r="I1060" s="29">
        <f t="shared" si="68"/>
        <v>15.346267830659627</v>
      </c>
    </row>
    <row r="1061" spans="1:9" x14ac:dyDescent="0.2">
      <c r="A1061" s="26" t="s">
        <v>18</v>
      </c>
      <c r="B1061" s="27">
        <v>16043000000</v>
      </c>
      <c r="C1061" s="27">
        <v>5119277386.4300003</v>
      </c>
      <c r="D1061" s="27">
        <v>4662399844.4300003</v>
      </c>
      <c r="E1061" s="27">
        <v>4605943709</v>
      </c>
      <c r="F1061" s="27">
        <f t="shared" si="65"/>
        <v>10923722613.57</v>
      </c>
      <c r="G1061" s="28">
        <f t="shared" si="66"/>
        <v>31.909726275821232</v>
      </c>
      <c r="H1061" s="29">
        <f t="shared" si="67"/>
        <v>29.061895184379484</v>
      </c>
      <c r="I1061" s="29">
        <f t="shared" si="68"/>
        <v>28.709990082902198</v>
      </c>
    </row>
    <row r="1062" spans="1:9" x14ac:dyDescent="0.2">
      <c r="A1062" s="30" t="s">
        <v>19</v>
      </c>
      <c r="B1062" s="31">
        <v>9823000000</v>
      </c>
      <c r="C1062" s="31">
        <v>2428892786.7600002</v>
      </c>
      <c r="D1062" s="31">
        <v>2428892786.7600002</v>
      </c>
      <c r="E1062" s="31">
        <v>2428892786.7600002</v>
      </c>
      <c r="F1062" s="31">
        <f t="shared" si="65"/>
        <v>7394107213.2399998</v>
      </c>
      <c r="G1062" s="32">
        <f t="shared" si="66"/>
        <v>24.726588483762601</v>
      </c>
      <c r="H1062" s="33">
        <f t="shared" si="67"/>
        <v>24.726588483762601</v>
      </c>
      <c r="I1062" s="33">
        <f t="shared" si="68"/>
        <v>24.726588483762601</v>
      </c>
    </row>
    <row r="1063" spans="1:9" x14ac:dyDescent="0.2">
      <c r="A1063" s="30" t="s">
        <v>20</v>
      </c>
      <c r="B1063" s="31">
        <v>2341000000</v>
      </c>
      <c r="C1063" s="31">
        <v>939736872.20000005</v>
      </c>
      <c r="D1063" s="31">
        <v>939736872.20000005</v>
      </c>
      <c r="E1063" s="31">
        <v>883280736.76999998</v>
      </c>
      <c r="F1063" s="31">
        <f t="shared" si="65"/>
        <v>1401263127.8</v>
      </c>
      <c r="G1063" s="32">
        <f t="shared" si="66"/>
        <v>40.142540461341305</v>
      </c>
      <c r="H1063" s="33">
        <f t="shared" si="67"/>
        <v>40.142540461341305</v>
      </c>
      <c r="I1063" s="33">
        <f t="shared" si="68"/>
        <v>37.73091570995301</v>
      </c>
    </row>
    <row r="1064" spans="1:9" x14ac:dyDescent="0.2">
      <c r="A1064" s="30" t="s">
        <v>21</v>
      </c>
      <c r="B1064" s="31">
        <v>2068000000</v>
      </c>
      <c r="C1064" s="31">
        <v>472884833.47000003</v>
      </c>
      <c r="D1064" s="31">
        <v>472884833.47000003</v>
      </c>
      <c r="E1064" s="31">
        <v>472884833.47000003</v>
      </c>
      <c r="F1064" s="31">
        <f t="shared" si="65"/>
        <v>1595115166.53</v>
      </c>
      <c r="G1064" s="32">
        <f t="shared" si="66"/>
        <v>22.866771444390718</v>
      </c>
      <c r="H1064" s="33">
        <f t="shared" si="67"/>
        <v>22.866771444390718</v>
      </c>
      <c r="I1064" s="33">
        <f t="shared" si="68"/>
        <v>22.866771444390718</v>
      </c>
    </row>
    <row r="1065" spans="1:9" x14ac:dyDescent="0.2">
      <c r="A1065" s="30" t="s">
        <v>71</v>
      </c>
      <c r="B1065" s="31">
        <v>1138000000</v>
      </c>
      <c r="C1065" s="31">
        <v>1056971650</v>
      </c>
      <c r="D1065" s="31">
        <v>646131952</v>
      </c>
      <c r="E1065" s="31">
        <v>646131952</v>
      </c>
      <c r="F1065" s="31">
        <f t="shared" si="65"/>
        <v>81028350</v>
      </c>
      <c r="G1065" s="32">
        <f t="shared" si="66"/>
        <v>92.879758347978907</v>
      </c>
      <c r="H1065" s="33">
        <f t="shared" si="67"/>
        <v>56.777851669595783</v>
      </c>
      <c r="I1065" s="33">
        <f t="shared" si="68"/>
        <v>56.777851669595783</v>
      </c>
    </row>
    <row r="1066" spans="1:9" x14ac:dyDescent="0.2">
      <c r="A1066" s="30" t="s">
        <v>72</v>
      </c>
      <c r="B1066" s="31">
        <v>666000000</v>
      </c>
      <c r="C1066" s="31">
        <v>220791244</v>
      </c>
      <c r="D1066" s="31">
        <v>174753400</v>
      </c>
      <c r="E1066" s="31">
        <v>174753400</v>
      </c>
      <c r="F1066" s="31">
        <f t="shared" si="65"/>
        <v>445208756</v>
      </c>
      <c r="G1066" s="32">
        <f t="shared" si="66"/>
        <v>33.151838438438439</v>
      </c>
      <c r="H1066" s="33">
        <f t="shared" si="67"/>
        <v>26.239249249249248</v>
      </c>
      <c r="I1066" s="33">
        <f t="shared" si="68"/>
        <v>26.239249249249248</v>
      </c>
    </row>
    <row r="1067" spans="1:9" x14ac:dyDescent="0.2">
      <c r="A1067" s="30" t="s">
        <v>73</v>
      </c>
      <c r="B1067" s="31">
        <v>7000000</v>
      </c>
      <c r="C1067" s="31">
        <v>0</v>
      </c>
      <c r="D1067" s="31">
        <v>0</v>
      </c>
      <c r="E1067" s="31">
        <v>0</v>
      </c>
      <c r="F1067" s="31">
        <f t="shared" si="65"/>
        <v>7000000</v>
      </c>
      <c r="G1067" s="32">
        <f t="shared" si="66"/>
        <v>0</v>
      </c>
      <c r="H1067" s="33">
        <f t="shared" si="67"/>
        <v>0</v>
      </c>
      <c r="I1067" s="33">
        <f t="shared" si="68"/>
        <v>0</v>
      </c>
    </row>
    <row r="1068" spans="1:9" x14ac:dyDescent="0.2">
      <c r="A1068" s="26" t="s">
        <v>22</v>
      </c>
      <c r="B1068" s="27">
        <v>72727000000</v>
      </c>
      <c r="C1068" s="27">
        <v>22089257722.389999</v>
      </c>
      <c r="D1068" s="27">
        <v>9660424917.5600014</v>
      </c>
      <c r="E1068" s="27">
        <v>9168708393.1000004</v>
      </c>
      <c r="F1068" s="27">
        <f t="shared" si="65"/>
        <v>50637742277.610001</v>
      </c>
      <c r="G1068" s="28">
        <f t="shared" si="66"/>
        <v>30.372843266448495</v>
      </c>
      <c r="H1068" s="29">
        <f t="shared" si="67"/>
        <v>13.283134073397775</v>
      </c>
      <c r="I1068" s="29">
        <f t="shared" si="68"/>
        <v>12.60702131684244</v>
      </c>
    </row>
    <row r="1069" spans="1:9" x14ac:dyDescent="0.2">
      <c r="A1069" s="30" t="s">
        <v>66</v>
      </c>
      <c r="B1069" s="31">
        <v>2476000000</v>
      </c>
      <c r="C1069" s="31">
        <v>0</v>
      </c>
      <c r="D1069" s="31">
        <v>0</v>
      </c>
      <c r="E1069" s="31">
        <v>0</v>
      </c>
      <c r="F1069" s="31">
        <f t="shared" si="65"/>
        <v>2476000000</v>
      </c>
      <c r="G1069" s="32">
        <f t="shared" si="66"/>
        <v>0</v>
      </c>
      <c r="H1069" s="33">
        <f t="shared" si="67"/>
        <v>0</v>
      </c>
      <c r="I1069" s="33">
        <f t="shared" si="68"/>
        <v>0</v>
      </c>
    </row>
    <row r="1070" spans="1:9" x14ac:dyDescent="0.2">
      <c r="A1070" s="30" t="s">
        <v>23</v>
      </c>
      <c r="B1070" s="31">
        <v>70251000000</v>
      </c>
      <c r="C1070" s="31">
        <v>22089257722.389999</v>
      </c>
      <c r="D1070" s="31">
        <v>9660424917.5600014</v>
      </c>
      <c r="E1070" s="31">
        <v>9168708393.1000004</v>
      </c>
      <c r="F1070" s="31">
        <f t="shared" si="65"/>
        <v>48161742277.610001</v>
      </c>
      <c r="G1070" s="32">
        <f t="shared" si="66"/>
        <v>31.44333564275242</v>
      </c>
      <c r="H1070" s="33">
        <f t="shared" si="67"/>
        <v>13.751298796543823</v>
      </c>
      <c r="I1070" s="33">
        <f t="shared" si="68"/>
        <v>13.051356412150717</v>
      </c>
    </row>
    <row r="1071" spans="1:9" x14ac:dyDescent="0.2">
      <c r="A1071" s="26" t="s">
        <v>24</v>
      </c>
      <c r="B1071" s="27">
        <v>767500000</v>
      </c>
      <c r="C1071" s="27">
        <v>0</v>
      </c>
      <c r="D1071" s="27">
        <v>0</v>
      </c>
      <c r="E1071" s="27">
        <v>0</v>
      </c>
      <c r="F1071" s="27">
        <f t="shared" si="65"/>
        <v>767500000</v>
      </c>
      <c r="G1071" s="28">
        <f t="shared" si="66"/>
        <v>0</v>
      </c>
      <c r="H1071" s="29">
        <f t="shared" si="67"/>
        <v>0</v>
      </c>
      <c r="I1071" s="29">
        <f t="shared" si="68"/>
        <v>0</v>
      </c>
    </row>
    <row r="1072" spans="1:9" x14ac:dyDescent="0.2">
      <c r="A1072" s="30" t="s">
        <v>118</v>
      </c>
      <c r="B1072" s="31">
        <v>633000000</v>
      </c>
      <c r="C1072" s="31">
        <v>0</v>
      </c>
      <c r="D1072" s="31">
        <v>0</v>
      </c>
      <c r="E1072" s="31">
        <v>0</v>
      </c>
      <c r="F1072" s="31">
        <f t="shared" si="65"/>
        <v>633000000</v>
      </c>
      <c r="G1072" s="32">
        <f t="shared" si="66"/>
        <v>0</v>
      </c>
      <c r="H1072" s="33">
        <f t="shared" si="67"/>
        <v>0</v>
      </c>
      <c r="I1072" s="33">
        <f t="shared" si="68"/>
        <v>0</v>
      </c>
    </row>
    <row r="1073" spans="1:9" x14ac:dyDescent="0.2">
      <c r="A1073" s="30" t="s">
        <v>30</v>
      </c>
      <c r="B1073" s="31">
        <v>110500000</v>
      </c>
      <c r="C1073" s="31">
        <v>0</v>
      </c>
      <c r="D1073" s="31">
        <v>0</v>
      </c>
      <c r="E1073" s="31">
        <v>0</v>
      </c>
      <c r="F1073" s="31">
        <f t="shared" si="65"/>
        <v>110500000</v>
      </c>
      <c r="G1073" s="32">
        <f t="shared" si="66"/>
        <v>0</v>
      </c>
      <c r="H1073" s="33">
        <f t="shared" si="67"/>
        <v>0</v>
      </c>
      <c r="I1073" s="33">
        <f t="shared" si="68"/>
        <v>0</v>
      </c>
    </row>
    <row r="1074" spans="1:9" x14ac:dyDescent="0.2">
      <c r="A1074" s="30" t="s">
        <v>362</v>
      </c>
      <c r="B1074" s="31">
        <v>24000000</v>
      </c>
      <c r="C1074" s="31">
        <v>0</v>
      </c>
      <c r="D1074" s="31">
        <v>0</v>
      </c>
      <c r="E1074" s="31">
        <v>0</v>
      </c>
      <c r="F1074" s="31">
        <f t="shared" si="65"/>
        <v>24000000</v>
      </c>
      <c r="G1074" s="32">
        <f t="shared" si="66"/>
        <v>0</v>
      </c>
      <c r="H1074" s="33">
        <f t="shared" si="67"/>
        <v>0</v>
      </c>
      <c r="I1074" s="33">
        <f t="shared" si="68"/>
        <v>0</v>
      </c>
    </row>
    <row r="1075" spans="1:9" x14ac:dyDescent="0.2">
      <c r="A1075" s="26" t="s">
        <v>365</v>
      </c>
      <c r="B1075" s="27">
        <v>439000000</v>
      </c>
      <c r="C1075" s="27">
        <v>8827058</v>
      </c>
      <c r="D1075" s="27">
        <v>8632791</v>
      </c>
      <c r="E1075" s="27">
        <v>8632791</v>
      </c>
      <c r="F1075" s="27">
        <f t="shared" si="65"/>
        <v>430172942</v>
      </c>
      <c r="G1075" s="28">
        <f t="shared" si="66"/>
        <v>2.010719362186788</v>
      </c>
      <c r="H1075" s="29">
        <f t="shared" si="67"/>
        <v>1.9664671981776767</v>
      </c>
      <c r="I1075" s="29">
        <f t="shared" si="68"/>
        <v>1.9664671981776767</v>
      </c>
    </row>
    <row r="1076" spans="1:9" x14ac:dyDescent="0.2">
      <c r="A1076" s="30" t="s">
        <v>366</v>
      </c>
      <c r="B1076" s="31">
        <v>439000000</v>
      </c>
      <c r="C1076" s="31">
        <v>8827058</v>
      </c>
      <c r="D1076" s="31">
        <v>8632791</v>
      </c>
      <c r="E1076" s="31">
        <v>8632791</v>
      </c>
      <c r="F1076" s="31">
        <f t="shared" si="65"/>
        <v>430172942</v>
      </c>
      <c r="G1076" s="32">
        <f t="shared" si="66"/>
        <v>2.010719362186788</v>
      </c>
      <c r="H1076" s="33">
        <f t="shared" si="67"/>
        <v>1.9664671981776767</v>
      </c>
      <c r="I1076" s="33">
        <f t="shared" si="68"/>
        <v>1.9664671981776767</v>
      </c>
    </row>
    <row r="1077" spans="1:9" x14ac:dyDescent="0.2">
      <c r="A1077" s="26" t="s">
        <v>39</v>
      </c>
      <c r="B1077" s="27">
        <v>67000000</v>
      </c>
      <c r="C1077" s="27">
        <v>35031781</v>
      </c>
      <c r="D1077" s="27">
        <v>35031781</v>
      </c>
      <c r="E1077" s="27">
        <v>35031781</v>
      </c>
      <c r="F1077" s="27">
        <f t="shared" si="65"/>
        <v>31968219</v>
      </c>
      <c r="G1077" s="28">
        <f t="shared" si="66"/>
        <v>52.286240298507458</v>
      </c>
      <c r="H1077" s="29">
        <f t="shared" si="67"/>
        <v>52.286240298507458</v>
      </c>
      <c r="I1077" s="29">
        <f t="shared" si="68"/>
        <v>52.286240298507458</v>
      </c>
    </row>
    <row r="1078" spans="1:9" x14ac:dyDescent="0.2">
      <c r="A1078" s="30" t="s">
        <v>40</v>
      </c>
      <c r="B1078" s="31">
        <v>67000000</v>
      </c>
      <c r="C1078" s="31">
        <v>35031781</v>
      </c>
      <c r="D1078" s="31">
        <v>35031781</v>
      </c>
      <c r="E1078" s="31">
        <v>35031781</v>
      </c>
      <c r="F1078" s="31">
        <f t="shared" si="65"/>
        <v>31968219</v>
      </c>
      <c r="G1078" s="32">
        <f t="shared" si="66"/>
        <v>52.286240298507458</v>
      </c>
      <c r="H1078" s="33">
        <f t="shared" si="67"/>
        <v>52.286240298507458</v>
      </c>
      <c r="I1078" s="33">
        <f t="shared" si="68"/>
        <v>52.286240298507458</v>
      </c>
    </row>
    <row r="1079" spans="1:9" x14ac:dyDescent="0.2">
      <c r="A1079" s="26" t="s">
        <v>43</v>
      </c>
      <c r="B1079" s="27">
        <v>35519770000</v>
      </c>
      <c r="C1079" s="27">
        <v>0</v>
      </c>
      <c r="D1079" s="27">
        <v>0</v>
      </c>
      <c r="E1079" s="27">
        <v>0</v>
      </c>
      <c r="F1079" s="27">
        <f t="shared" si="65"/>
        <v>35519770000</v>
      </c>
      <c r="G1079" s="28">
        <f t="shared" si="66"/>
        <v>0</v>
      </c>
      <c r="H1079" s="29">
        <f t="shared" si="67"/>
        <v>0</v>
      </c>
      <c r="I1079" s="29">
        <f t="shared" si="68"/>
        <v>0</v>
      </c>
    </row>
    <row r="1080" spans="1:9" ht="22.5" x14ac:dyDescent="0.2">
      <c r="A1080" s="30" t="s">
        <v>375</v>
      </c>
      <c r="B1080" s="31">
        <v>3000000000</v>
      </c>
      <c r="C1080" s="31">
        <v>0</v>
      </c>
      <c r="D1080" s="31">
        <v>0</v>
      </c>
      <c r="E1080" s="31">
        <v>0</v>
      </c>
      <c r="F1080" s="31">
        <f t="shared" si="65"/>
        <v>3000000000</v>
      </c>
      <c r="G1080" s="32">
        <f t="shared" si="66"/>
        <v>0</v>
      </c>
      <c r="H1080" s="33">
        <f t="shared" si="67"/>
        <v>0</v>
      </c>
      <c r="I1080" s="33">
        <f t="shared" si="68"/>
        <v>0</v>
      </c>
    </row>
    <row r="1081" spans="1:9" x14ac:dyDescent="0.2">
      <c r="A1081" s="30" t="s">
        <v>376</v>
      </c>
      <c r="B1081" s="31">
        <v>3000000000</v>
      </c>
      <c r="C1081" s="31">
        <v>0</v>
      </c>
      <c r="D1081" s="31">
        <v>0</v>
      </c>
      <c r="E1081" s="31">
        <v>0</v>
      </c>
      <c r="F1081" s="31">
        <f t="shared" si="65"/>
        <v>3000000000</v>
      </c>
      <c r="G1081" s="32">
        <f t="shared" si="66"/>
        <v>0</v>
      </c>
      <c r="H1081" s="33">
        <f t="shared" si="67"/>
        <v>0</v>
      </c>
      <c r="I1081" s="33">
        <f t="shared" si="68"/>
        <v>0</v>
      </c>
    </row>
    <row r="1082" spans="1:9" x14ac:dyDescent="0.2">
      <c r="A1082" s="30" t="s">
        <v>377</v>
      </c>
      <c r="B1082" s="31">
        <v>13519770000</v>
      </c>
      <c r="C1082" s="31">
        <v>0</v>
      </c>
      <c r="D1082" s="31">
        <v>0</v>
      </c>
      <c r="E1082" s="31">
        <v>0</v>
      </c>
      <c r="F1082" s="31">
        <f t="shared" si="65"/>
        <v>13519770000</v>
      </c>
      <c r="G1082" s="32">
        <f t="shared" si="66"/>
        <v>0</v>
      </c>
      <c r="H1082" s="33">
        <f t="shared" si="67"/>
        <v>0</v>
      </c>
      <c r="I1082" s="33">
        <f t="shared" si="68"/>
        <v>0</v>
      </c>
    </row>
    <row r="1083" spans="1:9" ht="22.5" x14ac:dyDescent="0.2">
      <c r="A1083" s="30" t="s">
        <v>378</v>
      </c>
      <c r="B1083" s="31">
        <v>8000000000</v>
      </c>
      <c r="C1083" s="31">
        <v>0</v>
      </c>
      <c r="D1083" s="31">
        <v>0</v>
      </c>
      <c r="E1083" s="31">
        <v>0</v>
      </c>
      <c r="F1083" s="31">
        <f t="shared" si="65"/>
        <v>8000000000</v>
      </c>
      <c r="G1083" s="32">
        <f t="shared" si="66"/>
        <v>0</v>
      </c>
      <c r="H1083" s="33">
        <f t="shared" si="67"/>
        <v>0</v>
      </c>
      <c r="I1083" s="33">
        <f t="shared" si="68"/>
        <v>0</v>
      </c>
    </row>
    <row r="1084" spans="1:9" ht="11.45" customHeight="1" x14ac:dyDescent="0.2">
      <c r="A1084" s="30" t="s">
        <v>379</v>
      </c>
      <c r="B1084" s="31">
        <v>368911250</v>
      </c>
      <c r="C1084" s="31">
        <v>0</v>
      </c>
      <c r="D1084" s="31">
        <v>0</v>
      </c>
      <c r="E1084" s="31">
        <v>0</v>
      </c>
      <c r="F1084" s="31">
        <f t="shared" si="65"/>
        <v>368911250</v>
      </c>
      <c r="G1084" s="32">
        <f t="shared" si="66"/>
        <v>0</v>
      </c>
      <c r="H1084" s="33">
        <f t="shared" si="67"/>
        <v>0</v>
      </c>
      <c r="I1084" s="33">
        <f t="shared" si="68"/>
        <v>0</v>
      </c>
    </row>
    <row r="1085" spans="1:9" x14ac:dyDescent="0.2">
      <c r="A1085" s="30" t="s">
        <v>380</v>
      </c>
      <c r="B1085" s="31">
        <v>2200000000</v>
      </c>
      <c r="C1085" s="31">
        <v>0</v>
      </c>
      <c r="D1085" s="31">
        <v>0</v>
      </c>
      <c r="E1085" s="31">
        <v>0</v>
      </c>
      <c r="F1085" s="31">
        <f t="shared" si="65"/>
        <v>2200000000</v>
      </c>
      <c r="G1085" s="32">
        <f t="shared" si="66"/>
        <v>0</v>
      </c>
      <c r="H1085" s="33">
        <f t="shared" si="67"/>
        <v>0</v>
      </c>
      <c r="I1085" s="33">
        <f t="shared" si="68"/>
        <v>0</v>
      </c>
    </row>
    <row r="1086" spans="1:9" ht="22.5" x14ac:dyDescent="0.2">
      <c r="A1086" s="30" t="s">
        <v>381</v>
      </c>
      <c r="B1086" s="31">
        <v>1756088750</v>
      </c>
      <c r="C1086" s="31">
        <v>0</v>
      </c>
      <c r="D1086" s="31">
        <v>0</v>
      </c>
      <c r="E1086" s="31">
        <v>0</v>
      </c>
      <c r="F1086" s="31">
        <f t="shared" si="65"/>
        <v>1756088750</v>
      </c>
      <c r="G1086" s="32">
        <f t="shared" si="66"/>
        <v>0</v>
      </c>
      <c r="H1086" s="33">
        <f t="shared" si="67"/>
        <v>0</v>
      </c>
      <c r="I1086" s="33">
        <f t="shared" si="68"/>
        <v>0</v>
      </c>
    </row>
    <row r="1087" spans="1:9" ht="22.5" x14ac:dyDescent="0.2">
      <c r="A1087" s="30" t="s">
        <v>382</v>
      </c>
      <c r="B1087" s="31">
        <v>2500000000</v>
      </c>
      <c r="C1087" s="31">
        <v>0</v>
      </c>
      <c r="D1087" s="31">
        <v>0</v>
      </c>
      <c r="E1087" s="31">
        <v>0</v>
      </c>
      <c r="F1087" s="31">
        <f t="shared" si="65"/>
        <v>2500000000</v>
      </c>
      <c r="G1087" s="32">
        <f t="shared" si="66"/>
        <v>0</v>
      </c>
      <c r="H1087" s="33">
        <f t="shared" si="67"/>
        <v>0</v>
      </c>
      <c r="I1087" s="33">
        <f t="shared" si="68"/>
        <v>0</v>
      </c>
    </row>
    <row r="1088" spans="1:9" x14ac:dyDescent="0.2">
      <c r="A1088" s="30" t="s">
        <v>383</v>
      </c>
      <c r="B1088" s="31">
        <v>1175000000</v>
      </c>
      <c r="C1088" s="31">
        <v>0</v>
      </c>
      <c r="D1088" s="31">
        <v>0</v>
      </c>
      <c r="E1088" s="31">
        <v>0</v>
      </c>
      <c r="F1088" s="31">
        <f t="shared" si="65"/>
        <v>1175000000</v>
      </c>
      <c r="G1088" s="32">
        <f t="shared" si="66"/>
        <v>0</v>
      </c>
      <c r="H1088" s="33">
        <f t="shared" si="67"/>
        <v>0</v>
      </c>
      <c r="I1088" s="33">
        <f t="shared" si="68"/>
        <v>0</v>
      </c>
    </row>
    <row r="1089" spans="1:9" x14ac:dyDescent="0.2">
      <c r="A1089" s="26" t="s">
        <v>384</v>
      </c>
      <c r="B1089" s="27">
        <v>8517554033384</v>
      </c>
      <c r="C1089" s="27">
        <v>2392432552798.2803</v>
      </c>
      <c r="D1089" s="27">
        <v>1742839130683.23</v>
      </c>
      <c r="E1089" s="27">
        <v>1742740772222.24</v>
      </c>
      <c r="F1089" s="27">
        <f t="shared" si="65"/>
        <v>6125121480585.7197</v>
      </c>
      <c r="G1089" s="28">
        <f t="shared" si="66"/>
        <v>28.08825800718488</v>
      </c>
      <c r="H1089" s="29">
        <f t="shared" si="67"/>
        <v>20.461732603659279</v>
      </c>
      <c r="I1089" s="29">
        <f t="shared" si="68"/>
        <v>20.460577830110392</v>
      </c>
    </row>
    <row r="1090" spans="1:9" x14ac:dyDescent="0.2">
      <c r="A1090" s="26" t="s">
        <v>17</v>
      </c>
      <c r="B1090" s="27">
        <v>8223554033384</v>
      </c>
      <c r="C1090" s="27">
        <v>2363858378778.2803</v>
      </c>
      <c r="D1090" s="27">
        <v>1742521388183.23</v>
      </c>
      <c r="E1090" s="27">
        <v>1742423029722.24</v>
      </c>
      <c r="F1090" s="27">
        <f t="shared" si="65"/>
        <v>5859695654605.7197</v>
      </c>
      <c r="G1090" s="28">
        <f t="shared" si="66"/>
        <v>28.74497290565683</v>
      </c>
      <c r="H1090" s="29">
        <f t="shared" si="67"/>
        <v>21.189395498702414</v>
      </c>
      <c r="I1090" s="29">
        <f t="shared" si="68"/>
        <v>21.188199440883729</v>
      </c>
    </row>
    <row r="1091" spans="1:9" x14ac:dyDescent="0.2">
      <c r="A1091" s="26" t="s">
        <v>18</v>
      </c>
      <c r="B1091" s="27">
        <v>6741586000000</v>
      </c>
      <c r="C1091" s="27">
        <v>1822093235810.4902</v>
      </c>
      <c r="D1091" s="27">
        <v>1514351690560.0801</v>
      </c>
      <c r="E1091" s="27">
        <v>1514351690560.0801</v>
      </c>
      <c r="F1091" s="27">
        <f t="shared" si="65"/>
        <v>4919492764189.5098</v>
      </c>
      <c r="G1091" s="28">
        <f t="shared" si="66"/>
        <v>27.02766434798118</v>
      </c>
      <c r="H1091" s="29">
        <f t="shared" si="67"/>
        <v>22.462840206445193</v>
      </c>
      <c r="I1091" s="29">
        <f t="shared" si="68"/>
        <v>22.462840206445193</v>
      </c>
    </row>
    <row r="1092" spans="1:9" x14ac:dyDescent="0.2">
      <c r="A1092" s="30" t="s">
        <v>19</v>
      </c>
      <c r="B1092" s="31">
        <v>3691905000000</v>
      </c>
      <c r="C1092" s="31">
        <v>818222088951.25</v>
      </c>
      <c r="D1092" s="31">
        <v>816945358250.81006</v>
      </c>
      <c r="E1092" s="31">
        <v>816945358250.81006</v>
      </c>
      <c r="F1092" s="31">
        <f t="shared" si="65"/>
        <v>2873682911048.75</v>
      </c>
      <c r="G1092" s="32">
        <f t="shared" si="66"/>
        <v>22.162598684182015</v>
      </c>
      <c r="H1092" s="33">
        <f t="shared" si="67"/>
        <v>22.128016789457206</v>
      </c>
      <c r="I1092" s="33">
        <f t="shared" si="68"/>
        <v>22.128016789457206</v>
      </c>
    </row>
    <row r="1093" spans="1:9" x14ac:dyDescent="0.2">
      <c r="A1093" s="30" t="s">
        <v>20</v>
      </c>
      <c r="B1093" s="31">
        <v>862850000000</v>
      </c>
      <c r="C1093" s="31">
        <v>426943631768.84998</v>
      </c>
      <c r="D1093" s="31">
        <v>223182223758.85001</v>
      </c>
      <c r="E1093" s="31">
        <v>223182223758.85001</v>
      </c>
      <c r="F1093" s="31">
        <f t="shared" si="65"/>
        <v>435906368231.15002</v>
      </c>
      <c r="G1093" s="32">
        <f t="shared" si="66"/>
        <v>49.480631832746127</v>
      </c>
      <c r="H1093" s="33">
        <f t="shared" si="67"/>
        <v>25.865703628539144</v>
      </c>
      <c r="I1093" s="33">
        <f t="shared" si="68"/>
        <v>25.865703628539144</v>
      </c>
    </row>
    <row r="1094" spans="1:9" x14ac:dyDescent="0.2">
      <c r="A1094" s="30" t="s">
        <v>21</v>
      </c>
      <c r="B1094" s="31">
        <v>2002596000000</v>
      </c>
      <c r="C1094" s="31">
        <v>574862410056.39001</v>
      </c>
      <c r="D1094" s="31">
        <v>472492716116.41998</v>
      </c>
      <c r="E1094" s="31">
        <v>472492716116.41998</v>
      </c>
      <c r="F1094" s="31">
        <f t="shared" si="65"/>
        <v>1427733589943.6099</v>
      </c>
      <c r="G1094" s="32">
        <f t="shared" si="66"/>
        <v>28.705860296155087</v>
      </c>
      <c r="H1094" s="33">
        <f t="shared" si="67"/>
        <v>23.594010779828782</v>
      </c>
      <c r="I1094" s="33">
        <f t="shared" si="68"/>
        <v>23.594010779828782</v>
      </c>
    </row>
    <row r="1095" spans="1:9" x14ac:dyDescent="0.2">
      <c r="A1095" s="30" t="s">
        <v>150</v>
      </c>
      <c r="B1095" s="31">
        <v>171651000000</v>
      </c>
      <c r="C1095" s="31">
        <v>0</v>
      </c>
      <c r="D1095" s="31">
        <v>0</v>
      </c>
      <c r="E1095" s="31">
        <v>0</v>
      </c>
      <c r="F1095" s="31">
        <f t="shared" ref="F1095:F1158" si="69">+B1095-C1095</f>
        <v>171651000000</v>
      </c>
      <c r="G1095" s="32">
        <f t="shared" ref="G1095:G1158" si="70">IFERROR(IF(C1095&gt;0,+C1095/B1095*100,0),0)</f>
        <v>0</v>
      </c>
      <c r="H1095" s="33">
        <f t="shared" ref="H1095:H1158" si="71">IFERROR(IF(D1095&gt;0,+D1095/B1095*100,0),0)</f>
        <v>0</v>
      </c>
      <c r="I1095" s="33">
        <f t="shared" ref="I1095:I1158" si="72">IFERROR(IF(E1095&gt;0,+E1095/B1095*100,0),0)</f>
        <v>0</v>
      </c>
    </row>
    <row r="1096" spans="1:9" x14ac:dyDescent="0.2">
      <c r="A1096" s="30" t="s">
        <v>71</v>
      </c>
      <c r="B1096" s="31">
        <v>12584000000</v>
      </c>
      <c r="C1096" s="31">
        <v>2065105034</v>
      </c>
      <c r="D1096" s="31">
        <v>1731392434</v>
      </c>
      <c r="E1096" s="31">
        <v>1731392434</v>
      </c>
      <c r="F1096" s="31">
        <f t="shared" si="69"/>
        <v>10518894966</v>
      </c>
      <c r="G1096" s="32">
        <f t="shared" si="70"/>
        <v>16.410561300063573</v>
      </c>
      <c r="H1096" s="33">
        <f t="shared" si="71"/>
        <v>13.758681134774317</v>
      </c>
      <c r="I1096" s="33">
        <f t="shared" si="72"/>
        <v>13.758681134774317</v>
      </c>
    </row>
    <row r="1097" spans="1:9" x14ac:dyDescent="0.2">
      <c r="A1097" s="26" t="s">
        <v>22</v>
      </c>
      <c r="B1097" s="27">
        <v>1246811033384</v>
      </c>
      <c r="C1097" s="27">
        <v>491131482360.26996</v>
      </c>
      <c r="D1097" s="27">
        <v>177669708043.14999</v>
      </c>
      <c r="E1097" s="27">
        <v>177571349582.16</v>
      </c>
      <c r="F1097" s="27">
        <f t="shared" si="69"/>
        <v>755679551023.72998</v>
      </c>
      <c r="G1097" s="28">
        <f t="shared" si="70"/>
        <v>39.391011886322346</v>
      </c>
      <c r="H1097" s="29">
        <f t="shared" si="71"/>
        <v>14.249930686042484</v>
      </c>
      <c r="I1097" s="29">
        <f t="shared" si="72"/>
        <v>14.242041883460823</v>
      </c>
    </row>
    <row r="1098" spans="1:9" x14ac:dyDescent="0.2">
      <c r="A1098" s="30" t="s">
        <v>66</v>
      </c>
      <c r="B1098" s="31">
        <v>90000000000</v>
      </c>
      <c r="C1098" s="31">
        <v>1705406486.99</v>
      </c>
      <c r="D1098" s="31">
        <v>42689872</v>
      </c>
      <c r="E1098" s="31">
        <v>42689872</v>
      </c>
      <c r="F1098" s="31">
        <f t="shared" si="69"/>
        <v>88294593513.009995</v>
      </c>
      <c r="G1098" s="32">
        <f t="shared" si="70"/>
        <v>1.8948960966555555</v>
      </c>
      <c r="H1098" s="33">
        <f t="shared" si="71"/>
        <v>4.7433191111111113E-2</v>
      </c>
      <c r="I1098" s="33">
        <f t="shared" si="72"/>
        <v>4.7433191111111113E-2</v>
      </c>
    </row>
    <row r="1099" spans="1:9" x14ac:dyDescent="0.2">
      <c r="A1099" s="30" t="s">
        <v>23</v>
      </c>
      <c r="B1099" s="31">
        <v>1156811033384</v>
      </c>
      <c r="C1099" s="31">
        <v>489426075873.27997</v>
      </c>
      <c r="D1099" s="31">
        <v>177627018171.14999</v>
      </c>
      <c r="E1099" s="31">
        <v>177528659710.16</v>
      </c>
      <c r="F1099" s="31">
        <f t="shared" si="69"/>
        <v>667384957510.71997</v>
      </c>
      <c r="G1099" s="32">
        <f t="shared" si="70"/>
        <v>42.308212988042662</v>
      </c>
      <c r="H1099" s="33">
        <f t="shared" si="71"/>
        <v>15.354886238553641</v>
      </c>
      <c r="I1099" s="33">
        <f t="shared" si="72"/>
        <v>15.346383686438259</v>
      </c>
    </row>
    <row r="1100" spans="1:9" x14ac:dyDescent="0.2">
      <c r="A1100" s="26" t="s">
        <v>24</v>
      </c>
      <c r="B1100" s="27">
        <v>107962000000</v>
      </c>
      <c r="C1100" s="27">
        <v>15484385021</v>
      </c>
      <c r="D1100" s="27">
        <v>15484385021</v>
      </c>
      <c r="E1100" s="27">
        <v>15484385021</v>
      </c>
      <c r="F1100" s="27">
        <f t="shared" si="69"/>
        <v>92477614979</v>
      </c>
      <c r="G1100" s="28">
        <f t="shared" si="70"/>
        <v>14.342439952020156</v>
      </c>
      <c r="H1100" s="29">
        <f t="shared" si="71"/>
        <v>14.342439952020156</v>
      </c>
      <c r="I1100" s="29">
        <f t="shared" si="72"/>
        <v>14.342439952020156</v>
      </c>
    </row>
    <row r="1101" spans="1:9" x14ac:dyDescent="0.2">
      <c r="A1101" s="30" t="s">
        <v>118</v>
      </c>
      <c r="B1101" s="31">
        <v>9141000000</v>
      </c>
      <c r="C1101" s="31">
        <v>0</v>
      </c>
      <c r="D1101" s="31">
        <v>0</v>
      </c>
      <c r="E1101" s="31">
        <v>0</v>
      </c>
      <c r="F1101" s="31">
        <f t="shared" si="69"/>
        <v>9141000000</v>
      </c>
      <c r="G1101" s="32">
        <f t="shared" si="70"/>
        <v>0</v>
      </c>
      <c r="H1101" s="33">
        <f t="shared" si="71"/>
        <v>0</v>
      </c>
      <c r="I1101" s="33">
        <f t="shared" si="72"/>
        <v>0</v>
      </c>
    </row>
    <row r="1102" spans="1:9" x14ac:dyDescent="0.2">
      <c r="A1102" s="30" t="s">
        <v>362</v>
      </c>
      <c r="B1102" s="31">
        <v>98821000000</v>
      </c>
      <c r="C1102" s="31">
        <v>15484385021</v>
      </c>
      <c r="D1102" s="31">
        <v>15484385021</v>
      </c>
      <c r="E1102" s="31">
        <v>15484385021</v>
      </c>
      <c r="F1102" s="31">
        <f t="shared" si="69"/>
        <v>83336614979</v>
      </c>
      <c r="G1102" s="32">
        <f t="shared" si="70"/>
        <v>15.669123992876008</v>
      </c>
      <c r="H1102" s="33">
        <f t="shared" si="71"/>
        <v>15.669123992876008</v>
      </c>
      <c r="I1102" s="33">
        <f t="shared" si="72"/>
        <v>15.669123992876008</v>
      </c>
    </row>
    <row r="1103" spans="1:9" x14ac:dyDescent="0.2">
      <c r="A1103" s="26" t="s">
        <v>365</v>
      </c>
      <c r="B1103" s="27">
        <v>99521000000</v>
      </c>
      <c r="C1103" s="27">
        <v>17776986753</v>
      </c>
      <c r="D1103" s="27">
        <v>17758175654</v>
      </c>
      <c r="E1103" s="27">
        <v>17758175654</v>
      </c>
      <c r="F1103" s="27">
        <f t="shared" si="69"/>
        <v>81744013247</v>
      </c>
      <c r="G1103" s="28">
        <f t="shared" si="70"/>
        <v>17.862548359642688</v>
      </c>
      <c r="H1103" s="29">
        <f t="shared" si="71"/>
        <v>17.843646721797409</v>
      </c>
      <c r="I1103" s="29">
        <f t="shared" si="72"/>
        <v>17.843646721797409</v>
      </c>
    </row>
    <row r="1104" spans="1:9" x14ac:dyDescent="0.2">
      <c r="A1104" s="30" t="s">
        <v>366</v>
      </c>
      <c r="B1104" s="31">
        <v>99521000000</v>
      </c>
      <c r="C1104" s="31">
        <v>17776986753</v>
      </c>
      <c r="D1104" s="31">
        <v>17758175654</v>
      </c>
      <c r="E1104" s="31">
        <v>17758175654</v>
      </c>
      <c r="F1104" s="31">
        <f t="shared" si="69"/>
        <v>81744013247</v>
      </c>
      <c r="G1104" s="32">
        <f t="shared" si="70"/>
        <v>17.862548359642688</v>
      </c>
      <c r="H1104" s="33">
        <f t="shared" si="71"/>
        <v>17.843646721797409</v>
      </c>
      <c r="I1104" s="33">
        <f t="shared" si="72"/>
        <v>17.843646721797409</v>
      </c>
    </row>
    <row r="1105" spans="1:9" x14ac:dyDescent="0.2">
      <c r="A1105" s="26" t="s">
        <v>39</v>
      </c>
      <c r="B1105" s="27">
        <v>27674000000</v>
      </c>
      <c r="C1105" s="27">
        <v>17372288833.52</v>
      </c>
      <c r="D1105" s="27">
        <v>17257428905</v>
      </c>
      <c r="E1105" s="27">
        <v>17257428905</v>
      </c>
      <c r="F1105" s="27">
        <f t="shared" si="69"/>
        <v>10301711166.48</v>
      </c>
      <c r="G1105" s="28">
        <f t="shared" si="70"/>
        <v>62.774766327672182</v>
      </c>
      <c r="H1105" s="29">
        <f t="shared" si="71"/>
        <v>62.359719971814698</v>
      </c>
      <c r="I1105" s="29">
        <f t="shared" si="72"/>
        <v>62.359719971814698</v>
      </c>
    </row>
    <row r="1106" spans="1:9" x14ac:dyDescent="0.2">
      <c r="A1106" s="30" t="s">
        <v>40</v>
      </c>
      <c r="B1106" s="31">
        <v>24080000000</v>
      </c>
      <c r="C1106" s="31">
        <v>16314277323.52</v>
      </c>
      <c r="D1106" s="31">
        <v>16199417395</v>
      </c>
      <c r="E1106" s="31">
        <v>16199417395</v>
      </c>
      <c r="F1106" s="31">
        <f t="shared" si="69"/>
        <v>7765722676.4799995</v>
      </c>
      <c r="G1106" s="32">
        <f t="shared" si="70"/>
        <v>67.750321110963455</v>
      </c>
      <c r="H1106" s="33">
        <f t="shared" si="71"/>
        <v>67.273328052325581</v>
      </c>
      <c r="I1106" s="33">
        <f t="shared" si="72"/>
        <v>67.273328052325581</v>
      </c>
    </row>
    <row r="1107" spans="1:9" x14ac:dyDescent="0.2">
      <c r="A1107" s="30" t="s">
        <v>41</v>
      </c>
      <c r="B1107" s="31">
        <v>870000000</v>
      </c>
      <c r="C1107" s="31">
        <v>870000000</v>
      </c>
      <c r="D1107" s="31">
        <v>870000000</v>
      </c>
      <c r="E1107" s="31">
        <v>870000000</v>
      </c>
      <c r="F1107" s="31">
        <f t="shared" si="69"/>
        <v>0</v>
      </c>
      <c r="G1107" s="32">
        <f t="shared" si="70"/>
        <v>100</v>
      </c>
      <c r="H1107" s="33">
        <f t="shared" si="71"/>
        <v>100</v>
      </c>
      <c r="I1107" s="33">
        <f t="shared" si="72"/>
        <v>100</v>
      </c>
    </row>
    <row r="1108" spans="1:9" x14ac:dyDescent="0.2">
      <c r="A1108" s="30" t="s">
        <v>319</v>
      </c>
      <c r="B1108" s="31">
        <v>2724000000</v>
      </c>
      <c r="C1108" s="31">
        <v>188011510</v>
      </c>
      <c r="D1108" s="31">
        <v>188011510</v>
      </c>
      <c r="E1108" s="31">
        <v>188011510</v>
      </c>
      <c r="F1108" s="31">
        <f t="shared" si="69"/>
        <v>2535988490</v>
      </c>
      <c r="G1108" s="32">
        <f t="shared" si="70"/>
        <v>6.9020378120411161</v>
      </c>
      <c r="H1108" s="33">
        <f t="shared" si="71"/>
        <v>6.9020378120411161</v>
      </c>
      <c r="I1108" s="33">
        <f t="shared" si="72"/>
        <v>6.9020378120411161</v>
      </c>
    </row>
    <row r="1109" spans="1:9" x14ac:dyDescent="0.2">
      <c r="A1109" s="26" t="s">
        <v>43</v>
      </c>
      <c r="B1109" s="27">
        <v>294000000000</v>
      </c>
      <c r="C1109" s="27">
        <v>28574174020</v>
      </c>
      <c r="D1109" s="27">
        <v>317742500</v>
      </c>
      <c r="E1109" s="27">
        <v>317742500</v>
      </c>
      <c r="F1109" s="27">
        <f t="shared" si="69"/>
        <v>265425825980</v>
      </c>
      <c r="G1109" s="28">
        <f t="shared" si="70"/>
        <v>9.7191068095238098</v>
      </c>
      <c r="H1109" s="29">
        <f t="shared" si="71"/>
        <v>0.10807568027210884</v>
      </c>
      <c r="I1109" s="29">
        <f t="shared" si="72"/>
        <v>0.10807568027210884</v>
      </c>
    </row>
    <row r="1110" spans="1:9" x14ac:dyDescent="0.2">
      <c r="A1110" s="30" t="s">
        <v>385</v>
      </c>
      <c r="B1110" s="31">
        <v>70000000000</v>
      </c>
      <c r="C1110" s="31">
        <v>19028717120</v>
      </c>
      <c r="D1110" s="31">
        <v>0</v>
      </c>
      <c r="E1110" s="31">
        <v>0</v>
      </c>
      <c r="F1110" s="31">
        <f t="shared" si="69"/>
        <v>50971282880</v>
      </c>
      <c r="G1110" s="32">
        <f t="shared" si="70"/>
        <v>27.183881599999999</v>
      </c>
      <c r="H1110" s="33">
        <f t="shared" si="71"/>
        <v>0</v>
      </c>
      <c r="I1110" s="33">
        <f t="shared" si="72"/>
        <v>0</v>
      </c>
    </row>
    <row r="1111" spans="1:9" x14ac:dyDescent="0.2">
      <c r="A1111" s="30" t="s">
        <v>386</v>
      </c>
      <c r="B1111" s="31">
        <v>12534256675</v>
      </c>
      <c r="C1111" s="31">
        <v>0</v>
      </c>
      <c r="D1111" s="31">
        <v>0</v>
      </c>
      <c r="E1111" s="31">
        <v>0</v>
      </c>
      <c r="F1111" s="31">
        <f t="shared" si="69"/>
        <v>12534256675</v>
      </c>
      <c r="G1111" s="32">
        <f t="shared" si="70"/>
        <v>0</v>
      </c>
      <c r="H1111" s="33">
        <f t="shared" si="71"/>
        <v>0</v>
      </c>
      <c r="I1111" s="33">
        <f t="shared" si="72"/>
        <v>0</v>
      </c>
    </row>
    <row r="1112" spans="1:9" ht="22.5" x14ac:dyDescent="0.2">
      <c r="A1112" s="30" t="s">
        <v>387</v>
      </c>
      <c r="B1112" s="31">
        <v>78811361471</v>
      </c>
      <c r="C1112" s="31">
        <v>7182351680</v>
      </c>
      <c r="D1112" s="31">
        <v>0</v>
      </c>
      <c r="E1112" s="31">
        <v>0</v>
      </c>
      <c r="F1112" s="31">
        <f t="shared" si="69"/>
        <v>71629009791</v>
      </c>
      <c r="G1112" s="32">
        <f t="shared" si="70"/>
        <v>9.1133455201669999</v>
      </c>
      <c r="H1112" s="33">
        <f t="shared" si="71"/>
        <v>0</v>
      </c>
      <c r="I1112" s="33">
        <f t="shared" si="72"/>
        <v>0</v>
      </c>
    </row>
    <row r="1113" spans="1:9" x14ac:dyDescent="0.2">
      <c r="A1113" s="30" t="s">
        <v>388</v>
      </c>
      <c r="B1113" s="31">
        <v>29379174187</v>
      </c>
      <c r="C1113" s="31">
        <v>0</v>
      </c>
      <c r="D1113" s="31">
        <v>0</v>
      </c>
      <c r="E1113" s="31">
        <v>0</v>
      </c>
      <c r="F1113" s="31">
        <f t="shared" si="69"/>
        <v>29379174187</v>
      </c>
      <c r="G1113" s="32">
        <f t="shared" si="70"/>
        <v>0</v>
      </c>
      <c r="H1113" s="33">
        <f t="shared" si="71"/>
        <v>0</v>
      </c>
      <c r="I1113" s="33">
        <f t="shared" si="72"/>
        <v>0</v>
      </c>
    </row>
    <row r="1114" spans="1:9" x14ac:dyDescent="0.2">
      <c r="A1114" s="30" t="s">
        <v>389</v>
      </c>
      <c r="B1114" s="31">
        <v>4606956674</v>
      </c>
      <c r="C1114" s="31">
        <v>0</v>
      </c>
      <c r="D1114" s="31">
        <v>0</v>
      </c>
      <c r="E1114" s="31">
        <v>0</v>
      </c>
      <c r="F1114" s="31">
        <f t="shared" si="69"/>
        <v>4606956674</v>
      </c>
      <c r="G1114" s="32">
        <f t="shared" si="70"/>
        <v>0</v>
      </c>
      <c r="H1114" s="33">
        <f t="shared" si="71"/>
        <v>0</v>
      </c>
      <c r="I1114" s="33">
        <f t="shared" si="72"/>
        <v>0</v>
      </c>
    </row>
    <row r="1115" spans="1:9" x14ac:dyDescent="0.2">
      <c r="A1115" s="30" t="s">
        <v>390</v>
      </c>
      <c r="B1115" s="31">
        <v>2803453616</v>
      </c>
      <c r="C1115" s="31">
        <v>0</v>
      </c>
      <c r="D1115" s="31">
        <v>0</v>
      </c>
      <c r="E1115" s="31">
        <v>0</v>
      </c>
      <c r="F1115" s="31">
        <f t="shared" si="69"/>
        <v>2803453616</v>
      </c>
      <c r="G1115" s="32">
        <f t="shared" si="70"/>
        <v>0</v>
      </c>
      <c r="H1115" s="33">
        <f t="shared" si="71"/>
        <v>0</v>
      </c>
      <c r="I1115" s="33">
        <f t="shared" si="72"/>
        <v>0</v>
      </c>
    </row>
    <row r="1116" spans="1:9" x14ac:dyDescent="0.2">
      <c r="A1116" s="30" t="s">
        <v>391</v>
      </c>
      <c r="B1116" s="31">
        <v>39270391272</v>
      </c>
      <c r="C1116" s="31">
        <v>1249310791</v>
      </c>
      <c r="D1116" s="31">
        <v>200970500</v>
      </c>
      <c r="E1116" s="31">
        <v>200970500</v>
      </c>
      <c r="F1116" s="31">
        <f t="shared" si="69"/>
        <v>38021080481</v>
      </c>
      <c r="G1116" s="32">
        <f t="shared" si="70"/>
        <v>3.1813046688199549</v>
      </c>
      <c r="H1116" s="33">
        <f t="shared" si="71"/>
        <v>0.51176088011960563</v>
      </c>
      <c r="I1116" s="33">
        <f t="shared" si="72"/>
        <v>0.51176088011960563</v>
      </c>
    </row>
    <row r="1117" spans="1:9" x14ac:dyDescent="0.2">
      <c r="A1117" s="30" t="s">
        <v>392</v>
      </c>
      <c r="B1117" s="31">
        <v>32748737708</v>
      </c>
      <c r="C1117" s="31">
        <v>1013593830</v>
      </c>
      <c r="D1117" s="31">
        <v>116772000</v>
      </c>
      <c r="E1117" s="31">
        <v>116772000</v>
      </c>
      <c r="F1117" s="31">
        <f t="shared" si="69"/>
        <v>31735143878</v>
      </c>
      <c r="G1117" s="32">
        <f t="shared" si="70"/>
        <v>3.0950622861790333</v>
      </c>
      <c r="H1117" s="33">
        <f t="shared" si="71"/>
        <v>0.35656946854313243</v>
      </c>
      <c r="I1117" s="33">
        <f t="shared" si="72"/>
        <v>0.35656946854313243</v>
      </c>
    </row>
    <row r="1118" spans="1:9" x14ac:dyDescent="0.2">
      <c r="A1118" s="30" t="s">
        <v>393</v>
      </c>
      <c r="B1118" s="31">
        <v>3801619864</v>
      </c>
      <c r="C1118" s="31">
        <v>100200599</v>
      </c>
      <c r="D1118" s="31">
        <v>0</v>
      </c>
      <c r="E1118" s="31">
        <v>0</v>
      </c>
      <c r="F1118" s="31">
        <f t="shared" si="69"/>
        <v>3701419265</v>
      </c>
      <c r="G1118" s="32">
        <f t="shared" si="70"/>
        <v>2.6357343076004085</v>
      </c>
      <c r="H1118" s="33">
        <f t="shared" si="71"/>
        <v>0</v>
      </c>
      <c r="I1118" s="33">
        <f t="shared" si="72"/>
        <v>0</v>
      </c>
    </row>
    <row r="1119" spans="1:9" x14ac:dyDescent="0.2">
      <c r="A1119" s="30" t="s">
        <v>394</v>
      </c>
      <c r="B1119" s="31">
        <v>14098643394</v>
      </c>
      <c r="C1119" s="31">
        <v>0</v>
      </c>
      <c r="D1119" s="31">
        <v>0</v>
      </c>
      <c r="E1119" s="31">
        <v>0</v>
      </c>
      <c r="F1119" s="31">
        <f t="shared" si="69"/>
        <v>14098643394</v>
      </c>
      <c r="G1119" s="32">
        <f t="shared" si="70"/>
        <v>0</v>
      </c>
      <c r="H1119" s="33">
        <f t="shared" si="71"/>
        <v>0</v>
      </c>
      <c r="I1119" s="33">
        <f t="shared" si="72"/>
        <v>0</v>
      </c>
    </row>
    <row r="1120" spans="1:9" x14ac:dyDescent="0.2">
      <c r="A1120" s="30" t="s">
        <v>395</v>
      </c>
      <c r="B1120" s="31">
        <v>5945405139</v>
      </c>
      <c r="C1120" s="31">
        <v>0</v>
      </c>
      <c r="D1120" s="31">
        <v>0</v>
      </c>
      <c r="E1120" s="31">
        <v>0</v>
      </c>
      <c r="F1120" s="31">
        <f t="shared" si="69"/>
        <v>5945405139</v>
      </c>
      <c r="G1120" s="32">
        <f t="shared" si="70"/>
        <v>0</v>
      </c>
      <c r="H1120" s="33">
        <f t="shared" si="71"/>
        <v>0</v>
      </c>
      <c r="I1120" s="33">
        <f t="shared" si="72"/>
        <v>0</v>
      </c>
    </row>
    <row r="1121" spans="1:9" x14ac:dyDescent="0.2">
      <c r="A1121" s="26" t="s">
        <v>396</v>
      </c>
      <c r="B1121" s="27">
        <v>1896758000000</v>
      </c>
      <c r="C1121" s="27">
        <v>586841779642.01001</v>
      </c>
      <c r="D1121" s="27">
        <v>357125237546.76001</v>
      </c>
      <c r="E1121" s="27">
        <v>354913032161.22998</v>
      </c>
      <c r="F1121" s="27">
        <f t="shared" si="69"/>
        <v>1309916220357.99</v>
      </c>
      <c r="G1121" s="28">
        <f t="shared" si="70"/>
        <v>30.939201502880703</v>
      </c>
      <c r="H1121" s="29">
        <f t="shared" si="71"/>
        <v>18.828191975294686</v>
      </c>
      <c r="I1121" s="29">
        <f t="shared" si="72"/>
        <v>18.711561103800801</v>
      </c>
    </row>
    <row r="1122" spans="1:9" x14ac:dyDescent="0.2">
      <c r="A1122" s="26" t="s">
        <v>17</v>
      </c>
      <c r="B1122" s="27">
        <v>1666758000000</v>
      </c>
      <c r="C1122" s="27">
        <v>478782863947.69</v>
      </c>
      <c r="D1122" s="27">
        <v>344703497801.35004</v>
      </c>
      <c r="E1122" s="27">
        <v>342792058956.52002</v>
      </c>
      <c r="F1122" s="27">
        <f t="shared" si="69"/>
        <v>1187975136052.3101</v>
      </c>
      <c r="G1122" s="28">
        <f t="shared" si="70"/>
        <v>28.725397685068259</v>
      </c>
      <c r="H1122" s="29">
        <f t="shared" si="71"/>
        <v>20.681076545086334</v>
      </c>
      <c r="I1122" s="29">
        <f t="shared" si="72"/>
        <v>20.566396498863064</v>
      </c>
    </row>
    <row r="1123" spans="1:9" x14ac:dyDescent="0.2">
      <c r="A1123" s="26" t="s">
        <v>18</v>
      </c>
      <c r="B1123" s="27">
        <v>1295644000000</v>
      </c>
      <c r="C1123" s="27">
        <v>309472862887.69</v>
      </c>
      <c r="D1123" s="27">
        <v>284149447400.35999</v>
      </c>
      <c r="E1123" s="27">
        <v>283893962783.62</v>
      </c>
      <c r="F1123" s="27">
        <f t="shared" si="69"/>
        <v>986171137112.31006</v>
      </c>
      <c r="G1123" s="28">
        <f t="shared" si="70"/>
        <v>23.88564010543714</v>
      </c>
      <c r="H1123" s="29">
        <f t="shared" si="71"/>
        <v>21.931135975650719</v>
      </c>
      <c r="I1123" s="29">
        <f t="shared" si="72"/>
        <v>21.911417239891513</v>
      </c>
    </row>
    <row r="1124" spans="1:9" x14ac:dyDescent="0.2">
      <c r="A1124" s="30" t="s">
        <v>19</v>
      </c>
      <c r="B1124" s="31">
        <v>713308000000</v>
      </c>
      <c r="C1124" s="31">
        <v>160012873302.82999</v>
      </c>
      <c r="D1124" s="31">
        <v>158024729187.13</v>
      </c>
      <c r="E1124" s="31">
        <v>158023025248.39001</v>
      </c>
      <c r="F1124" s="31">
        <f t="shared" si="69"/>
        <v>553295126697.17004</v>
      </c>
      <c r="G1124" s="32">
        <f t="shared" si="70"/>
        <v>22.43250787918122</v>
      </c>
      <c r="H1124" s="33">
        <f t="shared" si="71"/>
        <v>22.153786188733338</v>
      </c>
      <c r="I1124" s="33">
        <f t="shared" si="72"/>
        <v>22.153547310332986</v>
      </c>
    </row>
    <row r="1125" spans="1:9" x14ac:dyDescent="0.2">
      <c r="A1125" s="30" t="s">
        <v>20</v>
      </c>
      <c r="B1125" s="31">
        <v>161524000000</v>
      </c>
      <c r="C1125" s="31">
        <v>43951492959.199997</v>
      </c>
      <c r="D1125" s="31">
        <v>41794077716</v>
      </c>
      <c r="E1125" s="31">
        <v>41793657596</v>
      </c>
      <c r="F1125" s="31">
        <f t="shared" si="69"/>
        <v>117572507040.8</v>
      </c>
      <c r="G1125" s="32">
        <f t="shared" si="70"/>
        <v>27.210503057873751</v>
      </c>
      <c r="H1125" s="33">
        <f t="shared" si="71"/>
        <v>25.874840714692553</v>
      </c>
      <c r="I1125" s="33">
        <f t="shared" si="72"/>
        <v>25.874580617121911</v>
      </c>
    </row>
    <row r="1126" spans="1:9" x14ac:dyDescent="0.2">
      <c r="A1126" s="30" t="s">
        <v>21</v>
      </c>
      <c r="B1126" s="31">
        <v>351975000000</v>
      </c>
      <c r="C1126" s="31">
        <v>104655664263.52</v>
      </c>
      <c r="D1126" s="31">
        <v>83477808135.089996</v>
      </c>
      <c r="E1126" s="31">
        <v>83224447577.089996</v>
      </c>
      <c r="F1126" s="31">
        <f t="shared" si="69"/>
        <v>247319335736.47998</v>
      </c>
      <c r="G1126" s="32">
        <f t="shared" si="70"/>
        <v>29.733834580160522</v>
      </c>
      <c r="H1126" s="33">
        <f t="shared" si="71"/>
        <v>23.71697084596633</v>
      </c>
      <c r="I1126" s="33">
        <f t="shared" si="72"/>
        <v>23.644988302319767</v>
      </c>
    </row>
    <row r="1127" spans="1:9" x14ac:dyDescent="0.2">
      <c r="A1127" s="30" t="s">
        <v>150</v>
      </c>
      <c r="B1127" s="31">
        <v>62686000000</v>
      </c>
      <c r="C1127" s="31">
        <v>0</v>
      </c>
      <c r="D1127" s="31">
        <v>0</v>
      </c>
      <c r="E1127" s="31">
        <v>0</v>
      </c>
      <c r="F1127" s="31">
        <f t="shared" si="69"/>
        <v>62686000000</v>
      </c>
      <c r="G1127" s="32">
        <f t="shared" si="70"/>
        <v>0</v>
      </c>
      <c r="H1127" s="33">
        <f t="shared" si="71"/>
        <v>0</v>
      </c>
      <c r="I1127" s="33">
        <f t="shared" si="72"/>
        <v>0</v>
      </c>
    </row>
    <row r="1128" spans="1:9" x14ac:dyDescent="0.2">
      <c r="A1128" s="30" t="s">
        <v>71</v>
      </c>
      <c r="B1128" s="31">
        <v>4352000000</v>
      </c>
      <c r="C1128" s="31">
        <v>693680847.69000006</v>
      </c>
      <c r="D1128" s="31">
        <v>693680847.69000006</v>
      </c>
      <c r="E1128" s="31">
        <v>693680847.69000006</v>
      </c>
      <c r="F1128" s="31">
        <f t="shared" si="69"/>
        <v>3658319152.3099999</v>
      </c>
      <c r="G1128" s="32">
        <f t="shared" si="70"/>
        <v>15.939357713465075</v>
      </c>
      <c r="H1128" s="33">
        <f t="shared" si="71"/>
        <v>15.939357713465075</v>
      </c>
      <c r="I1128" s="33">
        <f t="shared" si="72"/>
        <v>15.939357713465075</v>
      </c>
    </row>
    <row r="1129" spans="1:9" x14ac:dyDescent="0.2">
      <c r="A1129" s="30" t="s">
        <v>72</v>
      </c>
      <c r="B1129" s="31">
        <v>1617000000</v>
      </c>
      <c r="C1129" s="31">
        <v>157443912.18000001</v>
      </c>
      <c r="D1129" s="31">
        <v>157443912.18000001</v>
      </c>
      <c r="E1129" s="31">
        <v>157443912.18000001</v>
      </c>
      <c r="F1129" s="31">
        <f t="shared" si="69"/>
        <v>1459556087.8199999</v>
      </c>
      <c r="G1129" s="32">
        <f t="shared" si="70"/>
        <v>9.7367911057513918</v>
      </c>
      <c r="H1129" s="33">
        <f t="shared" si="71"/>
        <v>9.7367911057513918</v>
      </c>
      <c r="I1129" s="33">
        <f t="shared" si="72"/>
        <v>9.7367911057513918</v>
      </c>
    </row>
    <row r="1130" spans="1:9" x14ac:dyDescent="0.2">
      <c r="A1130" s="30" t="s">
        <v>73</v>
      </c>
      <c r="B1130" s="31">
        <v>182000000</v>
      </c>
      <c r="C1130" s="31">
        <v>1707602.27</v>
      </c>
      <c r="D1130" s="31">
        <v>1707602.27</v>
      </c>
      <c r="E1130" s="31">
        <v>1707602.27</v>
      </c>
      <c r="F1130" s="31">
        <f t="shared" si="69"/>
        <v>180292397.72999999</v>
      </c>
      <c r="G1130" s="32">
        <f t="shared" si="70"/>
        <v>0.93824300549450546</v>
      </c>
      <c r="H1130" s="33">
        <f t="shared" si="71"/>
        <v>0.93824300549450546</v>
      </c>
      <c r="I1130" s="33">
        <f t="shared" si="72"/>
        <v>0.93824300549450546</v>
      </c>
    </row>
    <row r="1131" spans="1:9" x14ac:dyDescent="0.2">
      <c r="A1131" s="26" t="s">
        <v>22</v>
      </c>
      <c r="B1131" s="27">
        <v>280954000000</v>
      </c>
      <c r="C1131" s="27">
        <v>135858262659.42001</v>
      </c>
      <c r="D1131" s="27">
        <v>27102325200.41</v>
      </c>
      <c r="E1131" s="27">
        <v>25446370972.32</v>
      </c>
      <c r="F1131" s="27">
        <f t="shared" si="69"/>
        <v>145095737340.57999</v>
      </c>
      <c r="G1131" s="28">
        <f t="shared" si="70"/>
        <v>48.356052115086463</v>
      </c>
      <c r="H1131" s="29">
        <f t="shared" si="71"/>
        <v>9.6465347353694906</v>
      </c>
      <c r="I1131" s="29">
        <f t="shared" si="72"/>
        <v>9.057130694818369</v>
      </c>
    </row>
    <row r="1132" spans="1:9" x14ac:dyDescent="0.2">
      <c r="A1132" s="30" t="s">
        <v>66</v>
      </c>
      <c r="B1132" s="31">
        <v>19757000000</v>
      </c>
      <c r="C1132" s="31">
        <v>5607077670.2399998</v>
      </c>
      <c r="D1132" s="31">
        <v>423971500.94</v>
      </c>
      <c r="E1132" s="31">
        <v>423971500.94</v>
      </c>
      <c r="F1132" s="31">
        <f t="shared" si="69"/>
        <v>14149922329.76</v>
      </c>
      <c r="G1132" s="32">
        <f t="shared" si="70"/>
        <v>28.38020787690439</v>
      </c>
      <c r="H1132" s="33">
        <f t="shared" si="71"/>
        <v>2.1459305610163488</v>
      </c>
      <c r="I1132" s="33">
        <f t="shared" si="72"/>
        <v>2.1459305610163488</v>
      </c>
    </row>
    <row r="1133" spans="1:9" x14ac:dyDescent="0.2">
      <c r="A1133" s="30" t="s">
        <v>23</v>
      </c>
      <c r="B1133" s="31">
        <v>261197000000</v>
      </c>
      <c r="C1133" s="31">
        <v>130251184989.18001</v>
      </c>
      <c r="D1133" s="31">
        <v>26678353699.470001</v>
      </c>
      <c r="E1133" s="31">
        <v>25022399471.380001</v>
      </c>
      <c r="F1133" s="31">
        <f t="shared" si="69"/>
        <v>130945815010.81999</v>
      </c>
      <c r="G1133" s="32">
        <f t="shared" si="70"/>
        <v>49.86702947935084</v>
      </c>
      <c r="H1133" s="33">
        <f t="shared" si="71"/>
        <v>10.213882127080327</v>
      </c>
      <c r="I1133" s="33">
        <f t="shared" si="72"/>
        <v>9.579895431946003</v>
      </c>
    </row>
    <row r="1134" spans="1:9" x14ac:dyDescent="0.2">
      <c r="A1134" s="26" t="s">
        <v>24</v>
      </c>
      <c r="B1134" s="27">
        <v>52102000000</v>
      </c>
      <c r="C1134" s="27">
        <v>11557650550</v>
      </c>
      <c r="D1134" s="27">
        <v>11557650550</v>
      </c>
      <c r="E1134" s="27">
        <v>11557650550</v>
      </c>
      <c r="F1134" s="27">
        <f t="shared" si="69"/>
        <v>40544349450</v>
      </c>
      <c r="G1134" s="28">
        <f t="shared" si="70"/>
        <v>22.182738762427544</v>
      </c>
      <c r="H1134" s="29">
        <f t="shared" si="71"/>
        <v>22.182738762427544</v>
      </c>
      <c r="I1134" s="29">
        <f t="shared" si="72"/>
        <v>22.182738762427544</v>
      </c>
    </row>
    <row r="1135" spans="1:9" x14ac:dyDescent="0.2">
      <c r="A1135" s="30" t="s">
        <v>30</v>
      </c>
      <c r="B1135" s="31">
        <v>412000000</v>
      </c>
      <c r="C1135" s="31">
        <v>0</v>
      </c>
      <c r="D1135" s="31">
        <v>0</v>
      </c>
      <c r="E1135" s="31">
        <v>0</v>
      </c>
      <c r="F1135" s="31">
        <f t="shared" si="69"/>
        <v>412000000</v>
      </c>
      <c r="G1135" s="32">
        <f t="shared" si="70"/>
        <v>0</v>
      </c>
      <c r="H1135" s="33">
        <f t="shared" si="71"/>
        <v>0</v>
      </c>
      <c r="I1135" s="33">
        <f t="shared" si="72"/>
        <v>0</v>
      </c>
    </row>
    <row r="1136" spans="1:9" x14ac:dyDescent="0.2">
      <c r="A1136" s="30" t="s">
        <v>362</v>
      </c>
      <c r="B1136" s="31">
        <v>51690000000</v>
      </c>
      <c r="C1136" s="31">
        <v>11557650550</v>
      </c>
      <c r="D1136" s="31">
        <v>11557650550</v>
      </c>
      <c r="E1136" s="31">
        <v>11557650550</v>
      </c>
      <c r="F1136" s="31">
        <f t="shared" si="69"/>
        <v>40132349450</v>
      </c>
      <c r="G1136" s="32">
        <f t="shared" si="70"/>
        <v>22.359548365254401</v>
      </c>
      <c r="H1136" s="33">
        <f t="shared" si="71"/>
        <v>22.359548365254401</v>
      </c>
      <c r="I1136" s="33">
        <f t="shared" si="72"/>
        <v>22.359548365254401</v>
      </c>
    </row>
    <row r="1137" spans="1:9" x14ac:dyDescent="0.2">
      <c r="A1137" s="26" t="s">
        <v>365</v>
      </c>
      <c r="B1137" s="27">
        <v>18590000000</v>
      </c>
      <c r="C1137" s="27">
        <v>5750607660</v>
      </c>
      <c r="D1137" s="27">
        <v>5750607660</v>
      </c>
      <c r="E1137" s="27">
        <v>5750607660</v>
      </c>
      <c r="F1137" s="27">
        <f t="shared" si="69"/>
        <v>12839392340</v>
      </c>
      <c r="G1137" s="28">
        <f t="shared" si="70"/>
        <v>30.933876600322751</v>
      </c>
      <c r="H1137" s="29">
        <f t="shared" si="71"/>
        <v>30.933876600322751</v>
      </c>
      <c r="I1137" s="29">
        <f t="shared" si="72"/>
        <v>30.933876600322751</v>
      </c>
    </row>
    <row r="1138" spans="1:9" x14ac:dyDescent="0.2">
      <c r="A1138" s="30" t="s">
        <v>366</v>
      </c>
      <c r="B1138" s="31">
        <v>18590000000</v>
      </c>
      <c r="C1138" s="31">
        <v>5750607660</v>
      </c>
      <c r="D1138" s="31">
        <v>5750607660</v>
      </c>
      <c r="E1138" s="31">
        <v>5750607660</v>
      </c>
      <c r="F1138" s="31">
        <f t="shared" si="69"/>
        <v>12839392340</v>
      </c>
      <c r="G1138" s="32">
        <f t="shared" si="70"/>
        <v>30.933876600322751</v>
      </c>
      <c r="H1138" s="33">
        <f t="shared" si="71"/>
        <v>30.933876600322751</v>
      </c>
      <c r="I1138" s="33">
        <f t="shared" si="72"/>
        <v>30.933876600322751</v>
      </c>
    </row>
    <row r="1139" spans="1:9" x14ac:dyDescent="0.2">
      <c r="A1139" s="26" t="s">
        <v>39</v>
      </c>
      <c r="B1139" s="27">
        <v>19468000000</v>
      </c>
      <c r="C1139" s="27">
        <v>16143480190.58</v>
      </c>
      <c r="D1139" s="27">
        <v>16143466990.58</v>
      </c>
      <c r="E1139" s="27">
        <v>16143466990.58</v>
      </c>
      <c r="F1139" s="27">
        <f t="shared" si="69"/>
        <v>3324519809.4200001</v>
      </c>
      <c r="G1139" s="28">
        <f t="shared" si="70"/>
        <v>82.923156927162523</v>
      </c>
      <c r="H1139" s="29">
        <f t="shared" si="71"/>
        <v>82.923089123587417</v>
      </c>
      <c r="I1139" s="29">
        <f t="shared" si="72"/>
        <v>82.923089123587417</v>
      </c>
    </row>
    <row r="1140" spans="1:9" x14ac:dyDescent="0.2">
      <c r="A1140" s="30" t="s">
        <v>40</v>
      </c>
      <c r="B1140" s="31">
        <v>18529000000</v>
      </c>
      <c r="C1140" s="31">
        <v>15858797884.26</v>
      </c>
      <c r="D1140" s="31">
        <v>15858784684.26</v>
      </c>
      <c r="E1140" s="31">
        <v>15858784684.26</v>
      </c>
      <c r="F1140" s="31">
        <f t="shared" si="69"/>
        <v>2670202115.7399998</v>
      </c>
      <c r="G1140" s="32">
        <f t="shared" si="70"/>
        <v>85.589065164121109</v>
      </c>
      <c r="H1140" s="33">
        <f t="shared" si="71"/>
        <v>85.588993924442775</v>
      </c>
      <c r="I1140" s="33">
        <f t="shared" si="72"/>
        <v>85.588993924442775</v>
      </c>
    </row>
    <row r="1141" spans="1:9" x14ac:dyDescent="0.2">
      <c r="A1141" s="30" t="s">
        <v>41</v>
      </c>
      <c r="B1141" s="31">
        <v>630000000</v>
      </c>
      <c r="C1141" s="31">
        <v>284682306.31999999</v>
      </c>
      <c r="D1141" s="31">
        <v>284682306.31999999</v>
      </c>
      <c r="E1141" s="31">
        <v>284682306.31999999</v>
      </c>
      <c r="F1141" s="31">
        <f t="shared" si="69"/>
        <v>345317693.68000001</v>
      </c>
      <c r="G1141" s="32">
        <f t="shared" si="70"/>
        <v>45.187667669841268</v>
      </c>
      <c r="H1141" s="33">
        <f t="shared" si="71"/>
        <v>45.187667669841268</v>
      </c>
      <c r="I1141" s="33">
        <f t="shared" si="72"/>
        <v>45.187667669841268</v>
      </c>
    </row>
    <row r="1142" spans="1:9" x14ac:dyDescent="0.2">
      <c r="A1142" s="30" t="s">
        <v>397</v>
      </c>
      <c r="B1142" s="31">
        <v>309000000</v>
      </c>
      <c r="C1142" s="31">
        <v>0</v>
      </c>
      <c r="D1142" s="31">
        <v>0</v>
      </c>
      <c r="E1142" s="31">
        <v>0</v>
      </c>
      <c r="F1142" s="31">
        <f t="shared" si="69"/>
        <v>309000000</v>
      </c>
      <c r="G1142" s="32">
        <f t="shared" si="70"/>
        <v>0</v>
      </c>
      <c r="H1142" s="33">
        <f t="shared" si="71"/>
        <v>0</v>
      </c>
      <c r="I1142" s="33">
        <f t="shared" si="72"/>
        <v>0</v>
      </c>
    </row>
    <row r="1143" spans="1:9" x14ac:dyDescent="0.2">
      <c r="A1143" s="26" t="s">
        <v>43</v>
      </c>
      <c r="B1143" s="27">
        <v>230000000000</v>
      </c>
      <c r="C1143" s="27">
        <v>108058915694.31999</v>
      </c>
      <c r="D1143" s="27">
        <v>12421739745.41</v>
      </c>
      <c r="E1143" s="27">
        <v>12120973204.709999</v>
      </c>
      <c r="F1143" s="27">
        <f t="shared" si="69"/>
        <v>121941084305.68001</v>
      </c>
      <c r="G1143" s="28">
        <f t="shared" si="70"/>
        <v>46.982137258399995</v>
      </c>
      <c r="H1143" s="29">
        <f t="shared" si="71"/>
        <v>5.4007564110478263</v>
      </c>
      <c r="I1143" s="29">
        <f t="shared" si="72"/>
        <v>5.2699883498739126</v>
      </c>
    </row>
    <row r="1144" spans="1:9" x14ac:dyDescent="0.2">
      <c r="A1144" s="30" t="s">
        <v>398</v>
      </c>
      <c r="B1144" s="31">
        <v>91982390285</v>
      </c>
      <c r="C1144" s="31">
        <v>58250830207</v>
      </c>
      <c r="D1144" s="31">
        <v>3806429428</v>
      </c>
      <c r="E1144" s="31">
        <v>3505662887.3000002</v>
      </c>
      <c r="F1144" s="31">
        <f t="shared" si="69"/>
        <v>33731560078</v>
      </c>
      <c r="G1144" s="32">
        <f t="shared" si="70"/>
        <v>63.328241445470709</v>
      </c>
      <c r="H1144" s="33">
        <f t="shared" si="71"/>
        <v>4.1382153868866487</v>
      </c>
      <c r="I1144" s="33">
        <f t="shared" si="72"/>
        <v>3.8112326462032429</v>
      </c>
    </row>
    <row r="1145" spans="1:9" ht="22.5" x14ac:dyDescent="0.2">
      <c r="A1145" s="30" t="s">
        <v>399</v>
      </c>
      <c r="B1145" s="31">
        <v>21300000000</v>
      </c>
      <c r="C1145" s="31">
        <v>6099879050</v>
      </c>
      <c r="D1145" s="31">
        <v>0</v>
      </c>
      <c r="E1145" s="31">
        <v>0</v>
      </c>
      <c r="F1145" s="31">
        <f t="shared" si="69"/>
        <v>15200120950</v>
      </c>
      <c r="G1145" s="32">
        <f t="shared" si="70"/>
        <v>28.637929812206576</v>
      </c>
      <c r="H1145" s="33">
        <f t="shared" si="71"/>
        <v>0</v>
      </c>
      <c r="I1145" s="33">
        <f t="shared" si="72"/>
        <v>0</v>
      </c>
    </row>
    <row r="1146" spans="1:9" ht="22.5" x14ac:dyDescent="0.2">
      <c r="A1146" s="30" t="s">
        <v>400</v>
      </c>
      <c r="B1146" s="31">
        <v>26614000000</v>
      </c>
      <c r="C1146" s="31">
        <v>21685739405.25</v>
      </c>
      <c r="D1146" s="31">
        <v>8613915189.4099998</v>
      </c>
      <c r="E1146" s="31">
        <v>8613915189.4099998</v>
      </c>
      <c r="F1146" s="31">
        <f t="shared" si="69"/>
        <v>4928260594.75</v>
      </c>
      <c r="G1146" s="32">
        <f t="shared" si="70"/>
        <v>81.482450609641546</v>
      </c>
      <c r="H1146" s="33">
        <f t="shared" si="71"/>
        <v>32.36610501769745</v>
      </c>
      <c r="I1146" s="33">
        <f t="shared" si="72"/>
        <v>32.36610501769745</v>
      </c>
    </row>
    <row r="1147" spans="1:9" x14ac:dyDescent="0.2">
      <c r="A1147" s="30" t="s">
        <v>401</v>
      </c>
      <c r="B1147" s="31">
        <v>4035000000</v>
      </c>
      <c r="C1147" s="31">
        <v>966000000</v>
      </c>
      <c r="D1147" s="31">
        <v>0</v>
      </c>
      <c r="E1147" s="31">
        <v>0</v>
      </c>
      <c r="F1147" s="31">
        <f t="shared" si="69"/>
        <v>3069000000</v>
      </c>
      <c r="G1147" s="32">
        <f t="shared" si="70"/>
        <v>23.940520446096656</v>
      </c>
      <c r="H1147" s="33">
        <f t="shared" si="71"/>
        <v>0</v>
      </c>
      <c r="I1147" s="33">
        <f t="shared" si="72"/>
        <v>0</v>
      </c>
    </row>
    <row r="1148" spans="1:9" x14ac:dyDescent="0.2">
      <c r="A1148" s="30" t="s">
        <v>402</v>
      </c>
      <c r="B1148" s="31">
        <v>3000000000</v>
      </c>
      <c r="C1148" s="31">
        <v>251484660.94999999</v>
      </c>
      <c r="D1148" s="31">
        <v>0</v>
      </c>
      <c r="E1148" s="31">
        <v>0</v>
      </c>
      <c r="F1148" s="31">
        <f t="shared" si="69"/>
        <v>2748515339.0500002</v>
      </c>
      <c r="G1148" s="32">
        <f t="shared" si="70"/>
        <v>8.3828220316666666</v>
      </c>
      <c r="H1148" s="33">
        <f t="shared" si="71"/>
        <v>0</v>
      </c>
      <c r="I1148" s="33">
        <f t="shared" si="72"/>
        <v>0</v>
      </c>
    </row>
    <row r="1149" spans="1:9" x14ac:dyDescent="0.2">
      <c r="A1149" s="30" t="s">
        <v>403</v>
      </c>
      <c r="B1149" s="31">
        <v>7431000000</v>
      </c>
      <c r="C1149" s="31">
        <v>396738259</v>
      </c>
      <c r="D1149" s="31">
        <v>0</v>
      </c>
      <c r="E1149" s="31">
        <v>0</v>
      </c>
      <c r="F1149" s="31">
        <f t="shared" si="69"/>
        <v>7034261741</v>
      </c>
      <c r="G1149" s="32">
        <f t="shared" si="70"/>
        <v>5.3389619028394559</v>
      </c>
      <c r="H1149" s="33">
        <f t="shared" si="71"/>
        <v>0</v>
      </c>
      <c r="I1149" s="33">
        <f t="shared" si="72"/>
        <v>0</v>
      </c>
    </row>
    <row r="1150" spans="1:9" x14ac:dyDescent="0.2">
      <c r="A1150" s="30" t="s">
        <v>404</v>
      </c>
      <c r="B1150" s="31">
        <v>12900000000</v>
      </c>
      <c r="C1150" s="31">
        <v>3352984765.6599998</v>
      </c>
      <c r="D1150" s="31">
        <v>0</v>
      </c>
      <c r="E1150" s="31">
        <v>0</v>
      </c>
      <c r="F1150" s="31">
        <f t="shared" si="69"/>
        <v>9547015234.3400002</v>
      </c>
      <c r="G1150" s="32">
        <f t="shared" si="70"/>
        <v>25.992129966356586</v>
      </c>
      <c r="H1150" s="33">
        <f t="shared" si="71"/>
        <v>0</v>
      </c>
      <c r="I1150" s="33">
        <f t="shared" si="72"/>
        <v>0</v>
      </c>
    </row>
    <row r="1151" spans="1:9" ht="22.5" x14ac:dyDescent="0.2">
      <c r="A1151" s="30" t="s">
        <v>405</v>
      </c>
      <c r="B1151" s="31">
        <v>13398609715</v>
      </c>
      <c r="C1151" s="31">
        <v>6691570728.6700001</v>
      </c>
      <c r="D1151" s="31">
        <v>0</v>
      </c>
      <c r="E1151" s="31">
        <v>0</v>
      </c>
      <c r="F1151" s="31">
        <f t="shared" si="69"/>
        <v>6707038986.3299999</v>
      </c>
      <c r="G1151" s="32">
        <f t="shared" si="70"/>
        <v>49.942276631721413</v>
      </c>
      <c r="H1151" s="33">
        <f t="shared" si="71"/>
        <v>0</v>
      </c>
      <c r="I1151" s="33">
        <f t="shared" si="72"/>
        <v>0</v>
      </c>
    </row>
    <row r="1152" spans="1:9" x14ac:dyDescent="0.2">
      <c r="A1152" s="30" t="s">
        <v>406</v>
      </c>
      <c r="B1152" s="31">
        <v>29395000000</v>
      </c>
      <c r="C1152" s="31">
        <v>1159151496.8099999</v>
      </c>
      <c r="D1152" s="31">
        <v>1395128</v>
      </c>
      <c r="E1152" s="31">
        <v>1395128</v>
      </c>
      <c r="F1152" s="31">
        <f t="shared" si="69"/>
        <v>28235848503.189999</v>
      </c>
      <c r="G1152" s="32">
        <f t="shared" si="70"/>
        <v>3.9433628059533934</v>
      </c>
      <c r="H1152" s="33">
        <f t="shared" si="71"/>
        <v>4.7461405000850483E-3</v>
      </c>
      <c r="I1152" s="33">
        <f t="shared" si="72"/>
        <v>4.7461405000850483E-3</v>
      </c>
    </row>
    <row r="1153" spans="1:9" x14ac:dyDescent="0.2">
      <c r="A1153" s="30" t="s">
        <v>407</v>
      </c>
      <c r="B1153" s="31">
        <v>17319000000</v>
      </c>
      <c r="C1153" s="31">
        <v>7283100428</v>
      </c>
      <c r="D1153" s="31">
        <v>0</v>
      </c>
      <c r="E1153" s="31">
        <v>0</v>
      </c>
      <c r="F1153" s="31">
        <f t="shared" si="69"/>
        <v>10035899572</v>
      </c>
      <c r="G1153" s="32">
        <f t="shared" si="70"/>
        <v>42.052661400773715</v>
      </c>
      <c r="H1153" s="33">
        <f t="shared" si="71"/>
        <v>0</v>
      </c>
      <c r="I1153" s="33">
        <f t="shared" si="72"/>
        <v>0</v>
      </c>
    </row>
    <row r="1154" spans="1:9" x14ac:dyDescent="0.2">
      <c r="A1154" s="30" t="s">
        <v>408</v>
      </c>
      <c r="B1154" s="31">
        <v>2625000000</v>
      </c>
      <c r="C1154" s="31">
        <v>1921436692.98</v>
      </c>
      <c r="D1154" s="31">
        <v>0</v>
      </c>
      <c r="E1154" s="31">
        <v>0</v>
      </c>
      <c r="F1154" s="31">
        <f t="shared" si="69"/>
        <v>703563307.01999998</v>
      </c>
      <c r="G1154" s="32">
        <f t="shared" si="70"/>
        <v>73.197588304000007</v>
      </c>
      <c r="H1154" s="33">
        <f t="shared" si="71"/>
        <v>0</v>
      </c>
      <c r="I1154" s="33">
        <f t="shared" si="72"/>
        <v>0</v>
      </c>
    </row>
    <row r="1155" spans="1:9" x14ac:dyDescent="0.2">
      <c r="A1155" s="26" t="s">
        <v>409</v>
      </c>
      <c r="B1155" s="27">
        <v>2054875384028</v>
      </c>
      <c r="C1155" s="27">
        <v>710982476404.53992</v>
      </c>
      <c r="D1155" s="27">
        <v>294809823232.46997</v>
      </c>
      <c r="E1155" s="27">
        <v>282139824989.67999</v>
      </c>
      <c r="F1155" s="27">
        <f t="shared" si="69"/>
        <v>1343892907623.46</v>
      </c>
      <c r="G1155" s="28">
        <f t="shared" si="70"/>
        <v>34.599785560273759</v>
      </c>
      <c r="H1155" s="29">
        <f t="shared" si="71"/>
        <v>14.346846797813061</v>
      </c>
      <c r="I1155" s="29">
        <f t="shared" si="72"/>
        <v>13.730264481373315</v>
      </c>
    </row>
    <row r="1156" spans="1:9" x14ac:dyDescent="0.2">
      <c r="A1156" s="26" t="s">
        <v>17</v>
      </c>
      <c r="B1156" s="27">
        <v>1293875384028</v>
      </c>
      <c r="C1156" s="27">
        <v>541138542559.91992</v>
      </c>
      <c r="D1156" s="27">
        <v>217566149730.95996</v>
      </c>
      <c r="E1156" s="27">
        <v>204917054491.16998</v>
      </c>
      <c r="F1156" s="27">
        <f t="shared" si="69"/>
        <v>752736841468.08008</v>
      </c>
      <c r="G1156" s="28">
        <f t="shared" si="70"/>
        <v>41.823080432621431</v>
      </c>
      <c r="H1156" s="29">
        <f t="shared" si="71"/>
        <v>16.815077589129846</v>
      </c>
      <c r="I1156" s="29">
        <f t="shared" si="72"/>
        <v>15.837464490068347</v>
      </c>
    </row>
    <row r="1157" spans="1:9" x14ac:dyDescent="0.2">
      <c r="A1157" s="26" t="s">
        <v>18</v>
      </c>
      <c r="B1157" s="27">
        <v>650383000000</v>
      </c>
      <c r="C1157" s="27">
        <v>146665895862.66998</v>
      </c>
      <c r="D1157" s="27">
        <v>138987640726.38998</v>
      </c>
      <c r="E1157" s="27">
        <v>137004044331.41</v>
      </c>
      <c r="F1157" s="27">
        <f t="shared" si="69"/>
        <v>503717104137.33002</v>
      </c>
      <c r="G1157" s="28">
        <f t="shared" si="70"/>
        <v>22.550696414677198</v>
      </c>
      <c r="H1157" s="29">
        <f t="shared" si="71"/>
        <v>21.370122024467118</v>
      </c>
      <c r="I1157" s="29">
        <f t="shared" si="72"/>
        <v>21.065133057200143</v>
      </c>
    </row>
    <row r="1158" spans="1:9" x14ac:dyDescent="0.2">
      <c r="A1158" s="30" t="s">
        <v>19</v>
      </c>
      <c r="B1158" s="31">
        <v>378262000000</v>
      </c>
      <c r="C1158" s="31">
        <v>80373346265.830002</v>
      </c>
      <c r="D1158" s="31">
        <v>80371725384.869995</v>
      </c>
      <c r="E1158" s="31">
        <v>80371725384.869995</v>
      </c>
      <c r="F1158" s="31">
        <f t="shared" si="69"/>
        <v>297888653734.16998</v>
      </c>
      <c r="G1158" s="32">
        <f t="shared" si="70"/>
        <v>21.248062524342917</v>
      </c>
      <c r="H1158" s="33">
        <f t="shared" si="71"/>
        <v>21.247634016863973</v>
      </c>
      <c r="I1158" s="33">
        <f t="shared" si="72"/>
        <v>21.247634016863973</v>
      </c>
    </row>
    <row r="1159" spans="1:9" x14ac:dyDescent="0.2">
      <c r="A1159" s="30" t="s">
        <v>20</v>
      </c>
      <c r="B1159" s="31">
        <v>86761000000</v>
      </c>
      <c r="C1159" s="31">
        <v>20719754755.25</v>
      </c>
      <c r="D1159" s="31">
        <v>20719754755.25</v>
      </c>
      <c r="E1159" s="31">
        <v>19590594196.5</v>
      </c>
      <c r="F1159" s="31">
        <f t="shared" ref="F1159:F1222" si="73">+B1159-C1159</f>
        <v>66041245244.75</v>
      </c>
      <c r="G1159" s="32">
        <f t="shared" ref="G1159:G1222" si="74">IFERROR(IF(C1159&gt;0,+C1159/B1159*100,0),0)</f>
        <v>23.881415330909046</v>
      </c>
      <c r="H1159" s="33">
        <f t="shared" ref="H1159:H1222" si="75">IFERROR(IF(D1159&gt;0,+D1159/B1159*100,0),0)</f>
        <v>23.881415330909046</v>
      </c>
      <c r="I1159" s="33">
        <f t="shared" ref="I1159:I1222" si="76">IFERROR(IF(E1159&gt;0,+E1159/B1159*100,0),0)</f>
        <v>22.579954353338483</v>
      </c>
    </row>
    <row r="1160" spans="1:9" x14ac:dyDescent="0.2">
      <c r="A1160" s="30" t="s">
        <v>21</v>
      </c>
      <c r="B1160" s="31">
        <v>167271000000</v>
      </c>
      <c r="C1160" s="31">
        <v>44659879231.589996</v>
      </c>
      <c r="D1160" s="31">
        <v>37509610372.269997</v>
      </c>
      <c r="E1160" s="31">
        <v>36655174536.040001</v>
      </c>
      <c r="F1160" s="31">
        <f t="shared" si="73"/>
        <v>122611120768.41</v>
      </c>
      <c r="G1160" s="32">
        <f t="shared" si="74"/>
        <v>26.69911654237136</v>
      </c>
      <c r="H1160" s="33">
        <f t="shared" si="75"/>
        <v>22.424455148991754</v>
      </c>
      <c r="I1160" s="33">
        <f t="shared" si="76"/>
        <v>21.913645841801628</v>
      </c>
    </row>
    <row r="1161" spans="1:9" x14ac:dyDescent="0.2">
      <c r="A1161" s="30" t="s">
        <v>150</v>
      </c>
      <c r="B1161" s="31">
        <v>14823000000</v>
      </c>
      <c r="C1161" s="31">
        <v>0</v>
      </c>
      <c r="D1161" s="31">
        <v>0</v>
      </c>
      <c r="E1161" s="31">
        <v>0</v>
      </c>
      <c r="F1161" s="31">
        <f t="shared" si="73"/>
        <v>14823000000</v>
      </c>
      <c r="G1161" s="32">
        <f t="shared" si="74"/>
        <v>0</v>
      </c>
      <c r="H1161" s="33">
        <f t="shared" si="75"/>
        <v>0</v>
      </c>
      <c r="I1161" s="33">
        <f t="shared" si="76"/>
        <v>0</v>
      </c>
    </row>
    <row r="1162" spans="1:9" x14ac:dyDescent="0.2">
      <c r="A1162" s="30" t="s">
        <v>71</v>
      </c>
      <c r="B1162" s="31">
        <v>2409000000</v>
      </c>
      <c r="C1162" s="31">
        <v>817204988</v>
      </c>
      <c r="D1162" s="31">
        <v>312994792</v>
      </c>
      <c r="E1162" s="31">
        <v>312994792</v>
      </c>
      <c r="F1162" s="31">
        <f t="shared" si="73"/>
        <v>1591795012</v>
      </c>
      <c r="G1162" s="32">
        <f t="shared" si="74"/>
        <v>33.922996596097967</v>
      </c>
      <c r="H1162" s="33">
        <f t="shared" si="75"/>
        <v>12.992726940639269</v>
      </c>
      <c r="I1162" s="33">
        <f t="shared" si="76"/>
        <v>12.992726940639269</v>
      </c>
    </row>
    <row r="1163" spans="1:9" x14ac:dyDescent="0.2">
      <c r="A1163" s="30" t="s">
        <v>72</v>
      </c>
      <c r="B1163" s="31">
        <v>857000000</v>
      </c>
      <c r="C1163" s="31">
        <v>95710622</v>
      </c>
      <c r="D1163" s="31">
        <v>73555422</v>
      </c>
      <c r="E1163" s="31">
        <v>73555422</v>
      </c>
      <c r="F1163" s="31">
        <f t="shared" si="73"/>
        <v>761289378</v>
      </c>
      <c r="G1163" s="32">
        <f t="shared" si="74"/>
        <v>11.168100583430572</v>
      </c>
      <c r="H1163" s="33">
        <f t="shared" si="75"/>
        <v>8.5828963827304552</v>
      </c>
      <c r="I1163" s="33">
        <f t="shared" si="76"/>
        <v>8.5828963827304552</v>
      </c>
    </row>
    <row r="1164" spans="1:9" x14ac:dyDescent="0.2">
      <c r="A1164" s="26" t="s">
        <v>22</v>
      </c>
      <c r="B1164" s="27">
        <v>610928384028</v>
      </c>
      <c r="C1164" s="27">
        <v>385647096917.25</v>
      </c>
      <c r="D1164" s="27">
        <v>69753739224.569992</v>
      </c>
      <c r="E1164" s="27">
        <v>59088240379.760002</v>
      </c>
      <c r="F1164" s="27">
        <f t="shared" si="73"/>
        <v>225281287110.75</v>
      </c>
      <c r="G1164" s="28">
        <f t="shared" si="74"/>
        <v>63.124763392819396</v>
      </c>
      <c r="H1164" s="29">
        <f t="shared" si="75"/>
        <v>11.417662208566339</v>
      </c>
      <c r="I1164" s="29">
        <f t="shared" si="76"/>
        <v>9.6718767574976319</v>
      </c>
    </row>
    <row r="1165" spans="1:9" x14ac:dyDescent="0.2">
      <c r="A1165" s="30" t="s">
        <v>66</v>
      </c>
      <c r="B1165" s="31">
        <v>29626000000</v>
      </c>
      <c r="C1165" s="31">
        <v>9470916506.1499996</v>
      </c>
      <c r="D1165" s="31">
        <v>535324776.64999998</v>
      </c>
      <c r="E1165" s="31">
        <v>11342799.65</v>
      </c>
      <c r="F1165" s="31">
        <f t="shared" si="73"/>
        <v>20155083493.849998</v>
      </c>
      <c r="G1165" s="32">
        <f t="shared" si="74"/>
        <v>31.968259320022952</v>
      </c>
      <c r="H1165" s="33">
        <f t="shared" si="75"/>
        <v>1.8069424716465265</v>
      </c>
      <c r="I1165" s="33">
        <f t="shared" si="76"/>
        <v>3.8286638932019175E-2</v>
      </c>
    </row>
    <row r="1166" spans="1:9" x14ac:dyDescent="0.2">
      <c r="A1166" s="30" t="s">
        <v>23</v>
      </c>
      <c r="B1166" s="31">
        <v>581302384028</v>
      </c>
      <c r="C1166" s="31">
        <v>376176180411.09998</v>
      </c>
      <c r="D1166" s="31">
        <v>69218414447.919998</v>
      </c>
      <c r="E1166" s="31">
        <v>59076897580.110001</v>
      </c>
      <c r="F1166" s="31">
        <f t="shared" si="73"/>
        <v>205126203616.90002</v>
      </c>
      <c r="G1166" s="32">
        <f t="shared" si="74"/>
        <v>64.712650549353398</v>
      </c>
      <c r="H1166" s="33">
        <f t="shared" si="75"/>
        <v>11.907471283411407</v>
      </c>
      <c r="I1166" s="33">
        <f t="shared" si="76"/>
        <v>10.162851418353103</v>
      </c>
    </row>
    <row r="1167" spans="1:9" x14ac:dyDescent="0.2">
      <c r="A1167" s="26" t="s">
        <v>24</v>
      </c>
      <c r="B1167" s="27">
        <v>11356000000</v>
      </c>
      <c r="C1167" s="27">
        <v>4832899449.4700003</v>
      </c>
      <c r="D1167" s="27">
        <v>4832899449.4700003</v>
      </c>
      <c r="E1167" s="27">
        <v>4832899449.4700003</v>
      </c>
      <c r="F1167" s="27">
        <f t="shared" si="73"/>
        <v>6523100550.5299997</v>
      </c>
      <c r="G1167" s="28">
        <f t="shared" si="74"/>
        <v>42.558114208083836</v>
      </c>
      <c r="H1167" s="29">
        <f t="shared" si="75"/>
        <v>42.558114208083836</v>
      </c>
      <c r="I1167" s="29">
        <f t="shared" si="76"/>
        <v>42.558114208083836</v>
      </c>
    </row>
    <row r="1168" spans="1:9" x14ac:dyDescent="0.2">
      <c r="A1168" s="30" t="s">
        <v>30</v>
      </c>
      <c r="B1168" s="31">
        <v>697000000</v>
      </c>
      <c r="C1168" s="31">
        <v>0</v>
      </c>
      <c r="D1168" s="31">
        <v>0</v>
      </c>
      <c r="E1168" s="31">
        <v>0</v>
      </c>
      <c r="F1168" s="31">
        <f t="shared" si="73"/>
        <v>697000000</v>
      </c>
      <c r="G1168" s="32">
        <f t="shared" si="74"/>
        <v>0</v>
      </c>
      <c r="H1168" s="33">
        <f t="shared" si="75"/>
        <v>0</v>
      </c>
      <c r="I1168" s="33">
        <f t="shared" si="76"/>
        <v>0</v>
      </c>
    </row>
    <row r="1169" spans="1:9" x14ac:dyDescent="0.2">
      <c r="A1169" s="30" t="s">
        <v>362</v>
      </c>
      <c r="B1169" s="31">
        <v>10659000000</v>
      </c>
      <c r="C1169" s="31">
        <v>4832899449.4700003</v>
      </c>
      <c r="D1169" s="31">
        <v>4832899449.4700003</v>
      </c>
      <c r="E1169" s="31">
        <v>4832899449.4700003</v>
      </c>
      <c r="F1169" s="31">
        <f t="shared" si="73"/>
        <v>5826100550.5299997</v>
      </c>
      <c r="G1169" s="32">
        <f t="shared" si="74"/>
        <v>45.341021197767148</v>
      </c>
      <c r="H1169" s="33">
        <f t="shared" si="75"/>
        <v>45.341021197767148</v>
      </c>
      <c r="I1169" s="33">
        <f t="shared" si="76"/>
        <v>45.341021197767148</v>
      </c>
    </row>
    <row r="1170" spans="1:9" x14ac:dyDescent="0.2">
      <c r="A1170" s="26" t="s">
        <v>365</v>
      </c>
      <c r="B1170" s="27">
        <v>17172000000</v>
      </c>
      <c r="C1170" s="27">
        <v>3126896248.5300002</v>
      </c>
      <c r="D1170" s="27">
        <v>3126896248.5300002</v>
      </c>
      <c r="E1170" s="27">
        <v>3126896248.5300002</v>
      </c>
      <c r="F1170" s="27">
        <f t="shared" si="73"/>
        <v>14045103751.469999</v>
      </c>
      <c r="G1170" s="28">
        <f t="shared" si="74"/>
        <v>18.209272353424179</v>
      </c>
      <c r="H1170" s="29">
        <f t="shared" si="75"/>
        <v>18.209272353424179</v>
      </c>
      <c r="I1170" s="29">
        <f t="shared" si="76"/>
        <v>18.209272353424179</v>
      </c>
    </row>
    <row r="1171" spans="1:9" x14ac:dyDescent="0.2">
      <c r="A1171" s="30" t="s">
        <v>366</v>
      </c>
      <c r="B1171" s="31">
        <v>17172000000</v>
      </c>
      <c r="C1171" s="31">
        <v>3126896248.5300002</v>
      </c>
      <c r="D1171" s="31">
        <v>3126896248.5300002</v>
      </c>
      <c r="E1171" s="31">
        <v>3126896248.5300002</v>
      </c>
      <c r="F1171" s="31">
        <f t="shared" si="73"/>
        <v>14045103751.469999</v>
      </c>
      <c r="G1171" s="32">
        <f t="shared" si="74"/>
        <v>18.209272353424179</v>
      </c>
      <c r="H1171" s="33">
        <f t="shared" si="75"/>
        <v>18.209272353424179</v>
      </c>
      <c r="I1171" s="33">
        <f t="shared" si="76"/>
        <v>18.209272353424179</v>
      </c>
    </row>
    <row r="1172" spans="1:9" x14ac:dyDescent="0.2">
      <c r="A1172" s="26" t="s">
        <v>39</v>
      </c>
      <c r="B1172" s="27">
        <v>4036000000</v>
      </c>
      <c r="C1172" s="27">
        <v>865754082</v>
      </c>
      <c r="D1172" s="27">
        <v>864974082</v>
      </c>
      <c r="E1172" s="27">
        <v>864974082</v>
      </c>
      <c r="F1172" s="27">
        <f t="shared" si="73"/>
        <v>3170245918</v>
      </c>
      <c r="G1172" s="28">
        <f t="shared" si="74"/>
        <v>21.450794895936571</v>
      </c>
      <c r="H1172" s="29">
        <f t="shared" si="75"/>
        <v>21.431468830525272</v>
      </c>
      <c r="I1172" s="29">
        <f t="shared" si="76"/>
        <v>21.431468830525272</v>
      </c>
    </row>
    <row r="1173" spans="1:9" x14ac:dyDescent="0.2">
      <c r="A1173" s="30" t="s">
        <v>40</v>
      </c>
      <c r="B1173" s="31">
        <v>3491000000</v>
      </c>
      <c r="C1173" s="31">
        <v>794205382</v>
      </c>
      <c r="D1173" s="31">
        <v>793425382</v>
      </c>
      <c r="E1173" s="31">
        <v>793425382</v>
      </c>
      <c r="F1173" s="31">
        <f t="shared" si="73"/>
        <v>2696794618</v>
      </c>
      <c r="G1173" s="32">
        <f t="shared" si="74"/>
        <v>22.750082555141795</v>
      </c>
      <c r="H1173" s="33">
        <f t="shared" si="75"/>
        <v>22.727739386995129</v>
      </c>
      <c r="I1173" s="33">
        <f t="shared" si="76"/>
        <v>22.727739386995129</v>
      </c>
    </row>
    <row r="1174" spans="1:9" x14ac:dyDescent="0.2">
      <c r="A1174" s="30" t="s">
        <v>41</v>
      </c>
      <c r="B1174" s="31">
        <v>383000000</v>
      </c>
      <c r="C1174" s="31">
        <v>71548700</v>
      </c>
      <c r="D1174" s="31">
        <v>71548700</v>
      </c>
      <c r="E1174" s="31">
        <v>71548700</v>
      </c>
      <c r="F1174" s="31">
        <f t="shared" si="73"/>
        <v>311451300</v>
      </c>
      <c r="G1174" s="32">
        <f t="shared" si="74"/>
        <v>18.681122715404701</v>
      </c>
      <c r="H1174" s="33">
        <f t="shared" si="75"/>
        <v>18.681122715404701</v>
      </c>
      <c r="I1174" s="33">
        <f t="shared" si="76"/>
        <v>18.681122715404701</v>
      </c>
    </row>
    <row r="1175" spans="1:9" x14ac:dyDescent="0.2">
      <c r="A1175" s="30" t="s">
        <v>397</v>
      </c>
      <c r="B1175" s="31">
        <v>162000000</v>
      </c>
      <c r="C1175" s="31">
        <v>0</v>
      </c>
      <c r="D1175" s="31">
        <v>0</v>
      </c>
      <c r="E1175" s="31">
        <v>0</v>
      </c>
      <c r="F1175" s="31">
        <f t="shared" si="73"/>
        <v>162000000</v>
      </c>
      <c r="G1175" s="32">
        <f t="shared" si="74"/>
        <v>0</v>
      </c>
      <c r="H1175" s="33">
        <f t="shared" si="75"/>
        <v>0</v>
      </c>
      <c r="I1175" s="33">
        <f t="shared" si="76"/>
        <v>0</v>
      </c>
    </row>
    <row r="1176" spans="1:9" x14ac:dyDescent="0.2">
      <c r="A1176" s="26" t="s">
        <v>43</v>
      </c>
      <c r="B1176" s="27">
        <v>761000000000</v>
      </c>
      <c r="C1176" s="27">
        <v>169843933844.62</v>
      </c>
      <c r="D1176" s="27">
        <v>77243673501.509995</v>
      </c>
      <c r="E1176" s="27">
        <v>77222770498.509995</v>
      </c>
      <c r="F1176" s="27">
        <f t="shared" si="73"/>
        <v>591156066155.38</v>
      </c>
      <c r="G1176" s="28">
        <f t="shared" si="74"/>
        <v>22.318519559082787</v>
      </c>
      <c r="H1176" s="29">
        <f t="shared" si="75"/>
        <v>10.15028561123653</v>
      </c>
      <c r="I1176" s="29">
        <f t="shared" si="76"/>
        <v>10.147538830290406</v>
      </c>
    </row>
    <row r="1177" spans="1:9" ht="22.5" x14ac:dyDescent="0.2">
      <c r="A1177" s="30" t="s">
        <v>410</v>
      </c>
      <c r="B1177" s="31">
        <v>86000000000</v>
      </c>
      <c r="C1177" s="31">
        <v>51561929184.370003</v>
      </c>
      <c r="D1177" s="31">
        <v>1685047550.3699999</v>
      </c>
      <c r="E1177" s="31">
        <v>1685047550.3699999</v>
      </c>
      <c r="F1177" s="31">
        <f t="shared" si="73"/>
        <v>34438070815.629997</v>
      </c>
      <c r="G1177" s="32">
        <f t="shared" si="74"/>
        <v>59.955731609732567</v>
      </c>
      <c r="H1177" s="33">
        <f t="shared" si="75"/>
        <v>1.9593576167093021</v>
      </c>
      <c r="I1177" s="33">
        <f t="shared" si="76"/>
        <v>1.9593576167093021</v>
      </c>
    </row>
    <row r="1178" spans="1:9" x14ac:dyDescent="0.2">
      <c r="A1178" s="30" t="s">
        <v>411</v>
      </c>
      <c r="B1178" s="31">
        <v>3000000000</v>
      </c>
      <c r="C1178" s="31">
        <v>0</v>
      </c>
      <c r="D1178" s="31">
        <v>0</v>
      </c>
      <c r="E1178" s="31">
        <v>0</v>
      </c>
      <c r="F1178" s="31">
        <f t="shared" si="73"/>
        <v>3000000000</v>
      </c>
      <c r="G1178" s="32">
        <f t="shared" si="74"/>
        <v>0</v>
      </c>
      <c r="H1178" s="33">
        <f t="shared" si="75"/>
        <v>0</v>
      </c>
      <c r="I1178" s="33">
        <f t="shared" si="76"/>
        <v>0</v>
      </c>
    </row>
    <row r="1179" spans="1:9" x14ac:dyDescent="0.2">
      <c r="A1179" s="30" t="s">
        <v>412</v>
      </c>
      <c r="B1179" s="31">
        <v>5500000000</v>
      </c>
      <c r="C1179" s="31">
        <v>4499842200</v>
      </c>
      <c r="D1179" s="31">
        <v>3057540276</v>
      </c>
      <c r="E1179" s="31">
        <v>3057540276</v>
      </c>
      <c r="F1179" s="31">
        <f t="shared" si="73"/>
        <v>1000157800</v>
      </c>
      <c r="G1179" s="32">
        <f t="shared" si="74"/>
        <v>81.815312727272726</v>
      </c>
      <c r="H1179" s="33">
        <f t="shared" si="75"/>
        <v>55.591641381818178</v>
      </c>
      <c r="I1179" s="33">
        <f t="shared" si="76"/>
        <v>55.591641381818178</v>
      </c>
    </row>
    <row r="1180" spans="1:9" ht="22.5" x14ac:dyDescent="0.2">
      <c r="A1180" s="30" t="s">
        <v>413</v>
      </c>
      <c r="B1180" s="31">
        <v>1000000000</v>
      </c>
      <c r="C1180" s="31">
        <v>60314892</v>
      </c>
      <c r="D1180" s="31">
        <v>0</v>
      </c>
      <c r="E1180" s="31">
        <v>0</v>
      </c>
      <c r="F1180" s="31">
        <f t="shared" si="73"/>
        <v>939685108</v>
      </c>
      <c r="G1180" s="32">
        <f t="shared" si="74"/>
        <v>6.0314892000000002</v>
      </c>
      <c r="H1180" s="33">
        <f t="shared" si="75"/>
        <v>0</v>
      </c>
      <c r="I1180" s="33">
        <f t="shared" si="76"/>
        <v>0</v>
      </c>
    </row>
    <row r="1181" spans="1:9" ht="22.5" x14ac:dyDescent="0.2">
      <c r="A1181" s="30" t="s">
        <v>414</v>
      </c>
      <c r="B1181" s="31">
        <v>2000000000</v>
      </c>
      <c r="C1181" s="31">
        <v>0</v>
      </c>
      <c r="D1181" s="31">
        <v>0</v>
      </c>
      <c r="E1181" s="31">
        <v>0</v>
      </c>
      <c r="F1181" s="31">
        <f t="shared" si="73"/>
        <v>2000000000</v>
      </c>
      <c r="G1181" s="32">
        <f t="shared" si="74"/>
        <v>0</v>
      </c>
      <c r="H1181" s="33">
        <f t="shared" si="75"/>
        <v>0</v>
      </c>
      <c r="I1181" s="33">
        <f t="shared" si="76"/>
        <v>0</v>
      </c>
    </row>
    <row r="1182" spans="1:9" x14ac:dyDescent="0.2">
      <c r="A1182" s="30" t="s">
        <v>415</v>
      </c>
      <c r="B1182" s="31">
        <v>1000000000</v>
      </c>
      <c r="C1182" s="31">
        <v>0</v>
      </c>
      <c r="D1182" s="31">
        <v>0</v>
      </c>
      <c r="E1182" s="31">
        <v>0</v>
      </c>
      <c r="F1182" s="31">
        <f t="shared" si="73"/>
        <v>1000000000</v>
      </c>
      <c r="G1182" s="32">
        <f t="shared" si="74"/>
        <v>0</v>
      </c>
      <c r="H1182" s="33">
        <f t="shared" si="75"/>
        <v>0</v>
      </c>
      <c r="I1182" s="33">
        <f t="shared" si="76"/>
        <v>0</v>
      </c>
    </row>
    <row r="1183" spans="1:9" ht="22.5" x14ac:dyDescent="0.2">
      <c r="A1183" s="30" t="s">
        <v>416</v>
      </c>
      <c r="B1183" s="31">
        <v>35000000000</v>
      </c>
      <c r="C1183" s="31">
        <v>12932290293.110001</v>
      </c>
      <c r="D1183" s="31">
        <v>573966401.13999999</v>
      </c>
      <c r="E1183" s="31">
        <v>573966401.13999999</v>
      </c>
      <c r="F1183" s="31">
        <f t="shared" si="73"/>
        <v>22067709706.889999</v>
      </c>
      <c r="G1183" s="32">
        <f t="shared" si="74"/>
        <v>36.949400837457148</v>
      </c>
      <c r="H1183" s="33">
        <f t="shared" si="75"/>
        <v>1.6399040032571428</v>
      </c>
      <c r="I1183" s="33">
        <f t="shared" si="76"/>
        <v>1.6399040032571428</v>
      </c>
    </row>
    <row r="1184" spans="1:9" ht="22.5" x14ac:dyDescent="0.2">
      <c r="A1184" s="30" t="s">
        <v>417</v>
      </c>
      <c r="B1184" s="31">
        <v>1000000000</v>
      </c>
      <c r="C1184" s="31">
        <v>0</v>
      </c>
      <c r="D1184" s="31">
        <v>0</v>
      </c>
      <c r="E1184" s="31">
        <v>0</v>
      </c>
      <c r="F1184" s="31">
        <f t="shared" si="73"/>
        <v>1000000000</v>
      </c>
      <c r="G1184" s="32">
        <f t="shared" si="74"/>
        <v>0</v>
      </c>
      <c r="H1184" s="33">
        <f t="shared" si="75"/>
        <v>0</v>
      </c>
      <c r="I1184" s="33">
        <f t="shared" si="76"/>
        <v>0</v>
      </c>
    </row>
    <row r="1185" spans="1:9" x14ac:dyDescent="0.2">
      <c r="A1185" s="30" t="s">
        <v>418</v>
      </c>
      <c r="B1185" s="31">
        <v>2000000000</v>
      </c>
      <c r="C1185" s="31">
        <v>208656000</v>
      </c>
      <c r="D1185" s="31">
        <v>0</v>
      </c>
      <c r="E1185" s="31">
        <v>0</v>
      </c>
      <c r="F1185" s="31">
        <f t="shared" si="73"/>
        <v>1791344000</v>
      </c>
      <c r="G1185" s="32">
        <f t="shared" si="74"/>
        <v>10.4328</v>
      </c>
      <c r="H1185" s="33">
        <f t="shared" si="75"/>
        <v>0</v>
      </c>
      <c r="I1185" s="33">
        <f t="shared" si="76"/>
        <v>0</v>
      </c>
    </row>
    <row r="1186" spans="1:9" ht="22.5" x14ac:dyDescent="0.2">
      <c r="A1186" s="30" t="s">
        <v>419</v>
      </c>
      <c r="B1186" s="31">
        <v>7500000000</v>
      </c>
      <c r="C1186" s="31">
        <v>7500000000</v>
      </c>
      <c r="D1186" s="31">
        <v>1680000000</v>
      </c>
      <c r="E1186" s="31">
        <v>1680000000</v>
      </c>
      <c r="F1186" s="31">
        <f t="shared" si="73"/>
        <v>0</v>
      </c>
      <c r="G1186" s="32">
        <f t="shared" si="74"/>
        <v>100</v>
      </c>
      <c r="H1186" s="33">
        <f t="shared" si="75"/>
        <v>22.400000000000002</v>
      </c>
      <c r="I1186" s="33">
        <f t="shared" si="76"/>
        <v>22.400000000000002</v>
      </c>
    </row>
    <row r="1187" spans="1:9" ht="22.5" x14ac:dyDescent="0.2">
      <c r="A1187" s="30" t="s">
        <v>420</v>
      </c>
      <c r="B1187" s="31">
        <v>20000000000</v>
      </c>
      <c r="C1187" s="31">
        <v>13292659844.309999</v>
      </c>
      <c r="D1187" s="31">
        <v>15002556.810000001</v>
      </c>
      <c r="E1187" s="31">
        <v>15002556.810000001</v>
      </c>
      <c r="F1187" s="31">
        <f t="shared" si="73"/>
        <v>6707340155.6900005</v>
      </c>
      <c r="G1187" s="32">
        <f t="shared" si="74"/>
        <v>66.463299221550002</v>
      </c>
      <c r="H1187" s="33">
        <f t="shared" si="75"/>
        <v>7.5012784050000003E-2</v>
      </c>
      <c r="I1187" s="33">
        <f t="shared" si="76"/>
        <v>7.5012784050000003E-2</v>
      </c>
    </row>
    <row r="1188" spans="1:9" ht="22.5" x14ac:dyDescent="0.2">
      <c r="A1188" s="30" t="s">
        <v>421</v>
      </c>
      <c r="B1188" s="31">
        <v>3000000000</v>
      </c>
      <c r="C1188" s="31">
        <v>2223275755</v>
      </c>
      <c r="D1188" s="31">
        <v>86301753.200000003</v>
      </c>
      <c r="E1188" s="31">
        <v>86301753.200000003</v>
      </c>
      <c r="F1188" s="31">
        <f t="shared" si="73"/>
        <v>776724245</v>
      </c>
      <c r="G1188" s="32">
        <f t="shared" si="74"/>
        <v>74.109191833333327</v>
      </c>
      <c r="H1188" s="33">
        <f t="shared" si="75"/>
        <v>2.876725106666667</v>
      </c>
      <c r="I1188" s="33">
        <f t="shared" si="76"/>
        <v>2.876725106666667</v>
      </c>
    </row>
    <row r="1189" spans="1:9" ht="22.5" x14ac:dyDescent="0.2">
      <c r="A1189" s="30" t="s">
        <v>422</v>
      </c>
      <c r="B1189" s="31">
        <v>2000000000</v>
      </c>
      <c r="C1189" s="31">
        <v>952699691.94000006</v>
      </c>
      <c r="D1189" s="31">
        <v>185433829.59999999</v>
      </c>
      <c r="E1189" s="31">
        <v>164530826.59999999</v>
      </c>
      <c r="F1189" s="31">
        <f t="shared" si="73"/>
        <v>1047300308.0599999</v>
      </c>
      <c r="G1189" s="32">
        <f t="shared" si="74"/>
        <v>47.634984596999999</v>
      </c>
      <c r="H1189" s="33">
        <f t="shared" si="75"/>
        <v>9.2716914799999994</v>
      </c>
      <c r="I1189" s="33">
        <f t="shared" si="76"/>
        <v>8.2265413299999999</v>
      </c>
    </row>
    <row r="1190" spans="1:9" ht="11.45" customHeight="1" x14ac:dyDescent="0.2">
      <c r="A1190" s="30" t="s">
        <v>423</v>
      </c>
      <c r="B1190" s="31">
        <v>590000000000</v>
      </c>
      <c r="C1190" s="31">
        <v>76612265983.889999</v>
      </c>
      <c r="D1190" s="31">
        <v>69960381134.389999</v>
      </c>
      <c r="E1190" s="31">
        <v>69960381134.389999</v>
      </c>
      <c r="F1190" s="31">
        <f t="shared" si="73"/>
        <v>513387734016.10999</v>
      </c>
      <c r="G1190" s="32">
        <f t="shared" si="74"/>
        <v>12.985129827777966</v>
      </c>
      <c r="H1190" s="33">
        <f t="shared" si="75"/>
        <v>11.857691717693221</v>
      </c>
      <c r="I1190" s="33">
        <f t="shared" si="76"/>
        <v>11.857691717693221</v>
      </c>
    </row>
    <row r="1191" spans="1:9" ht="22.5" x14ac:dyDescent="0.2">
      <c r="A1191" s="30" t="s">
        <v>424</v>
      </c>
      <c r="B1191" s="31">
        <v>2000000000</v>
      </c>
      <c r="C1191" s="31">
        <v>0</v>
      </c>
      <c r="D1191" s="31">
        <v>0</v>
      </c>
      <c r="E1191" s="31">
        <v>0</v>
      </c>
      <c r="F1191" s="31">
        <f t="shared" si="73"/>
        <v>2000000000</v>
      </c>
      <c r="G1191" s="32">
        <f t="shared" si="74"/>
        <v>0</v>
      </c>
      <c r="H1191" s="33">
        <f t="shared" si="75"/>
        <v>0</v>
      </c>
      <c r="I1191" s="33">
        <f t="shared" si="76"/>
        <v>0</v>
      </c>
    </row>
    <row r="1192" spans="1:9" x14ac:dyDescent="0.2">
      <c r="A1192" s="26" t="s">
        <v>425</v>
      </c>
      <c r="B1192" s="27">
        <v>1341879000000</v>
      </c>
      <c r="C1192" s="27">
        <v>799330947060.62</v>
      </c>
      <c r="D1192" s="27">
        <v>185535885832.59998</v>
      </c>
      <c r="E1192" s="27">
        <v>173636263637.56</v>
      </c>
      <c r="F1192" s="27">
        <f t="shared" si="73"/>
        <v>542548052939.38</v>
      </c>
      <c r="G1192" s="28">
        <f t="shared" si="74"/>
        <v>59.568034603762335</v>
      </c>
      <c r="H1192" s="29">
        <f t="shared" si="75"/>
        <v>13.826573471423279</v>
      </c>
      <c r="I1192" s="29">
        <f t="shared" si="76"/>
        <v>12.939785452902983</v>
      </c>
    </row>
    <row r="1193" spans="1:9" x14ac:dyDescent="0.2">
      <c r="A1193" s="26" t="s">
        <v>17</v>
      </c>
      <c r="B1193" s="27">
        <v>1316879000000</v>
      </c>
      <c r="C1193" s="27">
        <v>794760108583.48999</v>
      </c>
      <c r="D1193" s="27">
        <v>184635284018.04999</v>
      </c>
      <c r="E1193" s="27">
        <v>172735661823.01001</v>
      </c>
      <c r="F1193" s="27">
        <f t="shared" si="73"/>
        <v>522118891416.51001</v>
      </c>
      <c r="G1193" s="28">
        <f t="shared" si="74"/>
        <v>60.351794552384085</v>
      </c>
      <c r="H1193" s="29">
        <f t="shared" si="75"/>
        <v>14.020671908204928</v>
      </c>
      <c r="I1193" s="29">
        <f t="shared" si="76"/>
        <v>13.117048857412868</v>
      </c>
    </row>
    <row r="1194" spans="1:9" x14ac:dyDescent="0.2">
      <c r="A1194" s="26" t="s">
        <v>18</v>
      </c>
      <c r="B1194" s="27">
        <v>109809000000</v>
      </c>
      <c r="C1194" s="27">
        <v>20111137144</v>
      </c>
      <c r="D1194" s="27">
        <v>20111137144</v>
      </c>
      <c r="E1194" s="27">
        <v>20111137144</v>
      </c>
      <c r="F1194" s="27">
        <f t="shared" si="73"/>
        <v>89697862856</v>
      </c>
      <c r="G1194" s="28">
        <f t="shared" si="74"/>
        <v>18.314652846305858</v>
      </c>
      <c r="H1194" s="29">
        <f t="shared" si="75"/>
        <v>18.314652846305858</v>
      </c>
      <c r="I1194" s="29">
        <f t="shared" si="76"/>
        <v>18.314652846305858</v>
      </c>
    </row>
    <row r="1195" spans="1:9" x14ac:dyDescent="0.2">
      <c r="A1195" s="30" t="s">
        <v>19</v>
      </c>
      <c r="B1195" s="31">
        <v>73396000000</v>
      </c>
      <c r="C1195" s="31">
        <v>15733454239</v>
      </c>
      <c r="D1195" s="31">
        <v>15733454239</v>
      </c>
      <c r="E1195" s="31">
        <v>15733454239</v>
      </c>
      <c r="F1195" s="31">
        <f t="shared" si="73"/>
        <v>57662545761</v>
      </c>
      <c r="G1195" s="32">
        <f t="shared" si="74"/>
        <v>21.436391954602428</v>
      </c>
      <c r="H1195" s="33">
        <f t="shared" si="75"/>
        <v>21.436391954602428</v>
      </c>
      <c r="I1195" s="33">
        <f t="shared" si="76"/>
        <v>21.436391954602428</v>
      </c>
    </row>
    <row r="1196" spans="1:9" x14ac:dyDescent="0.2">
      <c r="A1196" s="30" t="s">
        <v>20</v>
      </c>
      <c r="B1196" s="31">
        <v>27928000000</v>
      </c>
      <c r="C1196" s="31">
        <v>3357782941</v>
      </c>
      <c r="D1196" s="31">
        <v>3357782941</v>
      </c>
      <c r="E1196" s="31">
        <v>3357782941</v>
      </c>
      <c r="F1196" s="31">
        <f t="shared" si="73"/>
        <v>24570217059</v>
      </c>
      <c r="G1196" s="32">
        <f t="shared" si="74"/>
        <v>12.022998213262676</v>
      </c>
      <c r="H1196" s="33">
        <f t="shared" si="75"/>
        <v>12.022998213262676</v>
      </c>
      <c r="I1196" s="33">
        <f t="shared" si="76"/>
        <v>12.022998213262676</v>
      </c>
    </row>
    <row r="1197" spans="1:9" x14ac:dyDescent="0.2">
      <c r="A1197" s="30" t="s">
        <v>21</v>
      </c>
      <c r="B1197" s="31">
        <v>5902000000</v>
      </c>
      <c r="C1197" s="31">
        <v>1019899964</v>
      </c>
      <c r="D1197" s="31">
        <v>1019899964</v>
      </c>
      <c r="E1197" s="31">
        <v>1019899964</v>
      </c>
      <c r="F1197" s="31">
        <f t="shared" si="73"/>
        <v>4882100036</v>
      </c>
      <c r="G1197" s="32">
        <f t="shared" si="74"/>
        <v>17.280582243307354</v>
      </c>
      <c r="H1197" s="33">
        <f t="shared" si="75"/>
        <v>17.280582243307354</v>
      </c>
      <c r="I1197" s="33">
        <f t="shared" si="76"/>
        <v>17.280582243307354</v>
      </c>
    </row>
    <row r="1198" spans="1:9" x14ac:dyDescent="0.2">
      <c r="A1198" s="30" t="s">
        <v>150</v>
      </c>
      <c r="B1198" s="31">
        <v>2583000000</v>
      </c>
      <c r="C1198" s="31">
        <v>0</v>
      </c>
      <c r="D1198" s="31">
        <v>0</v>
      </c>
      <c r="E1198" s="31">
        <v>0</v>
      </c>
      <c r="F1198" s="31">
        <f t="shared" si="73"/>
        <v>2583000000</v>
      </c>
      <c r="G1198" s="32">
        <f t="shared" si="74"/>
        <v>0</v>
      </c>
      <c r="H1198" s="33">
        <f t="shared" si="75"/>
        <v>0</v>
      </c>
      <c r="I1198" s="33">
        <f t="shared" si="76"/>
        <v>0</v>
      </c>
    </row>
    <row r="1199" spans="1:9" x14ac:dyDescent="0.2">
      <c r="A1199" s="26" t="s">
        <v>22</v>
      </c>
      <c r="B1199" s="27">
        <v>566311000000</v>
      </c>
      <c r="C1199" s="27">
        <v>390050394954.48999</v>
      </c>
      <c r="D1199" s="27">
        <v>51858891968.720009</v>
      </c>
      <c r="E1199" s="27">
        <v>39959269773.679993</v>
      </c>
      <c r="F1199" s="27">
        <f t="shared" si="73"/>
        <v>176260605045.51001</v>
      </c>
      <c r="G1199" s="28">
        <f t="shared" si="74"/>
        <v>68.875652239580361</v>
      </c>
      <c r="H1199" s="29">
        <f t="shared" si="75"/>
        <v>9.157316733865315</v>
      </c>
      <c r="I1199" s="29">
        <f t="shared" si="76"/>
        <v>7.0560645605824357</v>
      </c>
    </row>
    <row r="1200" spans="1:9" x14ac:dyDescent="0.2">
      <c r="A1200" s="30" t="s">
        <v>66</v>
      </c>
      <c r="B1200" s="31">
        <v>6019000000</v>
      </c>
      <c r="C1200" s="31">
        <v>1148259149</v>
      </c>
      <c r="D1200" s="31">
        <v>208761478.66</v>
      </c>
      <c r="E1200" s="31">
        <v>124422900</v>
      </c>
      <c r="F1200" s="31">
        <f t="shared" si="73"/>
        <v>4870740851</v>
      </c>
      <c r="G1200" s="32">
        <f t="shared" si="74"/>
        <v>19.07724121947167</v>
      </c>
      <c r="H1200" s="33">
        <f t="shared" si="75"/>
        <v>3.4683747908290417</v>
      </c>
      <c r="I1200" s="33">
        <f t="shared" si="76"/>
        <v>2.0671689649443428</v>
      </c>
    </row>
    <row r="1201" spans="1:9" x14ac:dyDescent="0.2">
      <c r="A1201" s="30" t="s">
        <v>23</v>
      </c>
      <c r="B1201" s="31">
        <v>560292000000</v>
      </c>
      <c r="C1201" s="31">
        <v>388902135805.48999</v>
      </c>
      <c r="D1201" s="31">
        <v>51650130490.060005</v>
      </c>
      <c r="E1201" s="31">
        <v>39834846873.679993</v>
      </c>
      <c r="F1201" s="31">
        <f t="shared" si="73"/>
        <v>171389864194.51001</v>
      </c>
      <c r="G1201" s="32">
        <f t="shared" si="74"/>
        <v>69.410617286252517</v>
      </c>
      <c r="H1201" s="33">
        <f t="shared" si="75"/>
        <v>9.218430834289979</v>
      </c>
      <c r="I1201" s="33">
        <f t="shared" si="76"/>
        <v>7.1096583341686097</v>
      </c>
    </row>
    <row r="1202" spans="1:9" x14ac:dyDescent="0.2">
      <c r="A1202" s="26" t="s">
        <v>24</v>
      </c>
      <c r="B1202" s="27">
        <v>640711000000</v>
      </c>
      <c r="C1202" s="27">
        <v>384598576485</v>
      </c>
      <c r="D1202" s="27">
        <v>112665254905.33</v>
      </c>
      <c r="E1202" s="27">
        <v>112665254905.33</v>
      </c>
      <c r="F1202" s="27">
        <f t="shared" si="73"/>
        <v>256112423515</v>
      </c>
      <c r="G1202" s="28">
        <f t="shared" si="74"/>
        <v>60.026841506545068</v>
      </c>
      <c r="H1202" s="29">
        <f t="shared" si="75"/>
        <v>17.584410897476396</v>
      </c>
      <c r="I1202" s="29">
        <f t="shared" si="76"/>
        <v>17.584410897476396</v>
      </c>
    </row>
    <row r="1203" spans="1:9" x14ac:dyDescent="0.2">
      <c r="A1203" s="30" t="s">
        <v>426</v>
      </c>
      <c r="B1203" s="31">
        <v>281507000000</v>
      </c>
      <c r="C1203" s="31">
        <v>281507000000</v>
      </c>
      <c r="D1203" s="31">
        <v>93000000000</v>
      </c>
      <c r="E1203" s="31">
        <v>93000000000</v>
      </c>
      <c r="F1203" s="31">
        <f t="shared" si="73"/>
        <v>0</v>
      </c>
      <c r="G1203" s="32">
        <f t="shared" si="74"/>
        <v>100</v>
      </c>
      <c r="H1203" s="33">
        <f t="shared" si="75"/>
        <v>33.036478666605099</v>
      </c>
      <c r="I1203" s="33">
        <f t="shared" si="76"/>
        <v>33.036478666605099</v>
      </c>
    </row>
    <row r="1204" spans="1:9" x14ac:dyDescent="0.2">
      <c r="A1204" s="30" t="s">
        <v>118</v>
      </c>
      <c r="B1204" s="31">
        <v>255804000000</v>
      </c>
      <c r="C1204" s="31">
        <v>0</v>
      </c>
      <c r="D1204" s="31">
        <v>0</v>
      </c>
      <c r="E1204" s="31">
        <v>0</v>
      </c>
      <c r="F1204" s="31">
        <f t="shared" si="73"/>
        <v>255804000000</v>
      </c>
      <c r="G1204" s="32">
        <f t="shared" si="74"/>
        <v>0</v>
      </c>
      <c r="H1204" s="33">
        <f t="shared" si="75"/>
        <v>0</v>
      </c>
      <c r="I1204" s="33">
        <f t="shared" si="76"/>
        <v>0</v>
      </c>
    </row>
    <row r="1205" spans="1:9" x14ac:dyDescent="0.2">
      <c r="A1205" s="30" t="s">
        <v>30</v>
      </c>
      <c r="B1205" s="31">
        <v>400000000</v>
      </c>
      <c r="C1205" s="31">
        <v>91576485</v>
      </c>
      <c r="D1205" s="31">
        <v>91576485</v>
      </c>
      <c r="E1205" s="31">
        <v>91576485</v>
      </c>
      <c r="F1205" s="31">
        <f t="shared" si="73"/>
        <v>308423515</v>
      </c>
      <c r="G1205" s="32">
        <f t="shared" si="74"/>
        <v>22.894121249999998</v>
      </c>
      <c r="H1205" s="33">
        <f t="shared" si="75"/>
        <v>22.894121249999998</v>
      </c>
      <c r="I1205" s="33">
        <f t="shared" si="76"/>
        <v>22.894121249999998</v>
      </c>
    </row>
    <row r="1206" spans="1:9" x14ac:dyDescent="0.2">
      <c r="A1206" s="30" t="s">
        <v>427</v>
      </c>
      <c r="B1206" s="31">
        <v>103000000000</v>
      </c>
      <c r="C1206" s="31">
        <v>103000000000</v>
      </c>
      <c r="D1206" s="31">
        <v>19573678420.330002</v>
      </c>
      <c r="E1206" s="31">
        <v>19573678420.330002</v>
      </c>
      <c r="F1206" s="31">
        <f t="shared" si="73"/>
        <v>0</v>
      </c>
      <c r="G1206" s="32">
        <f t="shared" si="74"/>
        <v>100</v>
      </c>
      <c r="H1206" s="33">
        <f t="shared" si="75"/>
        <v>19.003571281873789</v>
      </c>
      <c r="I1206" s="33">
        <f t="shared" si="76"/>
        <v>19.003571281873789</v>
      </c>
    </row>
    <row r="1207" spans="1:9" x14ac:dyDescent="0.2">
      <c r="A1207" s="26" t="s">
        <v>39</v>
      </c>
      <c r="B1207" s="27">
        <v>48000000</v>
      </c>
      <c r="C1207" s="27">
        <v>0</v>
      </c>
      <c r="D1207" s="27">
        <v>0</v>
      </c>
      <c r="E1207" s="27">
        <v>0</v>
      </c>
      <c r="F1207" s="27">
        <f t="shared" si="73"/>
        <v>48000000</v>
      </c>
      <c r="G1207" s="28">
        <f t="shared" si="74"/>
        <v>0</v>
      </c>
      <c r="H1207" s="29">
        <f t="shared" si="75"/>
        <v>0</v>
      </c>
      <c r="I1207" s="29">
        <f t="shared" si="76"/>
        <v>0</v>
      </c>
    </row>
    <row r="1208" spans="1:9" x14ac:dyDescent="0.2">
      <c r="A1208" s="30" t="s">
        <v>40</v>
      </c>
      <c r="B1208" s="31">
        <v>39000000</v>
      </c>
      <c r="C1208" s="31">
        <v>0</v>
      </c>
      <c r="D1208" s="31">
        <v>0</v>
      </c>
      <c r="E1208" s="31">
        <v>0</v>
      </c>
      <c r="F1208" s="31">
        <f t="shared" si="73"/>
        <v>39000000</v>
      </c>
      <c r="G1208" s="32">
        <f t="shared" si="74"/>
        <v>0</v>
      </c>
      <c r="H1208" s="33">
        <f t="shared" si="75"/>
        <v>0</v>
      </c>
      <c r="I1208" s="33">
        <f t="shared" si="76"/>
        <v>0</v>
      </c>
    </row>
    <row r="1209" spans="1:9" x14ac:dyDescent="0.2">
      <c r="A1209" s="30" t="s">
        <v>271</v>
      </c>
      <c r="B1209" s="31">
        <v>9000000</v>
      </c>
      <c r="C1209" s="31">
        <v>0</v>
      </c>
      <c r="D1209" s="31">
        <v>0</v>
      </c>
      <c r="E1209" s="31">
        <v>0</v>
      </c>
      <c r="F1209" s="31">
        <f t="shared" si="73"/>
        <v>9000000</v>
      </c>
      <c r="G1209" s="32">
        <f t="shared" si="74"/>
        <v>0</v>
      </c>
      <c r="H1209" s="33">
        <f t="shared" si="75"/>
        <v>0</v>
      </c>
      <c r="I1209" s="33">
        <f t="shared" si="76"/>
        <v>0</v>
      </c>
    </row>
    <row r="1210" spans="1:9" x14ac:dyDescent="0.2">
      <c r="A1210" s="26" t="s">
        <v>43</v>
      </c>
      <c r="B1210" s="27">
        <v>25000000000</v>
      </c>
      <c r="C1210" s="27">
        <v>4570838477.1300001</v>
      </c>
      <c r="D1210" s="27">
        <v>900601814.54999995</v>
      </c>
      <c r="E1210" s="27">
        <v>900601814.54999995</v>
      </c>
      <c r="F1210" s="27">
        <f t="shared" si="73"/>
        <v>20429161522.869999</v>
      </c>
      <c r="G1210" s="28">
        <f t="shared" si="74"/>
        <v>18.283353908519999</v>
      </c>
      <c r="H1210" s="29">
        <f t="shared" si="75"/>
        <v>3.6024072582</v>
      </c>
      <c r="I1210" s="29">
        <f t="shared" si="76"/>
        <v>3.6024072582</v>
      </c>
    </row>
    <row r="1211" spans="1:9" ht="22.5" x14ac:dyDescent="0.2">
      <c r="A1211" s="30" t="s">
        <v>428</v>
      </c>
      <c r="B1211" s="31">
        <v>13733000000</v>
      </c>
      <c r="C1211" s="31">
        <v>1170210553.01</v>
      </c>
      <c r="D1211" s="31">
        <v>0</v>
      </c>
      <c r="E1211" s="31">
        <v>0</v>
      </c>
      <c r="F1211" s="31">
        <f t="shared" si="73"/>
        <v>12562789446.99</v>
      </c>
      <c r="G1211" s="32">
        <f t="shared" si="74"/>
        <v>8.5211574529236138</v>
      </c>
      <c r="H1211" s="33">
        <f t="shared" si="75"/>
        <v>0</v>
      </c>
      <c r="I1211" s="33">
        <f t="shared" si="76"/>
        <v>0</v>
      </c>
    </row>
    <row r="1212" spans="1:9" ht="11.45" customHeight="1" x14ac:dyDescent="0.2">
      <c r="A1212" s="30" t="s">
        <v>429</v>
      </c>
      <c r="B1212" s="31">
        <v>2267000000</v>
      </c>
      <c r="C1212" s="31">
        <v>442502899</v>
      </c>
      <c r="D1212" s="31">
        <v>0</v>
      </c>
      <c r="E1212" s="31">
        <v>0</v>
      </c>
      <c r="F1212" s="31">
        <f t="shared" si="73"/>
        <v>1824497101</v>
      </c>
      <c r="G1212" s="32">
        <f t="shared" si="74"/>
        <v>19.519316232906924</v>
      </c>
      <c r="H1212" s="33">
        <f t="shared" si="75"/>
        <v>0</v>
      </c>
      <c r="I1212" s="33">
        <f t="shared" si="76"/>
        <v>0</v>
      </c>
    </row>
    <row r="1213" spans="1:9" ht="22.5" x14ac:dyDescent="0.2">
      <c r="A1213" s="30" t="s">
        <v>430</v>
      </c>
      <c r="B1213" s="31">
        <v>9000000000</v>
      </c>
      <c r="C1213" s="31">
        <v>2958125025.1199999</v>
      </c>
      <c r="D1213" s="31">
        <v>900601814.54999995</v>
      </c>
      <c r="E1213" s="31">
        <v>900601814.54999995</v>
      </c>
      <c r="F1213" s="31">
        <f t="shared" si="73"/>
        <v>6041874974.8800001</v>
      </c>
      <c r="G1213" s="32">
        <f t="shared" si="74"/>
        <v>32.868055834666663</v>
      </c>
      <c r="H1213" s="33">
        <f t="shared" si="75"/>
        <v>10.006686828333333</v>
      </c>
      <c r="I1213" s="33">
        <f t="shared" si="76"/>
        <v>10.006686828333333</v>
      </c>
    </row>
    <row r="1214" spans="1:9" x14ac:dyDescent="0.2">
      <c r="A1214" s="26" t="s">
        <v>431</v>
      </c>
      <c r="B1214" s="27">
        <v>212228000000</v>
      </c>
      <c r="C1214" s="27">
        <v>105615630251.97</v>
      </c>
      <c r="D1214" s="27">
        <v>17039199986.749998</v>
      </c>
      <c r="E1214" s="27">
        <v>17035280006.749998</v>
      </c>
      <c r="F1214" s="27">
        <f t="shared" si="73"/>
        <v>106612369748.03</v>
      </c>
      <c r="G1214" s="28">
        <f t="shared" si="74"/>
        <v>49.765172480525663</v>
      </c>
      <c r="H1214" s="29">
        <f t="shared" si="75"/>
        <v>8.028723819076653</v>
      </c>
      <c r="I1214" s="29">
        <f t="shared" si="76"/>
        <v>8.026876758368358</v>
      </c>
    </row>
    <row r="1215" spans="1:9" x14ac:dyDescent="0.2">
      <c r="A1215" s="26" t="s">
        <v>17</v>
      </c>
      <c r="B1215" s="27">
        <v>132227000000</v>
      </c>
      <c r="C1215" s="27">
        <v>43915798304.779999</v>
      </c>
      <c r="D1215" s="27">
        <v>15048841843.779999</v>
      </c>
      <c r="E1215" s="27">
        <v>15044921863.779999</v>
      </c>
      <c r="F1215" s="27">
        <f t="shared" si="73"/>
        <v>88311201695.220001</v>
      </c>
      <c r="G1215" s="28">
        <f t="shared" si="74"/>
        <v>33.212428857026168</v>
      </c>
      <c r="H1215" s="29">
        <f t="shared" si="75"/>
        <v>11.38106577611229</v>
      </c>
      <c r="I1215" s="29">
        <f t="shared" si="76"/>
        <v>11.378101192479599</v>
      </c>
    </row>
    <row r="1216" spans="1:9" x14ac:dyDescent="0.2">
      <c r="A1216" s="26" t="s">
        <v>18</v>
      </c>
      <c r="B1216" s="27">
        <v>25576000000</v>
      </c>
      <c r="C1216" s="27">
        <v>5563962388</v>
      </c>
      <c r="D1216" s="27">
        <v>5563962388</v>
      </c>
      <c r="E1216" s="27">
        <v>5563962388</v>
      </c>
      <c r="F1216" s="27">
        <f t="shared" si="73"/>
        <v>20012037612</v>
      </c>
      <c r="G1216" s="28">
        <f t="shared" si="74"/>
        <v>21.754623037222395</v>
      </c>
      <c r="H1216" s="29">
        <f t="shared" si="75"/>
        <v>21.754623037222395</v>
      </c>
      <c r="I1216" s="29">
        <f t="shared" si="76"/>
        <v>21.754623037222395</v>
      </c>
    </row>
    <row r="1217" spans="1:9" x14ac:dyDescent="0.2">
      <c r="A1217" s="30" t="s">
        <v>19</v>
      </c>
      <c r="B1217" s="31">
        <v>16490000000</v>
      </c>
      <c r="C1217" s="31">
        <v>3559423908</v>
      </c>
      <c r="D1217" s="31">
        <v>3559423908</v>
      </c>
      <c r="E1217" s="31">
        <v>3559423908</v>
      </c>
      <c r="F1217" s="31">
        <f t="shared" si="73"/>
        <v>12930576092</v>
      </c>
      <c r="G1217" s="32">
        <f t="shared" si="74"/>
        <v>21.585348138265616</v>
      </c>
      <c r="H1217" s="33">
        <f t="shared" si="75"/>
        <v>21.585348138265616</v>
      </c>
      <c r="I1217" s="33">
        <f t="shared" si="76"/>
        <v>21.585348138265616</v>
      </c>
    </row>
    <row r="1218" spans="1:9" x14ac:dyDescent="0.2">
      <c r="A1218" s="30" t="s">
        <v>20</v>
      </c>
      <c r="B1218" s="31">
        <v>4979000000</v>
      </c>
      <c r="C1218" s="31">
        <v>1207323408</v>
      </c>
      <c r="D1218" s="31">
        <v>1207323408</v>
      </c>
      <c r="E1218" s="31">
        <v>1207323408</v>
      </c>
      <c r="F1218" s="31">
        <f t="shared" si="73"/>
        <v>3771676592</v>
      </c>
      <c r="G1218" s="32">
        <f t="shared" si="74"/>
        <v>24.248311066479214</v>
      </c>
      <c r="H1218" s="33">
        <f t="shared" si="75"/>
        <v>24.248311066479214</v>
      </c>
      <c r="I1218" s="33">
        <f t="shared" si="76"/>
        <v>24.248311066479214</v>
      </c>
    </row>
    <row r="1219" spans="1:9" x14ac:dyDescent="0.2">
      <c r="A1219" s="30" t="s">
        <v>21</v>
      </c>
      <c r="B1219" s="31">
        <v>3205000000</v>
      </c>
      <c r="C1219" s="31">
        <v>797215072</v>
      </c>
      <c r="D1219" s="31">
        <v>797215072</v>
      </c>
      <c r="E1219" s="31">
        <v>797215072</v>
      </c>
      <c r="F1219" s="31">
        <f t="shared" si="73"/>
        <v>2407784928</v>
      </c>
      <c r="G1219" s="32">
        <f t="shared" si="74"/>
        <v>24.874105210608423</v>
      </c>
      <c r="H1219" s="33">
        <f t="shared" si="75"/>
        <v>24.874105210608423</v>
      </c>
      <c r="I1219" s="33">
        <f t="shared" si="76"/>
        <v>24.874105210608423</v>
      </c>
    </row>
    <row r="1220" spans="1:9" x14ac:dyDescent="0.2">
      <c r="A1220" s="30" t="s">
        <v>150</v>
      </c>
      <c r="B1220" s="31">
        <v>902000000</v>
      </c>
      <c r="C1220" s="31">
        <v>0</v>
      </c>
      <c r="D1220" s="31">
        <v>0</v>
      </c>
      <c r="E1220" s="31">
        <v>0</v>
      </c>
      <c r="F1220" s="31">
        <f t="shared" si="73"/>
        <v>902000000</v>
      </c>
      <c r="G1220" s="32">
        <f t="shared" si="74"/>
        <v>0</v>
      </c>
      <c r="H1220" s="33">
        <f t="shared" si="75"/>
        <v>0</v>
      </c>
      <c r="I1220" s="33">
        <f t="shared" si="76"/>
        <v>0</v>
      </c>
    </row>
    <row r="1221" spans="1:9" x14ac:dyDescent="0.2">
      <c r="A1221" s="26" t="s">
        <v>22</v>
      </c>
      <c r="B1221" s="27">
        <v>42351000000</v>
      </c>
      <c r="C1221" s="27">
        <v>22460464523.779999</v>
      </c>
      <c r="D1221" s="27">
        <v>6373676739.6199999</v>
      </c>
      <c r="E1221" s="27">
        <v>6369756759.6199999</v>
      </c>
      <c r="F1221" s="27">
        <f t="shared" si="73"/>
        <v>19890535476.220001</v>
      </c>
      <c r="G1221" s="28">
        <f t="shared" si="74"/>
        <v>53.034083076621563</v>
      </c>
      <c r="H1221" s="29">
        <f t="shared" si="75"/>
        <v>15.049648744114661</v>
      </c>
      <c r="I1221" s="29">
        <f t="shared" si="76"/>
        <v>15.040392811551085</v>
      </c>
    </row>
    <row r="1222" spans="1:9" x14ac:dyDescent="0.2">
      <c r="A1222" s="30" t="s">
        <v>66</v>
      </c>
      <c r="B1222" s="31">
        <v>295000000</v>
      </c>
      <c r="C1222" s="31">
        <v>0</v>
      </c>
      <c r="D1222" s="31">
        <v>0</v>
      </c>
      <c r="E1222" s="31">
        <v>0</v>
      </c>
      <c r="F1222" s="31">
        <f t="shared" si="73"/>
        <v>295000000</v>
      </c>
      <c r="G1222" s="32">
        <f t="shared" si="74"/>
        <v>0</v>
      </c>
      <c r="H1222" s="33">
        <f t="shared" si="75"/>
        <v>0</v>
      </c>
      <c r="I1222" s="33">
        <f t="shared" si="76"/>
        <v>0</v>
      </c>
    </row>
    <row r="1223" spans="1:9" x14ac:dyDescent="0.2">
      <c r="A1223" s="30" t="s">
        <v>23</v>
      </c>
      <c r="B1223" s="31">
        <v>42056000000</v>
      </c>
      <c r="C1223" s="31">
        <v>22460464523.779999</v>
      </c>
      <c r="D1223" s="31">
        <v>6373676739.6199999</v>
      </c>
      <c r="E1223" s="31">
        <v>6369756759.6199999</v>
      </c>
      <c r="F1223" s="31">
        <f t="shared" ref="F1223:F1286" si="77">+B1223-C1223</f>
        <v>19595535476.220001</v>
      </c>
      <c r="G1223" s="32">
        <f t="shared" ref="G1223:G1286" si="78">IFERROR(IF(C1223&gt;0,+C1223/B1223*100,0),0)</f>
        <v>53.406088367367325</v>
      </c>
      <c r="H1223" s="33">
        <f t="shared" ref="H1223:H1286" si="79">IFERROR(IF(D1223&gt;0,+D1223/B1223*100,0),0)</f>
        <v>15.155213856809969</v>
      </c>
      <c r="I1223" s="33">
        <f t="shared" ref="I1223:I1286" si="80">IFERROR(IF(E1223&gt;0,+E1223/B1223*100,0),0)</f>
        <v>15.145892998906222</v>
      </c>
    </row>
    <row r="1224" spans="1:9" x14ac:dyDescent="0.2">
      <c r="A1224" s="26" t="s">
        <v>24</v>
      </c>
      <c r="B1224" s="27">
        <v>14905000000</v>
      </c>
      <c r="C1224" s="27">
        <v>70639023</v>
      </c>
      <c r="D1224" s="27">
        <v>20639023</v>
      </c>
      <c r="E1224" s="27">
        <v>20639023</v>
      </c>
      <c r="F1224" s="27">
        <f t="shared" si="77"/>
        <v>14834360977</v>
      </c>
      <c r="G1224" s="28">
        <f t="shared" si="78"/>
        <v>0.47392836632002683</v>
      </c>
      <c r="H1224" s="29">
        <f t="shared" si="79"/>
        <v>0.13847046628648105</v>
      </c>
      <c r="I1224" s="29">
        <f t="shared" si="80"/>
        <v>0.13847046628648105</v>
      </c>
    </row>
    <row r="1225" spans="1:9" x14ac:dyDescent="0.2">
      <c r="A1225" s="30" t="s">
        <v>432</v>
      </c>
      <c r="B1225" s="31">
        <v>50000000</v>
      </c>
      <c r="C1225" s="31">
        <v>50000000</v>
      </c>
      <c r="D1225" s="31">
        <v>0</v>
      </c>
      <c r="E1225" s="31">
        <v>0</v>
      </c>
      <c r="F1225" s="31">
        <f t="shared" si="77"/>
        <v>0</v>
      </c>
      <c r="G1225" s="32">
        <f t="shared" si="78"/>
        <v>100</v>
      </c>
      <c r="H1225" s="33">
        <f t="shared" si="79"/>
        <v>0</v>
      </c>
      <c r="I1225" s="33">
        <f t="shared" si="80"/>
        <v>0</v>
      </c>
    </row>
    <row r="1226" spans="1:9" x14ac:dyDescent="0.2">
      <c r="A1226" s="30" t="s">
        <v>433</v>
      </c>
      <c r="B1226" s="31">
        <v>150000000</v>
      </c>
      <c r="C1226" s="31">
        <v>0</v>
      </c>
      <c r="D1226" s="31">
        <v>0</v>
      </c>
      <c r="E1226" s="31">
        <v>0</v>
      </c>
      <c r="F1226" s="31">
        <f t="shared" si="77"/>
        <v>150000000</v>
      </c>
      <c r="G1226" s="32">
        <f t="shared" si="78"/>
        <v>0</v>
      </c>
      <c r="H1226" s="33">
        <f t="shared" si="79"/>
        <v>0</v>
      </c>
      <c r="I1226" s="33">
        <f t="shared" si="80"/>
        <v>0</v>
      </c>
    </row>
    <row r="1227" spans="1:9" x14ac:dyDescent="0.2">
      <c r="A1227" s="30" t="s">
        <v>118</v>
      </c>
      <c r="B1227" s="31">
        <v>14447000000</v>
      </c>
      <c r="C1227" s="31">
        <v>0</v>
      </c>
      <c r="D1227" s="31">
        <v>0</v>
      </c>
      <c r="E1227" s="31">
        <v>0</v>
      </c>
      <c r="F1227" s="31">
        <f t="shared" si="77"/>
        <v>14447000000</v>
      </c>
      <c r="G1227" s="32">
        <f t="shared" si="78"/>
        <v>0</v>
      </c>
      <c r="H1227" s="33">
        <f t="shared" si="79"/>
        <v>0</v>
      </c>
      <c r="I1227" s="33">
        <f t="shared" si="80"/>
        <v>0</v>
      </c>
    </row>
    <row r="1228" spans="1:9" x14ac:dyDescent="0.2">
      <c r="A1228" s="30" t="s">
        <v>30</v>
      </c>
      <c r="B1228" s="31">
        <v>176000000</v>
      </c>
      <c r="C1228" s="31">
        <v>0</v>
      </c>
      <c r="D1228" s="31">
        <v>0</v>
      </c>
      <c r="E1228" s="31">
        <v>0</v>
      </c>
      <c r="F1228" s="31">
        <f t="shared" si="77"/>
        <v>176000000</v>
      </c>
      <c r="G1228" s="32">
        <f t="shared" si="78"/>
        <v>0</v>
      </c>
      <c r="H1228" s="33">
        <f t="shared" si="79"/>
        <v>0</v>
      </c>
      <c r="I1228" s="33">
        <f t="shared" si="80"/>
        <v>0</v>
      </c>
    </row>
    <row r="1229" spans="1:9" x14ac:dyDescent="0.2">
      <c r="A1229" s="30" t="s">
        <v>362</v>
      </c>
      <c r="B1229" s="31">
        <v>82000000</v>
      </c>
      <c r="C1229" s="31">
        <v>20639023</v>
      </c>
      <c r="D1229" s="31">
        <v>20639023</v>
      </c>
      <c r="E1229" s="31">
        <v>20639023</v>
      </c>
      <c r="F1229" s="31">
        <f t="shared" si="77"/>
        <v>61360977</v>
      </c>
      <c r="G1229" s="32">
        <f t="shared" si="78"/>
        <v>25.169540243902439</v>
      </c>
      <c r="H1229" s="33">
        <f t="shared" si="79"/>
        <v>25.169540243902439</v>
      </c>
      <c r="I1229" s="33">
        <f t="shared" si="80"/>
        <v>25.169540243902439</v>
      </c>
    </row>
    <row r="1230" spans="1:9" x14ac:dyDescent="0.2">
      <c r="A1230" s="26" t="s">
        <v>434</v>
      </c>
      <c r="B1230" s="27">
        <v>47728250000</v>
      </c>
      <c r="C1230" s="27">
        <v>14858849993</v>
      </c>
      <c r="D1230" s="27">
        <v>2138681316.1600001</v>
      </c>
      <c r="E1230" s="27">
        <v>2138681316.1600001</v>
      </c>
      <c r="F1230" s="27">
        <f t="shared" si="77"/>
        <v>32869400007</v>
      </c>
      <c r="G1230" s="28">
        <f t="shared" si="78"/>
        <v>31.132191088087247</v>
      </c>
      <c r="H1230" s="29">
        <f t="shared" si="79"/>
        <v>4.4809548143080882</v>
      </c>
      <c r="I1230" s="29">
        <f t="shared" si="80"/>
        <v>4.4809548143080882</v>
      </c>
    </row>
    <row r="1231" spans="1:9" x14ac:dyDescent="0.2">
      <c r="A1231" s="30" t="s">
        <v>435</v>
      </c>
      <c r="B1231" s="31">
        <v>18535725000</v>
      </c>
      <c r="C1231" s="31">
        <v>3941525669</v>
      </c>
      <c r="D1231" s="31">
        <v>106619664</v>
      </c>
      <c r="E1231" s="31">
        <v>106619664</v>
      </c>
      <c r="F1231" s="31">
        <f t="shared" si="77"/>
        <v>14594199331</v>
      </c>
      <c r="G1231" s="32">
        <f t="shared" si="78"/>
        <v>21.264480720338696</v>
      </c>
      <c r="H1231" s="33">
        <f t="shared" si="79"/>
        <v>0.57521172762327888</v>
      </c>
      <c r="I1231" s="33">
        <f t="shared" si="80"/>
        <v>0.57521172762327888</v>
      </c>
    </row>
    <row r="1232" spans="1:9" x14ac:dyDescent="0.2">
      <c r="A1232" s="30" t="s">
        <v>436</v>
      </c>
      <c r="B1232" s="31">
        <v>29192525000</v>
      </c>
      <c r="C1232" s="31">
        <v>10917324324</v>
      </c>
      <c r="D1232" s="31">
        <v>2032061652.1600001</v>
      </c>
      <c r="E1232" s="31">
        <v>2032061652.1600001</v>
      </c>
      <c r="F1232" s="31">
        <f t="shared" si="77"/>
        <v>18275200676</v>
      </c>
      <c r="G1232" s="32">
        <f t="shared" si="78"/>
        <v>37.397670547511737</v>
      </c>
      <c r="H1232" s="33">
        <f t="shared" si="79"/>
        <v>6.9608971891263263</v>
      </c>
      <c r="I1232" s="33">
        <f t="shared" si="80"/>
        <v>6.9608971891263263</v>
      </c>
    </row>
    <row r="1233" spans="1:9" x14ac:dyDescent="0.2">
      <c r="A1233" s="26" t="s">
        <v>365</v>
      </c>
      <c r="B1233" s="27">
        <v>300000000</v>
      </c>
      <c r="C1233" s="27">
        <v>55015603</v>
      </c>
      <c r="D1233" s="27">
        <v>45015603</v>
      </c>
      <c r="E1233" s="27">
        <v>45015603</v>
      </c>
      <c r="F1233" s="27">
        <f t="shared" si="77"/>
        <v>244984397</v>
      </c>
      <c r="G1233" s="28">
        <f t="shared" si="78"/>
        <v>18.338534333333335</v>
      </c>
      <c r="H1233" s="29">
        <f t="shared" si="79"/>
        <v>15.005201000000001</v>
      </c>
      <c r="I1233" s="29">
        <f t="shared" si="80"/>
        <v>15.005201000000001</v>
      </c>
    </row>
    <row r="1234" spans="1:9" x14ac:dyDescent="0.2">
      <c r="A1234" s="30" t="s">
        <v>366</v>
      </c>
      <c r="B1234" s="31">
        <v>300000000</v>
      </c>
      <c r="C1234" s="31">
        <v>55015603</v>
      </c>
      <c r="D1234" s="31">
        <v>45015603</v>
      </c>
      <c r="E1234" s="31">
        <v>45015603</v>
      </c>
      <c r="F1234" s="31">
        <f t="shared" si="77"/>
        <v>244984397</v>
      </c>
      <c r="G1234" s="32">
        <f t="shared" si="78"/>
        <v>18.338534333333335</v>
      </c>
      <c r="H1234" s="33">
        <f t="shared" si="79"/>
        <v>15.005201000000001</v>
      </c>
      <c r="I1234" s="33">
        <f t="shared" si="80"/>
        <v>15.005201000000001</v>
      </c>
    </row>
    <row r="1235" spans="1:9" x14ac:dyDescent="0.2">
      <c r="A1235" s="26" t="s">
        <v>39</v>
      </c>
      <c r="B1235" s="27">
        <v>1366750000</v>
      </c>
      <c r="C1235" s="27">
        <v>906866774</v>
      </c>
      <c r="D1235" s="27">
        <v>906866774</v>
      </c>
      <c r="E1235" s="27">
        <v>906866774</v>
      </c>
      <c r="F1235" s="27">
        <f t="shared" si="77"/>
        <v>459883226</v>
      </c>
      <c r="G1235" s="28">
        <f t="shared" si="78"/>
        <v>66.352059557344063</v>
      </c>
      <c r="H1235" s="29">
        <f t="shared" si="79"/>
        <v>66.352059557344063</v>
      </c>
      <c r="I1235" s="29">
        <f t="shared" si="80"/>
        <v>66.352059557344063</v>
      </c>
    </row>
    <row r="1236" spans="1:9" x14ac:dyDescent="0.2">
      <c r="A1236" s="30" t="s">
        <v>40</v>
      </c>
      <c r="B1236" s="31">
        <v>1366200000</v>
      </c>
      <c r="C1236" s="31">
        <v>906866774</v>
      </c>
      <c r="D1236" s="31">
        <v>906866774</v>
      </c>
      <c r="E1236" s="31">
        <v>906866774</v>
      </c>
      <c r="F1236" s="31">
        <f t="shared" si="77"/>
        <v>459333226</v>
      </c>
      <c r="G1236" s="32">
        <f t="shared" si="78"/>
        <v>66.378771336553939</v>
      </c>
      <c r="H1236" s="33">
        <f t="shared" si="79"/>
        <v>66.378771336553939</v>
      </c>
      <c r="I1236" s="33">
        <f t="shared" si="80"/>
        <v>66.378771336553939</v>
      </c>
    </row>
    <row r="1237" spans="1:9" x14ac:dyDescent="0.2">
      <c r="A1237" s="30" t="s">
        <v>41</v>
      </c>
      <c r="B1237" s="31">
        <v>550000</v>
      </c>
      <c r="C1237" s="31">
        <v>0</v>
      </c>
      <c r="D1237" s="31">
        <v>0</v>
      </c>
      <c r="E1237" s="31">
        <v>0</v>
      </c>
      <c r="F1237" s="31">
        <f t="shared" si="77"/>
        <v>550000</v>
      </c>
      <c r="G1237" s="32">
        <f t="shared" si="78"/>
        <v>0</v>
      </c>
      <c r="H1237" s="33">
        <f t="shared" si="79"/>
        <v>0</v>
      </c>
      <c r="I1237" s="33">
        <f t="shared" si="80"/>
        <v>0</v>
      </c>
    </row>
    <row r="1238" spans="1:9" x14ac:dyDescent="0.2">
      <c r="A1238" s="26" t="s">
        <v>43</v>
      </c>
      <c r="B1238" s="27">
        <v>80001000000</v>
      </c>
      <c r="C1238" s="27">
        <v>61699831947.190002</v>
      </c>
      <c r="D1238" s="27">
        <v>1990358142.97</v>
      </c>
      <c r="E1238" s="27">
        <v>1990358142.97</v>
      </c>
      <c r="F1238" s="27">
        <f t="shared" si="77"/>
        <v>18301168052.809998</v>
      </c>
      <c r="G1238" s="28">
        <f t="shared" si="78"/>
        <v>77.123825886163928</v>
      </c>
      <c r="H1238" s="29">
        <f t="shared" si="79"/>
        <v>2.4879165797552534</v>
      </c>
      <c r="I1238" s="29">
        <f t="shared" si="80"/>
        <v>2.4879165797552534</v>
      </c>
    </row>
    <row r="1239" spans="1:9" x14ac:dyDescent="0.2">
      <c r="A1239" s="30" t="s">
        <v>437</v>
      </c>
      <c r="B1239" s="31">
        <v>39022513000</v>
      </c>
      <c r="C1239" s="31">
        <v>32211008386</v>
      </c>
      <c r="D1239" s="31">
        <v>796014844</v>
      </c>
      <c r="E1239" s="31">
        <v>796014844</v>
      </c>
      <c r="F1239" s="31">
        <f t="shared" si="77"/>
        <v>6811504614</v>
      </c>
      <c r="G1239" s="32">
        <f t="shared" si="78"/>
        <v>82.544679749353918</v>
      </c>
      <c r="H1239" s="33">
        <f t="shared" si="79"/>
        <v>2.0398861651990479</v>
      </c>
      <c r="I1239" s="33">
        <f t="shared" si="80"/>
        <v>2.0398861651990479</v>
      </c>
    </row>
    <row r="1240" spans="1:9" x14ac:dyDescent="0.2">
      <c r="A1240" s="30" t="s">
        <v>438</v>
      </c>
      <c r="B1240" s="31">
        <v>29812314027</v>
      </c>
      <c r="C1240" s="31">
        <v>24741097378.189999</v>
      </c>
      <c r="D1240" s="31">
        <v>797849186.97000003</v>
      </c>
      <c r="E1240" s="31">
        <v>797849186.97000003</v>
      </c>
      <c r="F1240" s="31">
        <f t="shared" si="77"/>
        <v>5071216648.8100014</v>
      </c>
      <c r="G1240" s="32">
        <f t="shared" si="78"/>
        <v>82.98952357667649</v>
      </c>
      <c r="H1240" s="33">
        <f t="shared" si="79"/>
        <v>2.6762403825728356</v>
      </c>
      <c r="I1240" s="33">
        <f t="shared" si="80"/>
        <v>2.6762403825728356</v>
      </c>
    </row>
    <row r="1241" spans="1:9" x14ac:dyDescent="0.2">
      <c r="A1241" s="30" t="s">
        <v>439</v>
      </c>
      <c r="B1241" s="31">
        <v>4622172973</v>
      </c>
      <c r="C1241" s="31">
        <v>2270678467</v>
      </c>
      <c r="D1241" s="31">
        <v>263263299</v>
      </c>
      <c r="E1241" s="31">
        <v>263263299</v>
      </c>
      <c r="F1241" s="31">
        <f t="shared" si="77"/>
        <v>2351494506</v>
      </c>
      <c r="G1241" s="32">
        <f t="shared" si="78"/>
        <v>49.125778724940851</v>
      </c>
      <c r="H1241" s="33">
        <f t="shared" si="79"/>
        <v>5.6956609053323719</v>
      </c>
      <c r="I1241" s="33">
        <f t="shared" si="80"/>
        <v>5.6956609053323719</v>
      </c>
    </row>
    <row r="1242" spans="1:9" ht="11.25" customHeight="1" x14ac:dyDescent="0.2">
      <c r="A1242" s="30" t="s">
        <v>440</v>
      </c>
      <c r="B1242" s="31">
        <v>3144000000</v>
      </c>
      <c r="C1242" s="31">
        <v>131446187</v>
      </c>
      <c r="D1242" s="31">
        <v>3675321</v>
      </c>
      <c r="E1242" s="31">
        <v>3675321</v>
      </c>
      <c r="F1242" s="31">
        <f t="shared" si="77"/>
        <v>3012553813</v>
      </c>
      <c r="G1242" s="32">
        <f t="shared" si="78"/>
        <v>4.1808583651399491</v>
      </c>
      <c r="H1242" s="33">
        <f t="shared" si="79"/>
        <v>0.11689952290076336</v>
      </c>
      <c r="I1242" s="33">
        <f t="shared" si="80"/>
        <v>0.11689952290076336</v>
      </c>
    </row>
    <row r="1243" spans="1:9" x14ac:dyDescent="0.2">
      <c r="A1243" s="30" t="s">
        <v>441</v>
      </c>
      <c r="B1243" s="31">
        <v>3400000000</v>
      </c>
      <c r="C1243" s="31">
        <v>2345601529</v>
      </c>
      <c r="D1243" s="31">
        <v>129555492</v>
      </c>
      <c r="E1243" s="31">
        <v>129555492</v>
      </c>
      <c r="F1243" s="31">
        <f t="shared" si="77"/>
        <v>1054398471</v>
      </c>
      <c r="G1243" s="32">
        <f t="shared" si="78"/>
        <v>68.988280264705878</v>
      </c>
      <c r="H1243" s="33">
        <f t="shared" si="79"/>
        <v>3.8104556470588231</v>
      </c>
      <c r="I1243" s="33">
        <f t="shared" si="80"/>
        <v>3.8104556470588231</v>
      </c>
    </row>
    <row r="1244" spans="1:9" x14ac:dyDescent="0.2">
      <c r="A1244" s="26" t="s">
        <v>442</v>
      </c>
      <c r="B1244" s="27">
        <v>12907500000</v>
      </c>
      <c r="C1244" s="27">
        <v>4842040628.1800003</v>
      </c>
      <c r="D1244" s="27">
        <v>2562234126.6900001</v>
      </c>
      <c r="E1244" s="27">
        <v>2459359394.6900001</v>
      </c>
      <c r="F1244" s="27">
        <f t="shared" si="77"/>
        <v>8065459371.8199997</v>
      </c>
      <c r="G1244" s="28">
        <f t="shared" si="78"/>
        <v>37.513388558435025</v>
      </c>
      <c r="H1244" s="29">
        <f t="shared" si="79"/>
        <v>19.850738924578735</v>
      </c>
      <c r="I1244" s="29">
        <f t="shared" si="80"/>
        <v>19.053723762851053</v>
      </c>
    </row>
    <row r="1245" spans="1:9" x14ac:dyDescent="0.2">
      <c r="A1245" s="26" t="s">
        <v>17</v>
      </c>
      <c r="B1245" s="27">
        <v>12907500000</v>
      </c>
      <c r="C1245" s="27">
        <v>4842040628.1800003</v>
      </c>
      <c r="D1245" s="27">
        <v>2562234126.6900001</v>
      </c>
      <c r="E1245" s="27">
        <v>2459359394.6900001</v>
      </c>
      <c r="F1245" s="27">
        <f t="shared" si="77"/>
        <v>8065459371.8199997</v>
      </c>
      <c r="G1245" s="28">
        <f t="shared" si="78"/>
        <v>37.513388558435025</v>
      </c>
      <c r="H1245" s="29">
        <f t="shared" si="79"/>
        <v>19.850738924578735</v>
      </c>
      <c r="I1245" s="29">
        <f t="shared" si="80"/>
        <v>19.053723762851053</v>
      </c>
    </row>
    <row r="1246" spans="1:9" x14ac:dyDescent="0.2">
      <c r="A1246" s="26" t="s">
        <v>18</v>
      </c>
      <c r="B1246" s="27">
        <v>7192000000</v>
      </c>
      <c r="C1246" s="27">
        <v>1589903614</v>
      </c>
      <c r="D1246" s="27">
        <v>1589903614</v>
      </c>
      <c r="E1246" s="27">
        <v>1589903614</v>
      </c>
      <c r="F1246" s="27">
        <f t="shared" si="77"/>
        <v>5602096386</v>
      </c>
      <c r="G1246" s="28">
        <f t="shared" si="78"/>
        <v>22.106557480533926</v>
      </c>
      <c r="H1246" s="29">
        <f t="shared" si="79"/>
        <v>22.106557480533926</v>
      </c>
      <c r="I1246" s="29">
        <f t="shared" si="80"/>
        <v>22.106557480533926</v>
      </c>
    </row>
    <row r="1247" spans="1:9" x14ac:dyDescent="0.2">
      <c r="A1247" s="30" t="s">
        <v>19</v>
      </c>
      <c r="B1247" s="31">
        <v>4807000000</v>
      </c>
      <c r="C1247" s="31">
        <v>1026184478</v>
      </c>
      <c r="D1247" s="31">
        <v>1026184478</v>
      </c>
      <c r="E1247" s="31">
        <v>1026184478</v>
      </c>
      <c r="F1247" s="31">
        <f t="shared" si="77"/>
        <v>3780815522</v>
      </c>
      <c r="G1247" s="32">
        <f t="shared" si="78"/>
        <v>21.347711212814644</v>
      </c>
      <c r="H1247" s="33">
        <f t="shared" si="79"/>
        <v>21.347711212814644</v>
      </c>
      <c r="I1247" s="33">
        <f t="shared" si="80"/>
        <v>21.347711212814644</v>
      </c>
    </row>
    <row r="1248" spans="1:9" x14ac:dyDescent="0.2">
      <c r="A1248" s="30" t="s">
        <v>20</v>
      </c>
      <c r="B1248" s="31">
        <v>1392000000</v>
      </c>
      <c r="C1248" s="31">
        <v>333364815</v>
      </c>
      <c r="D1248" s="31">
        <v>333364815</v>
      </c>
      <c r="E1248" s="31">
        <v>333364815</v>
      </c>
      <c r="F1248" s="31">
        <f t="shared" si="77"/>
        <v>1058635185</v>
      </c>
      <c r="G1248" s="32">
        <f t="shared" si="78"/>
        <v>23.948621767241381</v>
      </c>
      <c r="H1248" s="33">
        <f t="shared" si="79"/>
        <v>23.948621767241381</v>
      </c>
      <c r="I1248" s="33">
        <f t="shared" si="80"/>
        <v>23.948621767241381</v>
      </c>
    </row>
    <row r="1249" spans="1:9" x14ac:dyDescent="0.2">
      <c r="A1249" s="30" t="s">
        <v>21</v>
      </c>
      <c r="B1249" s="31">
        <v>993000000</v>
      </c>
      <c r="C1249" s="31">
        <v>230354321</v>
      </c>
      <c r="D1249" s="31">
        <v>230354321</v>
      </c>
      <c r="E1249" s="31">
        <v>230354321</v>
      </c>
      <c r="F1249" s="31">
        <f t="shared" si="77"/>
        <v>762645679</v>
      </c>
      <c r="G1249" s="32">
        <f t="shared" si="78"/>
        <v>23.197816817724068</v>
      </c>
      <c r="H1249" s="33">
        <f t="shared" si="79"/>
        <v>23.197816817724068</v>
      </c>
      <c r="I1249" s="33">
        <f t="shared" si="80"/>
        <v>23.197816817724068</v>
      </c>
    </row>
    <row r="1250" spans="1:9" x14ac:dyDescent="0.2">
      <c r="A1250" s="26" t="s">
        <v>22</v>
      </c>
      <c r="B1250" s="27">
        <v>5700000000</v>
      </c>
      <c r="C1250" s="27">
        <v>3252004552.1800003</v>
      </c>
      <c r="D1250" s="27">
        <v>972198050.68999994</v>
      </c>
      <c r="E1250" s="27">
        <v>869323318.68999994</v>
      </c>
      <c r="F1250" s="27">
        <f t="shared" si="77"/>
        <v>2447995447.8199997</v>
      </c>
      <c r="G1250" s="28">
        <f t="shared" si="78"/>
        <v>57.05271144175439</v>
      </c>
      <c r="H1250" s="29">
        <f t="shared" si="79"/>
        <v>17.056106152456138</v>
      </c>
      <c r="I1250" s="29">
        <f t="shared" si="80"/>
        <v>15.251286292807018</v>
      </c>
    </row>
    <row r="1251" spans="1:9" x14ac:dyDescent="0.2">
      <c r="A1251" s="30" t="s">
        <v>66</v>
      </c>
      <c r="B1251" s="31">
        <v>200000000</v>
      </c>
      <c r="C1251" s="31">
        <v>107639577.40000001</v>
      </c>
      <c r="D1251" s="31">
        <v>38439577.399999999</v>
      </c>
      <c r="E1251" s="31">
        <v>38439577.399999999</v>
      </c>
      <c r="F1251" s="31">
        <f t="shared" si="77"/>
        <v>92360422.599999994</v>
      </c>
      <c r="G1251" s="32">
        <f t="shared" si="78"/>
        <v>53.819788700000004</v>
      </c>
      <c r="H1251" s="33">
        <f t="shared" si="79"/>
        <v>19.219788699999999</v>
      </c>
      <c r="I1251" s="33">
        <f t="shared" si="80"/>
        <v>19.219788699999999</v>
      </c>
    </row>
    <row r="1252" spans="1:9" x14ac:dyDescent="0.2">
      <c r="A1252" s="30" t="s">
        <v>23</v>
      </c>
      <c r="B1252" s="31">
        <v>5500000000</v>
      </c>
      <c r="C1252" s="31">
        <v>3144364974.7800002</v>
      </c>
      <c r="D1252" s="31">
        <v>933758473.28999996</v>
      </c>
      <c r="E1252" s="31">
        <v>830883741.28999996</v>
      </c>
      <c r="F1252" s="31">
        <f t="shared" si="77"/>
        <v>2355635025.2199998</v>
      </c>
      <c r="G1252" s="32">
        <f t="shared" si="78"/>
        <v>57.170272268727274</v>
      </c>
      <c r="H1252" s="33">
        <f t="shared" si="79"/>
        <v>16.977426787090906</v>
      </c>
      <c r="I1252" s="33">
        <f t="shared" si="80"/>
        <v>15.106977114363634</v>
      </c>
    </row>
    <row r="1253" spans="1:9" x14ac:dyDescent="0.2">
      <c r="A1253" s="26" t="s">
        <v>24</v>
      </c>
      <c r="B1253" s="27">
        <v>14500000</v>
      </c>
      <c r="C1253" s="27">
        <v>132462</v>
      </c>
      <c r="D1253" s="27">
        <v>132462</v>
      </c>
      <c r="E1253" s="27">
        <v>132462</v>
      </c>
      <c r="F1253" s="27">
        <f t="shared" si="77"/>
        <v>14367538</v>
      </c>
      <c r="G1253" s="28">
        <f t="shared" si="78"/>
        <v>0.91353103448275852</v>
      </c>
      <c r="H1253" s="29">
        <f t="shared" si="79"/>
        <v>0.91353103448275852</v>
      </c>
      <c r="I1253" s="29">
        <f t="shared" si="80"/>
        <v>0.91353103448275852</v>
      </c>
    </row>
    <row r="1254" spans="1:9" x14ac:dyDescent="0.2">
      <c r="A1254" s="30" t="s">
        <v>30</v>
      </c>
      <c r="B1254" s="31">
        <v>14500000</v>
      </c>
      <c r="C1254" s="31">
        <v>132462</v>
      </c>
      <c r="D1254" s="31">
        <v>132462</v>
      </c>
      <c r="E1254" s="31">
        <v>132462</v>
      </c>
      <c r="F1254" s="31">
        <f t="shared" si="77"/>
        <v>14367538</v>
      </c>
      <c r="G1254" s="32">
        <f t="shared" si="78"/>
        <v>0.91353103448275852</v>
      </c>
      <c r="H1254" s="33">
        <f t="shared" si="79"/>
        <v>0.91353103448275852</v>
      </c>
      <c r="I1254" s="33">
        <f t="shared" si="80"/>
        <v>0.91353103448275852</v>
      </c>
    </row>
    <row r="1255" spans="1:9" x14ac:dyDescent="0.2">
      <c r="A1255" s="26" t="s">
        <v>39</v>
      </c>
      <c r="B1255" s="27">
        <v>1000000</v>
      </c>
      <c r="C1255" s="27">
        <v>0</v>
      </c>
      <c r="D1255" s="27">
        <v>0</v>
      </c>
      <c r="E1255" s="27">
        <v>0</v>
      </c>
      <c r="F1255" s="27">
        <f t="shared" si="77"/>
        <v>1000000</v>
      </c>
      <c r="G1255" s="28">
        <f t="shared" si="78"/>
        <v>0</v>
      </c>
      <c r="H1255" s="29">
        <f t="shared" si="79"/>
        <v>0</v>
      </c>
      <c r="I1255" s="29">
        <f t="shared" si="80"/>
        <v>0</v>
      </c>
    </row>
    <row r="1256" spans="1:9" x14ac:dyDescent="0.2">
      <c r="A1256" s="30" t="s">
        <v>40</v>
      </c>
      <c r="B1256" s="31">
        <v>1000000</v>
      </c>
      <c r="C1256" s="31">
        <v>0</v>
      </c>
      <c r="D1256" s="31">
        <v>0</v>
      </c>
      <c r="E1256" s="31">
        <v>0</v>
      </c>
      <c r="F1256" s="31">
        <f t="shared" si="77"/>
        <v>1000000</v>
      </c>
      <c r="G1256" s="32">
        <f t="shared" si="78"/>
        <v>0</v>
      </c>
      <c r="H1256" s="33">
        <f t="shared" si="79"/>
        <v>0</v>
      </c>
      <c r="I1256" s="33">
        <f t="shared" si="80"/>
        <v>0</v>
      </c>
    </row>
    <row r="1257" spans="1:9" x14ac:dyDescent="0.2">
      <c r="A1257" s="26" t="s">
        <v>443</v>
      </c>
      <c r="B1257" s="27">
        <v>4294221000000</v>
      </c>
      <c r="C1257" s="27">
        <v>847771240727.35999</v>
      </c>
      <c r="D1257" s="27">
        <v>836175588918.52991</v>
      </c>
      <c r="E1257" s="27">
        <v>836162561918.52991</v>
      </c>
      <c r="F1257" s="27">
        <f t="shared" si="77"/>
        <v>3446449759272.6401</v>
      </c>
      <c r="G1257" s="28">
        <f t="shared" si="78"/>
        <v>19.742142771118672</v>
      </c>
      <c r="H1257" s="29">
        <f t="shared" si="79"/>
        <v>19.472113543260345</v>
      </c>
      <c r="I1257" s="29">
        <f t="shared" si="80"/>
        <v>19.471810182068644</v>
      </c>
    </row>
    <row r="1258" spans="1:9" x14ac:dyDescent="0.2">
      <c r="A1258" s="26" t="s">
        <v>17</v>
      </c>
      <c r="B1258" s="27">
        <v>4286432000000</v>
      </c>
      <c r="C1258" s="27">
        <v>844694353772.35999</v>
      </c>
      <c r="D1258" s="27">
        <v>835896023585.52991</v>
      </c>
      <c r="E1258" s="27">
        <v>835882996585.52991</v>
      </c>
      <c r="F1258" s="27">
        <f t="shared" si="77"/>
        <v>3441737646227.6401</v>
      </c>
      <c r="G1258" s="28">
        <f t="shared" si="78"/>
        <v>19.706234783903255</v>
      </c>
      <c r="H1258" s="29">
        <f t="shared" si="79"/>
        <v>19.500974787084687</v>
      </c>
      <c r="I1258" s="29">
        <f t="shared" si="80"/>
        <v>19.500670874646556</v>
      </c>
    </row>
    <row r="1259" spans="1:9" x14ac:dyDescent="0.2">
      <c r="A1259" s="26" t="s">
        <v>18</v>
      </c>
      <c r="B1259" s="27">
        <v>6757000000</v>
      </c>
      <c r="C1259" s="27">
        <v>1440382170</v>
      </c>
      <c r="D1259" s="27">
        <v>1440382170</v>
      </c>
      <c r="E1259" s="27">
        <v>1440382170</v>
      </c>
      <c r="F1259" s="27">
        <f t="shared" si="77"/>
        <v>5316617830</v>
      </c>
      <c r="G1259" s="28">
        <f t="shared" si="78"/>
        <v>21.316888708006513</v>
      </c>
      <c r="H1259" s="29">
        <f t="shared" si="79"/>
        <v>21.316888708006513</v>
      </c>
      <c r="I1259" s="29">
        <f t="shared" si="80"/>
        <v>21.316888708006513</v>
      </c>
    </row>
    <row r="1260" spans="1:9" x14ac:dyDescent="0.2">
      <c r="A1260" s="30" t="s">
        <v>19</v>
      </c>
      <c r="B1260" s="31">
        <v>4720000000</v>
      </c>
      <c r="C1260" s="31">
        <v>978946365</v>
      </c>
      <c r="D1260" s="31">
        <v>978946365</v>
      </c>
      <c r="E1260" s="31">
        <v>978946365</v>
      </c>
      <c r="F1260" s="31">
        <f t="shared" si="77"/>
        <v>3741053635</v>
      </c>
      <c r="G1260" s="32">
        <f t="shared" si="78"/>
        <v>20.740389088983051</v>
      </c>
      <c r="H1260" s="33">
        <f t="shared" si="79"/>
        <v>20.740389088983051</v>
      </c>
      <c r="I1260" s="33">
        <f t="shared" si="80"/>
        <v>20.740389088983051</v>
      </c>
    </row>
    <row r="1261" spans="1:9" x14ac:dyDescent="0.2">
      <c r="A1261" s="30" t="s">
        <v>20</v>
      </c>
      <c r="B1261" s="31">
        <v>1601000000</v>
      </c>
      <c r="C1261" s="31">
        <v>353300885</v>
      </c>
      <c r="D1261" s="31">
        <v>353300885</v>
      </c>
      <c r="E1261" s="31">
        <v>353300885</v>
      </c>
      <c r="F1261" s="31">
        <f t="shared" si="77"/>
        <v>1247699115</v>
      </c>
      <c r="G1261" s="32">
        <f t="shared" si="78"/>
        <v>22.067513116801997</v>
      </c>
      <c r="H1261" s="33">
        <f t="shared" si="79"/>
        <v>22.067513116801997</v>
      </c>
      <c r="I1261" s="33">
        <f t="shared" si="80"/>
        <v>22.067513116801997</v>
      </c>
    </row>
    <row r="1262" spans="1:9" x14ac:dyDescent="0.2">
      <c r="A1262" s="30" t="s">
        <v>21</v>
      </c>
      <c r="B1262" s="31">
        <v>276000000</v>
      </c>
      <c r="C1262" s="31">
        <v>108134920</v>
      </c>
      <c r="D1262" s="31">
        <v>108134920</v>
      </c>
      <c r="E1262" s="31">
        <v>108134920</v>
      </c>
      <c r="F1262" s="31">
        <f t="shared" si="77"/>
        <v>167865080</v>
      </c>
      <c r="G1262" s="32">
        <f t="shared" si="78"/>
        <v>39.179318840579711</v>
      </c>
      <c r="H1262" s="33">
        <f t="shared" si="79"/>
        <v>39.179318840579711</v>
      </c>
      <c r="I1262" s="33">
        <f t="shared" si="80"/>
        <v>39.179318840579711</v>
      </c>
    </row>
    <row r="1263" spans="1:9" x14ac:dyDescent="0.2">
      <c r="A1263" s="30" t="s">
        <v>150</v>
      </c>
      <c r="B1263" s="31">
        <v>160000000</v>
      </c>
      <c r="C1263" s="31">
        <v>0</v>
      </c>
      <c r="D1263" s="31">
        <v>0</v>
      </c>
      <c r="E1263" s="31">
        <v>0</v>
      </c>
      <c r="F1263" s="31">
        <f t="shared" si="77"/>
        <v>160000000</v>
      </c>
      <c r="G1263" s="32">
        <f t="shared" si="78"/>
        <v>0</v>
      </c>
      <c r="H1263" s="33">
        <f t="shared" si="79"/>
        <v>0</v>
      </c>
      <c r="I1263" s="33">
        <f t="shared" si="80"/>
        <v>0</v>
      </c>
    </row>
    <row r="1264" spans="1:9" x14ac:dyDescent="0.2">
      <c r="A1264" s="26" t="s">
        <v>22</v>
      </c>
      <c r="B1264" s="27">
        <v>7994000000</v>
      </c>
      <c r="C1264" s="27">
        <v>5636061390.3400002</v>
      </c>
      <c r="D1264" s="27">
        <v>926122731.19000006</v>
      </c>
      <c r="E1264" s="27">
        <v>913095731.19000006</v>
      </c>
      <c r="F1264" s="27">
        <f t="shared" si="77"/>
        <v>2357938609.6599998</v>
      </c>
      <c r="G1264" s="28">
        <f t="shared" si="78"/>
        <v>70.503645113084815</v>
      </c>
      <c r="H1264" s="29">
        <f t="shared" si="79"/>
        <v>11.585223057167877</v>
      </c>
      <c r="I1264" s="29">
        <f t="shared" si="80"/>
        <v>11.422263337378034</v>
      </c>
    </row>
    <row r="1265" spans="1:9" x14ac:dyDescent="0.2">
      <c r="A1265" s="30" t="s">
        <v>66</v>
      </c>
      <c r="B1265" s="31">
        <v>309000000</v>
      </c>
      <c r="C1265" s="31">
        <v>106154640</v>
      </c>
      <c r="D1265" s="31">
        <v>0</v>
      </c>
      <c r="E1265" s="31">
        <v>0</v>
      </c>
      <c r="F1265" s="31">
        <f t="shared" si="77"/>
        <v>202845360</v>
      </c>
      <c r="G1265" s="32">
        <f t="shared" si="78"/>
        <v>34.35425242718447</v>
      </c>
      <c r="H1265" s="33">
        <f t="shared" si="79"/>
        <v>0</v>
      </c>
      <c r="I1265" s="33">
        <f t="shared" si="80"/>
        <v>0</v>
      </c>
    </row>
    <row r="1266" spans="1:9" x14ac:dyDescent="0.2">
      <c r="A1266" s="30" t="s">
        <v>23</v>
      </c>
      <c r="B1266" s="31">
        <v>7685000000</v>
      </c>
      <c r="C1266" s="31">
        <v>5529906750.3400002</v>
      </c>
      <c r="D1266" s="31">
        <v>926122731.19000006</v>
      </c>
      <c r="E1266" s="31">
        <v>913095731.19000006</v>
      </c>
      <c r="F1266" s="31">
        <f t="shared" si="77"/>
        <v>2155093249.6599998</v>
      </c>
      <c r="G1266" s="32">
        <f t="shared" si="78"/>
        <v>71.957147044111906</v>
      </c>
      <c r="H1266" s="33">
        <f t="shared" si="79"/>
        <v>12.051043997267405</v>
      </c>
      <c r="I1266" s="33">
        <f t="shared" si="80"/>
        <v>11.881531960832792</v>
      </c>
    </row>
    <row r="1267" spans="1:9" x14ac:dyDescent="0.2">
      <c r="A1267" s="26" t="s">
        <v>24</v>
      </c>
      <c r="B1267" s="27">
        <v>4258422000000</v>
      </c>
      <c r="C1267" s="27">
        <v>835405410764.06006</v>
      </c>
      <c r="D1267" s="27">
        <v>833226071097</v>
      </c>
      <c r="E1267" s="27">
        <v>833226071097</v>
      </c>
      <c r="F1267" s="27">
        <f t="shared" si="77"/>
        <v>3423016589235.9399</v>
      </c>
      <c r="G1267" s="28">
        <f t="shared" si="78"/>
        <v>19.61772249824137</v>
      </c>
      <c r="H1267" s="29">
        <f t="shared" si="79"/>
        <v>19.566545332919095</v>
      </c>
      <c r="I1267" s="29">
        <f t="shared" si="80"/>
        <v>19.566545332919095</v>
      </c>
    </row>
    <row r="1268" spans="1:9" x14ac:dyDescent="0.2">
      <c r="A1268" s="30" t="s">
        <v>118</v>
      </c>
      <c r="B1268" s="31">
        <v>273701000000</v>
      </c>
      <c r="C1268" s="31">
        <v>0</v>
      </c>
      <c r="D1268" s="31">
        <v>0</v>
      </c>
      <c r="E1268" s="31">
        <v>0</v>
      </c>
      <c r="F1268" s="31">
        <f t="shared" si="77"/>
        <v>273701000000</v>
      </c>
      <c r="G1268" s="32">
        <f t="shared" si="78"/>
        <v>0</v>
      </c>
      <c r="H1268" s="33">
        <f t="shared" si="79"/>
        <v>0</v>
      </c>
      <c r="I1268" s="33">
        <f t="shared" si="80"/>
        <v>0</v>
      </c>
    </row>
    <row r="1269" spans="1:9" x14ac:dyDescent="0.2">
      <c r="A1269" s="30" t="s">
        <v>75</v>
      </c>
      <c r="B1269" s="31">
        <v>1746000000</v>
      </c>
      <c r="C1269" s="31">
        <v>341154930</v>
      </c>
      <c r="D1269" s="31">
        <v>341154930</v>
      </c>
      <c r="E1269" s="31">
        <v>341154930</v>
      </c>
      <c r="F1269" s="31">
        <f t="shared" si="77"/>
        <v>1404845070</v>
      </c>
      <c r="G1269" s="32">
        <f t="shared" si="78"/>
        <v>19.539228522336767</v>
      </c>
      <c r="H1269" s="33">
        <f t="shared" si="79"/>
        <v>19.539228522336767</v>
      </c>
      <c r="I1269" s="33">
        <f t="shared" si="80"/>
        <v>19.539228522336767</v>
      </c>
    </row>
    <row r="1270" spans="1:9" x14ac:dyDescent="0.2">
      <c r="A1270" s="30" t="s">
        <v>76</v>
      </c>
      <c r="B1270" s="31">
        <v>23000000</v>
      </c>
      <c r="C1270" s="31">
        <v>0</v>
      </c>
      <c r="D1270" s="31">
        <v>0</v>
      </c>
      <c r="E1270" s="31">
        <v>0</v>
      </c>
      <c r="F1270" s="31">
        <f t="shared" si="77"/>
        <v>23000000</v>
      </c>
      <c r="G1270" s="32">
        <f t="shared" si="78"/>
        <v>0</v>
      </c>
      <c r="H1270" s="33">
        <f t="shared" si="79"/>
        <v>0</v>
      </c>
      <c r="I1270" s="33">
        <f t="shared" si="80"/>
        <v>0</v>
      </c>
    </row>
    <row r="1271" spans="1:9" x14ac:dyDescent="0.2">
      <c r="A1271" s="30" t="s">
        <v>28</v>
      </c>
      <c r="B1271" s="31">
        <v>1409000000</v>
      </c>
      <c r="C1271" s="31">
        <v>0</v>
      </c>
      <c r="D1271" s="31">
        <v>0</v>
      </c>
      <c r="E1271" s="31">
        <v>0</v>
      </c>
      <c r="F1271" s="31">
        <f t="shared" si="77"/>
        <v>1409000000</v>
      </c>
      <c r="G1271" s="32">
        <f t="shared" si="78"/>
        <v>0</v>
      </c>
      <c r="H1271" s="33">
        <f t="shared" si="79"/>
        <v>0</v>
      </c>
      <c r="I1271" s="33">
        <f t="shared" si="80"/>
        <v>0</v>
      </c>
    </row>
    <row r="1272" spans="1:9" x14ac:dyDescent="0.2">
      <c r="A1272" s="30" t="s">
        <v>30</v>
      </c>
      <c r="B1272" s="31">
        <v>56000000</v>
      </c>
      <c r="C1272" s="31">
        <v>4757238</v>
      </c>
      <c r="D1272" s="31">
        <v>4757238</v>
      </c>
      <c r="E1272" s="31">
        <v>4757238</v>
      </c>
      <c r="F1272" s="31">
        <f t="shared" si="77"/>
        <v>51242762</v>
      </c>
      <c r="G1272" s="32">
        <f t="shared" si="78"/>
        <v>8.4950678571428568</v>
      </c>
      <c r="H1272" s="33">
        <f t="shared" si="79"/>
        <v>8.4950678571428568</v>
      </c>
      <c r="I1272" s="33">
        <f t="shared" si="80"/>
        <v>8.4950678571428568</v>
      </c>
    </row>
    <row r="1273" spans="1:9" x14ac:dyDescent="0.2">
      <c r="A1273" s="30" t="s">
        <v>444</v>
      </c>
      <c r="B1273" s="31">
        <v>3909393000000</v>
      </c>
      <c r="C1273" s="31">
        <v>781042082257</v>
      </c>
      <c r="D1273" s="31">
        <v>781042082257</v>
      </c>
      <c r="E1273" s="31">
        <v>781042082257</v>
      </c>
      <c r="F1273" s="31">
        <f t="shared" si="77"/>
        <v>3128350917743</v>
      </c>
      <c r="G1273" s="32">
        <f t="shared" si="78"/>
        <v>19.978602362489521</v>
      </c>
      <c r="H1273" s="33">
        <f t="shared" si="79"/>
        <v>19.978602362489521</v>
      </c>
      <c r="I1273" s="33">
        <f t="shared" si="80"/>
        <v>19.978602362489521</v>
      </c>
    </row>
    <row r="1274" spans="1:9" x14ac:dyDescent="0.2">
      <c r="A1274" s="30" t="s">
        <v>265</v>
      </c>
      <c r="B1274" s="31">
        <v>3500000000</v>
      </c>
      <c r="C1274" s="31">
        <v>1728294554</v>
      </c>
      <c r="D1274" s="31">
        <v>1318006363</v>
      </c>
      <c r="E1274" s="31">
        <v>1318006363</v>
      </c>
      <c r="F1274" s="31">
        <f t="shared" si="77"/>
        <v>1771705446</v>
      </c>
      <c r="G1274" s="32">
        <f t="shared" si="78"/>
        <v>49.379844400000003</v>
      </c>
      <c r="H1274" s="33">
        <f t="shared" si="79"/>
        <v>37.657324657142851</v>
      </c>
      <c r="I1274" s="33">
        <f t="shared" si="80"/>
        <v>37.657324657142851</v>
      </c>
    </row>
    <row r="1275" spans="1:9" ht="22.5" x14ac:dyDescent="0.2">
      <c r="A1275" s="30" t="s">
        <v>445</v>
      </c>
      <c r="B1275" s="31">
        <v>222000000</v>
      </c>
      <c r="C1275" s="31">
        <v>21450000</v>
      </c>
      <c r="D1275" s="31">
        <v>2795000</v>
      </c>
      <c r="E1275" s="31">
        <v>2795000</v>
      </c>
      <c r="F1275" s="31">
        <f t="shared" si="77"/>
        <v>200550000</v>
      </c>
      <c r="G1275" s="32">
        <f t="shared" si="78"/>
        <v>9.6621621621621614</v>
      </c>
      <c r="H1275" s="33">
        <f t="shared" si="79"/>
        <v>1.2590090090090089</v>
      </c>
      <c r="I1275" s="33">
        <f t="shared" si="80"/>
        <v>1.2590090090090089</v>
      </c>
    </row>
    <row r="1276" spans="1:9" x14ac:dyDescent="0.2">
      <c r="A1276" s="30" t="s">
        <v>33</v>
      </c>
      <c r="B1276" s="31">
        <v>17021000000</v>
      </c>
      <c r="C1276" s="31">
        <v>8645562158.0600014</v>
      </c>
      <c r="D1276" s="31">
        <v>6895165682</v>
      </c>
      <c r="E1276" s="31">
        <v>6895165682</v>
      </c>
      <c r="F1276" s="31">
        <f t="shared" si="77"/>
        <v>8375437841.9399986</v>
      </c>
      <c r="G1276" s="32">
        <f t="shared" si="78"/>
        <v>50.793503073027445</v>
      </c>
      <c r="H1276" s="33">
        <f t="shared" si="79"/>
        <v>40.509756665295811</v>
      </c>
      <c r="I1276" s="33">
        <f t="shared" si="80"/>
        <v>40.509756665295811</v>
      </c>
    </row>
    <row r="1277" spans="1:9" x14ac:dyDescent="0.2">
      <c r="A1277" s="30" t="s">
        <v>294</v>
      </c>
      <c r="B1277" s="31">
        <v>51351000000</v>
      </c>
      <c r="C1277" s="31">
        <v>43622109627</v>
      </c>
      <c r="D1277" s="31">
        <v>43622109627</v>
      </c>
      <c r="E1277" s="31">
        <v>43622109627</v>
      </c>
      <c r="F1277" s="31">
        <f t="shared" si="77"/>
        <v>7728890373</v>
      </c>
      <c r="G1277" s="32">
        <f t="shared" si="78"/>
        <v>84.948899976631424</v>
      </c>
      <c r="H1277" s="33">
        <f t="shared" si="79"/>
        <v>84.948899976631424</v>
      </c>
      <c r="I1277" s="33">
        <f t="shared" si="80"/>
        <v>84.948899976631424</v>
      </c>
    </row>
    <row r="1278" spans="1:9" x14ac:dyDescent="0.2">
      <c r="A1278" s="26" t="s">
        <v>434</v>
      </c>
      <c r="B1278" s="27">
        <v>4277000000</v>
      </c>
      <c r="C1278" s="27">
        <v>1285274215.96</v>
      </c>
      <c r="D1278" s="27">
        <v>184134355.34</v>
      </c>
      <c r="E1278" s="27">
        <v>184134355.34</v>
      </c>
      <c r="F1278" s="27">
        <f t="shared" si="77"/>
        <v>2991725784.04</v>
      </c>
      <c r="G1278" s="28">
        <f t="shared" si="78"/>
        <v>30.050835070376429</v>
      </c>
      <c r="H1278" s="29">
        <f t="shared" si="79"/>
        <v>4.3052222431610945</v>
      </c>
      <c r="I1278" s="29">
        <f t="shared" si="80"/>
        <v>4.3052222431610945</v>
      </c>
    </row>
    <row r="1279" spans="1:9" x14ac:dyDescent="0.2">
      <c r="A1279" s="30" t="s">
        <v>435</v>
      </c>
      <c r="B1279" s="31">
        <v>70000000</v>
      </c>
      <c r="C1279" s="31">
        <v>0</v>
      </c>
      <c r="D1279" s="31">
        <v>0</v>
      </c>
      <c r="E1279" s="31">
        <v>0</v>
      </c>
      <c r="F1279" s="31">
        <f t="shared" si="77"/>
        <v>70000000</v>
      </c>
      <c r="G1279" s="32">
        <f t="shared" si="78"/>
        <v>0</v>
      </c>
      <c r="H1279" s="33">
        <f t="shared" si="79"/>
        <v>0</v>
      </c>
      <c r="I1279" s="33">
        <f t="shared" si="80"/>
        <v>0</v>
      </c>
    </row>
    <row r="1280" spans="1:9" x14ac:dyDescent="0.2">
      <c r="A1280" s="30" t="s">
        <v>436</v>
      </c>
      <c r="B1280" s="31">
        <v>4207000000</v>
      </c>
      <c r="C1280" s="31">
        <v>1285274215.96</v>
      </c>
      <c r="D1280" s="31">
        <v>184134355.34</v>
      </c>
      <c r="E1280" s="31">
        <v>184134355.34</v>
      </c>
      <c r="F1280" s="31">
        <f t="shared" si="77"/>
        <v>2921725784.04</v>
      </c>
      <c r="G1280" s="32">
        <f t="shared" si="78"/>
        <v>30.550848965058236</v>
      </c>
      <c r="H1280" s="33">
        <f t="shared" si="79"/>
        <v>4.3768565566912292</v>
      </c>
      <c r="I1280" s="33">
        <f t="shared" si="80"/>
        <v>4.3768565566912292</v>
      </c>
    </row>
    <row r="1281" spans="1:9" x14ac:dyDescent="0.2">
      <c r="A1281" s="26" t="s">
        <v>365</v>
      </c>
      <c r="B1281" s="27">
        <v>1217000000</v>
      </c>
      <c r="C1281" s="27">
        <v>35676232</v>
      </c>
      <c r="D1281" s="27">
        <v>35676232</v>
      </c>
      <c r="E1281" s="27">
        <v>35676232</v>
      </c>
      <c r="F1281" s="27">
        <f t="shared" si="77"/>
        <v>1181323768</v>
      </c>
      <c r="G1281" s="28">
        <f t="shared" si="78"/>
        <v>2.9314898931799509</v>
      </c>
      <c r="H1281" s="29">
        <f t="shared" si="79"/>
        <v>2.9314898931799509</v>
      </c>
      <c r="I1281" s="29">
        <f t="shared" si="80"/>
        <v>2.9314898931799509</v>
      </c>
    </row>
    <row r="1282" spans="1:9" x14ac:dyDescent="0.2">
      <c r="A1282" s="30" t="s">
        <v>366</v>
      </c>
      <c r="B1282" s="31">
        <v>1217000000</v>
      </c>
      <c r="C1282" s="31">
        <v>35676232</v>
      </c>
      <c r="D1282" s="31">
        <v>35676232</v>
      </c>
      <c r="E1282" s="31">
        <v>35676232</v>
      </c>
      <c r="F1282" s="31">
        <f t="shared" si="77"/>
        <v>1181323768</v>
      </c>
      <c r="G1282" s="32">
        <f t="shared" si="78"/>
        <v>2.9314898931799509</v>
      </c>
      <c r="H1282" s="33">
        <f t="shared" si="79"/>
        <v>2.9314898931799509</v>
      </c>
      <c r="I1282" s="33">
        <f t="shared" si="80"/>
        <v>2.9314898931799509</v>
      </c>
    </row>
    <row r="1283" spans="1:9" x14ac:dyDescent="0.2">
      <c r="A1283" s="26" t="s">
        <v>39</v>
      </c>
      <c r="B1283" s="27">
        <v>7765000000</v>
      </c>
      <c r="C1283" s="27">
        <v>891549000</v>
      </c>
      <c r="D1283" s="27">
        <v>83637000</v>
      </c>
      <c r="E1283" s="27">
        <v>83637000</v>
      </c>
      <c r="F1283" s="27">
        <f t="shared" si="77"/>
        <v>6873451000</v>
      </c>
      <c r="G1283" s="28">
        <f t="shared" si="78"/>
        <v>11.481635544108178</v>
      </c>
      <c r="H1283" s="29">
        <f t="shared" si="79"/>
        <v>1.0771023824855119</v>
      </c>
      <c r="I1283" s="29">
        <f t="shared" si="80"/>
        <v>1.0771023824855119</v>
      </c>
    </row>
    <row r="1284" spans="1:9" x14ac:dyDescent="0.2">
      <c r="A1284" s="30" t="s">
        <v>40</v>
      </c>
      <c r="B1284" s="31">
        <v>1556000000</v>
      </c>
      <c r="C1284" s="31">
        <v>891549000</v>
      </c>
      <c r="D1284" s="31">
        <v>83637000</v>
      </c>
      <c r="E1284" s="31">
        <v>83637000</v>
      </c>
      <c r="F1284" s="31">
        <f t="shared" si="77"/>
        <v>664451000</v>
      </c>
      <c r="G1284" s="32">
        <f t="shared" si="78"/>
        <v>57.297493573264781</v>
      </c>
      <c r="H1284" s="33">
        <f t="shared" si="79"/>
        <v>5.3751285347043698</v>
      </c>
      <c r="I1284" s="33">
        <f t="shared" si="80"/>
        <v>5.3751285347043698</v>
      </c>
    </row>
    <row r="1285" spans="1:9" x14ac:dyDescent="0.2">
      <c r="A1285" s="30" t="s">
        <v>42</v>
      </c>
      <c r="B1285" s="31">
        <v>6209000000</v>
      </c>
      <c r="C1285" s="31">
        <v>0</v>
      </c>
      <c r="D1285" s="31">
        <v>0</v>
      </c>
      <c r="E1285" s="31">
        <v>0</v>
      </c>
      <c r="F1285" s="31">
        <f t="shared" si="77"/>
        <v>6209000000</v>
      </c>
      <c r="G1285" s="32">
        <f t="shared" si="78"/>
        <v>0</v>
      </c>
      <c r="H1285" s="33">
        <f t="shared" si="79"/>
        <v>0</v>
      </c>
      <c r="I1285" s="33">
        <f t="shared" si="80"/>
        <v>0</v>
      </c>
    </row>
    <row r="1286" spans="1:9" x14ac:dyDescent="0.2">
      <c r="A1286" s="26" t="s">
        <v>43</v>
      </c>
      <c r="B1286" s="27">
        <v>7789000000</v>
      </c>
      <c r="C1286" s="27">
        <v>3076886955</v>
      </c>
      <c r="D1286" s="27">
        <v>279565333</v>
      </c>
      <c r="E1286" s="27">
        <v>279565333</v>
      </c>
      <c r="F1286" s="27">
        <f t="shared" si="77"/>
        <v>4712113045</v>
      </c>
      <c r="G1286" s="28">
        <f t="shared" si="78"/>
        <v>39.502977981769163</v>
      </c>
      <c r="H1286" s="29">
        <f t="shared" si="79"/>
        <v>3.5892326742842471</v>
      </c>
      <c r="I1286" s="29">
        <f t="shared" si="80"/>
        <v>3.5892326742842471</v>
      </c>
    </row>
    <row r="1287" spans="1:9" ht="22.5" x14ac:dyDescent="0.2">
      <c r="A1287" s="30" t="s">
        <v>446</v>
      </c>
      <c r="B1287" s="31">
        <v>175000000</v>
      </c>
      <c r="C1287" s="31">
        <v>0</v>
      </c>
      <c r="D1287" s="31">
        <v>0</v>
      </c>
      <c r="E1287" s="31">
        <v>0</v>
      </c>
      <c r="F1287" s="31">
        <f t="shared" ref="F1287:F1350" si="81">+B1287-C1287</f>
        <v>175000000</v>
      </c>
      <c r="G1287" s="32">
        <f t="shared" ref="G1287:G1350" si="82">IFERROR(IF(C1287&gt;0,+C1287/B1287*100,0),0)</f>
        <v>0</v>
      </c>
      <c r="H1287" s="33">
        <f t="shared" ref="H1287:H1350" si="83">IFERROR(IF(D1287&gt;0,+D1287/B1287*100,0),0)</f>
        <v>0</v>
      </c>
      <c r="I1287" s="33">
        <f t="shared" ref="I1287:I1350" si="84">IFERROR(IF(E1287&gt;0,+E1287/B1287*100,0),0)</f>
        <v>0</v>
      </c>
    </row>
    <row r="1288" spans="1:9" x14ac:dyDescent="0.2">
      <c r="A1288" s="30" t="s">
        <v>447</v>
      </c>
      <c r="B1288" s="31">
        <v>4800000000</v>
      </c>
      <c r="C1288" s="31">
        <v>3076886955</v>
      </c>
      <c r="D1288" s="31">
        <v>279565333</v>
      </c>
      <c r="E1288" s="31">
        <v>279565333</v>
      </c>
      <c r="F1288" s="31">
        <f t="shared" si="81"/>
        <v>1723113045</v>
      </c>
      <c r="G1288" s="32">
        <f t="shared" si="82"/>
        <v>64.101811562500004</v>
      </c>
      <c r="H1288" s="33">
        <f t="shared" si="83"/>
        <v>5.8242777708333335</v>
      </c>
      <c r="I1288" s="33">
        <f t="shared" si="84"/>
        <v>5.8242777708333335</v>
      </c>
    </row>
    <row r="1289" spans="1:9" x14ac:dyDescent="0.2">
      <c r="A1289" s="30" t="s">
        <v>448</v>
      </c>
      <c r="B1289" s="31">
        <v>2814000000</v>
      </c>
      <c r="C1289" s="31">
        <v>0</v>
      </c>
      <c r="D1289" s="31">
        <v>0</v>
      </c>
      <c r="E1289" s="31">
        <v>0</v>
      </c>
      <c r="F1289" s="31">
        <f t="shared" si="81"/>
        <v>2814000000</v>
      </c>
      <c r="G1289" s="32">
        <f t="shared" si="82"/>
        <v>0</v>
      </c>
      <c r="H1289" s="33">
        <f t="shared" si="83"/>
        <v>0</v>
      </c>
      <c r="I1289" s="33">
        <f t="shared" si="84"/>
        <v>0</v>
      </c>
    </row>
    <row r="1290" spans="1:9" x14ac:dyDescent="0.2">
      <c r="A1290" s="26" t="s">
        <v>449</v>
      </c>
      <c r="B1290" s="27">
        <v>45470000000</v>
      </c>
      <c r="C1290" s="27">
        <v>16742199030.16</v>
      </c>
      <c r="D1290" s="27">
        <v>5020917575.3499994</v>
      </c>
      <c r="E1290" s="27">
        <v>5014793435.3499994</v>
      </c>
      <c r="F1290" s="27">
        <f t="shared" si="81"/>
        <v>28727800969.84</v>
      </c>
      <c r="G1290" s="28">
        <f t="shared" si="82"/>
        <v>36.820318957906309</v>
      </c>
      <c r="H1290" s="29">
        <f t="shared" si="83"/>
        <v>11.042264295909389</v>
      </c>
      <c r="I1290" s="29">
        <f t="shared" si="84"/>
        <v>11.028795767209147</v>
      </c>
    </row>
    <row r="1291" spans="1:9" x14ac:dyDescent="0.2">
      <c r="A1291" s="26" t="s">
        <v>17</v>
      </c>
      <c r="B1291" s="27">
        <v>28771000000</v>
      </c>
      <c r="C1291" s="27">
        <v>9659229907.6800003</v>
      </c>
      <c r="D1291" s="27">
        <v>4893348452.8699999</v>
      </c>
      <c r="E1291" s="27">
        <v>4887224312.8699999</v>
      </c>
      <c r="F1291" s="27">
        <f t="shared" si="81"/>
        <v>19111770092.32</v>
      </c>
      <c r="G1291" s="28">
        <f t="shared" si="82"/>
        <v>33.572798678113379</v>
      </c>
      <c r="H1291" s="29">
        <f t="shared" si="83"/>
        <v>17.007919268951373</v>
      </c>
      <c r="I1291" s="29">
        <f t="shared" si="84"/>
        <v>16.986633460324633</v>
      </c>
    </row>
    <row r="1292" spans="1:9" x14ac:dyDescent="0.2">
      <c r="A1292" s="26" t="s">
        <v>18</v>
      </c>
      <c r="B1292" s="27">
        <v>4429000000</v>
      </c>
      <c r="C1292" s="27">
        <v>843798009</v>
      </c>
      <c r="D1292" s="27">
        <v>839137642</v>
      </c>
      <c r="E1292" s="27">
        <v>839137642</v>
      </c>
      <c r="F1292" s="27">
        <f t="shared" si="81"/>
        <v>3585201991</v>
      </c>
      <c r="G1292" s="28">
        <f t="shared" si="82"/>
        <v>19.051659720027097</v>
      </c>
      <c r="H1292" s="29">
        <f t="shared" si="83"/>
        <v>18.946435809437798</v>
      </c>
      <c r="I1292" s="29">
        <f t="shared" si="84"/>
        <v>18.946435809437798</v>
      </c>
    </row>
    <row r="1293" spans="1:9" x14ac:dyDescent="0.2">
      <c r="A1293" s="30" t="s">
        <v>19</v>
      </c>
      <c r="B1293" s="31">
        <v>2883000000</v>
      </c>
      <c r="C1293" s="31">
        <v>609610362</v>
      </c>
      <c r="D1293" s="31">
        <v>609610362</v>
      </c>
      <c r="E1293" s="31">
        <v>609610362</v>
      </c>
      <c r="F1293" s="31">
        <f t="shared" si="81"/>
        <v>2273389638</v>
      </c>
      <c r="G1293" s="32">
        <f t="shared" si="82"/>
        <v>21.145000416233088</v>
      </c>
      <c r="H1293" s="33">
        <f t="shared" si="83"/>
        <v>21.145000416233088</v>
      </c>
      <c r="I1293" s="33">
        <f t="shared" si="84"/>
        <v>21.145000416233088</v>
      </c>
    </row>
    <row r="1294" spans="1:9" x14ac:dyDescent="0.2">
      <c r="A1294" s="30" t="s">
        <v>20</v>
      </c>
      <c r="B1294" s="31">
        <v>1063000000</v>
      </c>
      <c r="C1294" s="31">
        <v>166228510</v>
      </c>
      <c r="D1294" s="31">
        <v>161568143</v>
      </c>
      <c r="E1294" s="31">
        <v>161568143</v>
      </c>
      <c r="F1294" s="31">
        <f t="shared" si="81"/>
        <v>896771490</v>
      </c>
      <c r="G1294" s="32">
        <f t="shared" si="82"/>
        <v>15.637677328316085</v>
      </c>
      <c r="H1294" s="33">
        <f t="shared" si="83"/>
        <v>15.19926086547507</v>
      </c>
      <c r="I1294" s="33">
        <f t="shared" si="84"/>
        <v>15.19926086547507</v>
      </c>
    </row>
    <row r="1295" spans="1:9" x14ac:dyDescent="0.2">
      <c r="A1295" s="30" t="s">
        <v>21</v>
      </c>
      <c r="B1295" s="31">
        <v>380000000</v>
      </c>
      <c r="C1295" s="31">
        <v>67959137</v>
      </c>
      <c r="D1295" s="31">
        <v>67959137</v>
      </c>
      <c r="E1295" s="31">
        <v>67959137</v>
      </c>
      <c r="F1295" s="31">
        <f t="shared" si="81"/>
        <v>312040863</v>
      </c>
      <c r="G1295" s="32">
        <f t="shared" si="82"/>
        <v>17.883983421052633</v>
      </c>
      <c r="H1295" s="33">
        <f t="shared" si="83"/>
        <v>17.883983421052633</v>
      </c>
      <c r="I1295" s="33">
        <f t="shared" si="84"/>
        <v>17.883983421052633</v>
      </c>
    </row>
    <row r="1296" spans="1:9" x14ac:dyDescent="0.2">
      <c r="A1296" s="30" t="s">
        <v>150</v>
      </c>
      <c r="B1296" s="31">
        <v>103000000</v>
      </c>
      <c r="C1296" s="31">
        <v>0</v>
      </c>
      <c r="D1296" s="31">
        <v>0</v>
      </c>
      <c r="E1296" s="31">
        <v>0</v>
      </c>
      <c r="F1296" s="31">
        <f t="shared" si="81"/>
        <v>103000000</v>
      </c>
      <c r="G1296" s="32">
        <f t="shared" si="82"/>
        <v>0</v>
      </c>
      <c r="H1296" s="33">
        <f t="shared" si="83"/>
        <v>0</v>
      </c>
      <c r="I1296" s="33">
        <f t="shared" si="84"/>
        <v>0</v>
      </c>
    </row>
    <row r="1297" spans="1:9" x14ac:dyDescent="0.2">
      <c r="A1297" s="26" t="s">
        <v>22</v>
      </c>
      <c r="B1297" s="27">
        <v>5173000000</v>
      </c>
      <c r="C1297" s="27">
        <v>2735496793.5500002</v>
      </c>
      <c r="D1297" s="27">
        <v>399892731.63</v>
      </c>
      <c r="E1297" s="27">
        <v>399892731.63</v>
      </c>
      <c r="F1297" s="27">
        <f t="shared" si="81"/>
        <v>2437503206.4499998</v>
      </c>
      <c r="G1297" s="28">
        <f t="shared" si="82"/>
        <v>52.880278243765709</v>
      </c>
      <c r="H1297" s="29">
        <f t="shared" si="83"/>
        <v>7.7303833680649525</v>
      </c>
      <c r="I1297" s="29">
        <f t="shared" si="84"/>
        <v>7.7303833680649525</v>
      </c>
    </row>
    <row r="1298" spans="1:9" x14ac:dyDescent="0.2">
      <c r="A1298" s="30" t="s">
        <v>66</v>
      </c>
      <c r="B1298" s="31">
        <v>386000000</v>
      </c>
      <c r="C1298" s="31">
        <v>0</v>
      </c>
      <c r="D1298" s="31">
        <v>0</v>
      </c>
      <c r="E1298" s="31">
        <v>0</v>
      </c>
      <c r="F1298" s="31">
        <f t="shared" si="81"/>
        <v>386000000</v>
      </c>
      <c r="G1298" s="32">
        <f t="shared" si="82"/>
        <v>0</v>
      </c>
      <c r="H1298" s="33">
        <f t="shared" si="83"/>
        <v>0</v>
      </c>
      <c r="I1298" s="33">
        <f t="shared" si="84"/>
        <v>0</v>
      </c>
    </row>
    <row r="1299" spans="1:9" x14ac:dyDescent="0.2">
      <c r="A1299" s="30" t="s">
        <v>23</v>
      </c>
      <c r="B1299" s="31">
        <v>4787000000</v>
      </c>
      <c r="C1299" s="31">
        <v>2735496793.5500002</v>
      </c>
      <c r="D1299" s="31">
        <v>399892731.63</v>
      </c>
      <c r="E1299" s="31">
        <v>399892731.63</v>
      </c>
      <c r="F1299" s="31">
        <f t="shared" si="81"/>
        <v>2051503206.4499998</v>
      </c>
      <c r="G1299" s="32">
        <f t="shared" si="82"/>
        <v>57.144282296845631</v>
      </c>
      <c r="H1299" s="33">
        <f t="shared" si="83"/>
        <v>8.3537232427407559</v>
      </c>
      <c r="I1299" s="33">
        <f t="shared" si="84"/>
        <v>8.3537232427407559</v>
      </c>
    </row>
    <row r="1300" spans="1:9" x14ac:dyDescent="0.2">
      <c r="A1300" s="26" t="s">
        <v>24</v>
      </c>
      <c r="B1300" s="27">
        <v>304000000</v>
      </c>
      <c r="C1300" s="27">
        <v>18437341</v>
      </c>
      <c r="D1300" s="27">
        <v>18061945</v>
      </c>
      <c r="E1300" s="27">
        <v>18061945</v>
      </c>
      <c r="F1300" s="27">
        <f t="shared" si="81"/>
        <v>285562659</v>
      </c>
      <c r="G1300" s="28">
        <f t="shared" si="82"/>
        <v>6.0649148026315789</v>
      </c>
      <c r="H1300" s="29">
        <f t="shared" si="83"/>
        <v>5.9414292763157892</v>
      </c>
      <c r="I1300" s="29">
        <f t="shared" si="84"/>
        <v>5.9414292763157892</v>
      </c>
    </row>
    <row r="1301" spans="1:9" x14ac:dyDescent="0.2">
      <c r="A1301" s="30" t="s">
        <v>118</v>
      </c>
      <c r="B1301" s="31">
        <v>200000000</v>
      </c>
      <c r="C1301" s="31">
        <v>0</v>
      </c>
      <c r="D1301" s="31">
        <v>0</v>
      </c>
      <c r="E1301" s="31">
        <v>0</v>
      </c>
      <c r="F1301" s="31">
        <f t="shared" si="81"/>
        <v>200000000</v>
      </c>
      <c r="G1301" s="32">
        <f t="shared" si="82"/>
        <v>0</v>
      </c>
      <c r="H1301" s="33">
        <f t="shared" si="83"/>
        <v>0</v>
      </c>
      <c r="I1301" s="33">
        <f t="shared" si="84"/>
        <v>0</v>
      </c>
    </row>
    <row r="1302" spans="1:9" x14ac:dyDescent="0.2">
      <c r="A1302" s="30" t="s">
        <v>75</v>
      </c>
      <c r="B1302" s="31">
        <v>78000000</v>
      </c>
      <c r="C1302" s="31">
        <v>14014090</v>
      </c>
      <c r="D1302" s="31">
        <v>13638694</v>
      </c>
      <c r="E1302" s="31">
        <v>13638694</v>
      </c>
      <c r="F1302" s="31">
        <f t="shared" si="81"/>
        <v>63985910</v>
      </c>
      <c r="G1302" s="32">
        <f t="shared" si="82"/>
        <v>17.966782051282053</v>
      </c>
      <c r="H1302" s="33">
        <f t="shared" si="83"/>
        <v>17.48550512820513</v>
      </c>
      <c r="I1302" s="33">
        <f t="shared" si="84"/>
        <v>17.48550512820513</v>
      </c>
    </row>
    <row r="1303" spans="1:9" x14ac:dyDescent="0.2">
      <c r="A1303" s="30" t="s">
        <v>30</v>
      </c>
      <c r="B1303" s="31">
        <v>26000000</v>
      </c>
      <c r="C1303" s="31">
        <v>4423251</v>
      </c>
      <c r="D1303" s="31">
        <v>4423251</v>
      </c>
      <c r="E1303" s="31">
        <v>4423251</v>
      </c>
      <c r="F1303" s="31">
        <f t="shared" si="81"/>
        <v>21576749</v>
      </c>
      <c r="G1303" s="32">
        <f t="shared" si="82"/>
        <v>17.012503846153844</v>
      </c>
      <c r="H1303" s="33">
        <f t="shared" si="83"/>
        <v>17.012503846153844</v>
      </c>
      <c r="I1303" s="33">
        <f t="shared" si="84"/>
        <v>17.012503846153844</v>
      </c>
    </row>
    <row r="1304" spans="1:9" x14ac:dyDescent="0.2">
      <c r="A1304" s="26" t="s">
        <v>434</v>
      </c>
      <c r="B1304" s="27">
        <v>9517000000</v>
      </c>
      <c r="C1304" s="27">
        <v>2764384058.1300001</v>
      </c>
      <c r="D1304" s="27">
        <v>339297570.24000001</v>
      </c>
      <c r="E1304" s="27">
        <v>339297570.24000001</v>
      </c>
      <c r="F1304" s="27">
        <f t="shared" si="81"/>
        <v>6752615941.8699999</v>
      </c>
      <c r="G1304" s="28">
        <f t="shared" si="82"/>
        <v>29.04680107313229</v>
      </c>
      <c r="H1304" s="29">
        <f t="shared" si="83"/>
        <v>3.5651735866344438</v>
      </c>
      <c r="I1304" s="29">
        <f t="shared" si="84"/>
        <v>3.5651735866344438</v>
      </c>
    </row>
    <row r="1305" spans="1:9" x14ac:dyDescent="0.2">
      <c r="A1305" s="30" t="s">
        <v>435</v>
      </c>
      <c r="B1305" s="31">
        <v>431000000</v>
      </c>
      <c r="C1305" s="31">
        <v>0</v>
      </c>
      <c r="D1305" s="31">
        <v>0</v>
      </c>
      <c r="E1305" s="31">
        <v>0</v>
      </c>
      <c r="F1305" s="31">
        <f t="shared" si="81"/>
        <v>431000000</v>
      </c>
      <c r="G1305" s="32">
        <f t="shared" si="82"/>
        <v>0</v>
      </c>
      <c r="H1305" s="33">
        <f t="shared" si="83"/>
        <v>0</v>
      </c>
      <c r="I1305" s="33">
        <f t="shared" si="84"/>
        <v>0</v>
      </c>
    </row>
    <row r="1306" spans="1:9" x14ac:dyDescent="0.2">
      <c r="A1306" s="30" t="s">
        <v>436</v>
      </c>
      <c r="B1306" s="31">
        <v>9086000000</v>
      </c>
      <c r="C1306" s="31">
        <v>2764384058.1300001</v>
      </c>
      <c r="D1306" s="31">
        <v>339297570.24000001</v>
      </c>
      <c r="E1306" s="31">
        <v>339297570.24000001</v>
      </c>
      <c r="F1306" s="31">
        <f t="shared" si="81"/>
        <v>6321615941.8699999</v>
      </c>
      <c r="G1306" s="32">
        <f t="shared" si="82"/>
        <v>30.424653952564384</v>
      </c>
      <c r="H1306" s="33">
        <f t="shared" si="83"/>
        <v>3.734289789126128</v>
      </c>
      <c r="I1306" s="33">
        <f t="shared" si="84"/>
        <v>3.734289789126128</v>
      </c>
    </row>
    <row r="1307" spans="1:9" x14ac:dyDescent="0.2">
      <c r="A1307" s="26" t="s">
        <v>365</v>
      </c>
      <c r="B1307" s="27">
        <v>5703000000</v>
      </c>
      <c r="C1307" s="27">
        <v>384692400</v>
      </c>
      <c r="D1307" s="27">
        <v>384537258</v>
      </c>
      <c r="E1307" s="27">
        <v>384537258</v>
      </c>
      <c r="F1307" s="27">
        <f t="shared" si="81"/>
        <v>5318307600</v>
      </c>
      <c r="G1307" s="28">
        <f t="shared" si="82"/>
        <v>6.7454392425039451</v>
      </c>
      <c r="H1307" s="29">
        <f t="shared" si="83"/>
        <v>6.7427188847974744</v>
      </c>
      <c r="I1307" s="29">
        <f t="shared" si="84"/>
        <v>6.7427188847974744</v>
      </c>
    </row>
    <row r="1308" spans="1:9" x14ac:dyDescent="0.2">
      <c r="A1308" s="30" t="s">
        <v>366</v>
      </c>
      <c r="B1308" s="31">
        <v>103000000</v>
      </c>
      <c r="C1308" s="31">
        <v>14686057</v>
      </c>
      <c r="D1308" s="31">
        <v>14686057</v>
      </c>
      <c r="E1308" s="31">
        <v>14686057</v>
      </c>
      <c r="F1308" s="31">
        <f t="shared" si="81"/>
        <v>88313943</v>
      </c>
      <c r="G1308" s="32">
        <f t="shared" si="82"/>
        <v>14.258307766990292</v>
      </c>
      <c r="H1308" s="33">
        <f t="shared" si="83"/>
        <v>14.258307766990292</v>
      </c>
      <c r="I1308" s="33">
        <f t="shared" si="84"/>
        <v>14.258307766990292</v>
      </c>
    </row>
    <row r="1309" spans="1:9" x14ac:dyDescent="0.2">
      <c r="A1309" s="30" t="s">
        <v>450</v>
      </c>
      <c r="B1309" s="31">
        <v>5600000000</v>
      </c>
      <c r="C1309" s="31">
        <v>370006343</v>
      </c>
      <c r="D1309" s="31">
        <v>369851201</v>
      </c>
      <c r="E1309" s="31">
        <v>369851201</v>
      </c>
      <c r="F1309" s="31">
        <f t="shared" si="81"/>
        <v>5229993657</v>
      </c>
      <c r="G1309" s="32">
        <f t="shared" si="82"/>
        <v>6.6072561249999993</v>
      </c>
      <c r="H1309" s="33">
        <f t="shared" si="83"/>
        <v>6.6044857321428578</v>
      </c>
      <c r="I1309" s="33">
        <f t="shared" si="84"/>
        <v>6.6044857321428578</v>
      </c>
    </row>
    <row r="1310" spans="1:9" x14ac:dyDescent="0.2">
      <c r="A1310" s="26" t="s">
        <v>39</v>
      </c>
      <c r="B1310" s="27">
        <v>3645000000</v>
      </c>
      <c r="C1310" s="27">
        <v>2912421306</v>
      </c>
      <c r="D1310" s="27">
        <v>2912421306</v>
      </c>
      <c r="E1310" s="27">
        <v>2906297166</v>
      </c>
      <c r="F1310" s="27">
        <f t="shared" si="81"/>
        <v>732578694</v>
      </c>
      <c r="G1310" s="28">
        <f t="shared" si="82"/>
        <v>79.901819094650207</v>
      </c>
      <c r="H1310" s="29">
        <f t="shared" si="83"/>
        <v>79.901819094650207</v>
      </c>
      <c r="I1310" s="29">
        <f t="shared" si="84"/>
        <v>79.733804279835397</v>
      </c>
    </row>
    <row r="1311" spans="1:9" x14ac:dyDescent="0.2">
      <c r="A1311" s="30" t="s">
        <v>40</v>
      </c>
      <c r="B1311" s="31">
        <v>3271000000</v>
      </c>
      <c r="C1311" s="31">
        <v>2912421306</v>
      </c>
      <c r="D1311" s="31">
        <v>2912421306</v>
      </c>
      <c r="E1311" s="31">
        <v>2906297166</v>
      </c>
      <c r="F1311" s="31">
        <f t="shared" si="81"/>
        <v>358578694</v>
      </c>
      <c r="G1311" s="32">
        <f t="shared" si="82"/>
        <v>89.037643106083763</v>
      </c>
      <c r="H1311" s="33">
        <f t="shared" si="83"/>
        <v>89.037643106083763</v>
      </c>
      <c r="I1311" s="33">
        <f t="shared" si="84"/>
        <v>88.850417792723931</v>
      </c>
    </row>
    <row r="1312" spans="1:9" x14ac:dyDescent="0.2">
      <c r="A1312" s="30" t="s">
        <v>42</v>
      </c>
      <c r="B1312" s="31">
        <v>116000000</v>
      </c>
      <c r="C1312" s="31">
        <v>0</v>
      </c>
      <c r="D1312" s="31">
        <v>0</v>
      </c>
      <c r="E1312" s="31">
        <v>0</v>
      </c>
      <c r="F1312" s="31">
        <f t="shared" si="81"/>
        <v>116000000</v>
      </c>
      <c r="G1312" s="32">
        <f t="shared" si="82"/>
        <v>0</v>
      </c>
      <c r="H1312" s="33">
        <f t="shared" si="83"/>
        <v>0</v>
      </c>
      <c r="I1312" s="33">
        <f t="shared" si="84"/>
        <v>0</v>
      </c>
    </row>
    <row r="1313" spans="1:9" x14ac:dyDescent="0.2">
      <c r="A1313" s="30" t="s">
        <v>271</v>
      </c>
      <c r="B1313" s="31">
        <v>45000000</v>
      </c>
      <c r="C1313" s="31">
        <v>0</v>
      </c>
      <c r="D1313" s="31">
        <v>0</v>
      </c>
      <c r="E1313" s="31">
        <v>0</v>
      </c>
      <c r="F1313" s="31">
        <f t="shared" si="81"/>
        <v>45000000</v>
      </c>
      <c r="G1313" s="32">
        <f t="shared" si="82"/>
        <v>0</v>
      </c>
      <c r="H1313" s="33">
        <f t="shared" si="83"/>
        <v>0</v>
      </c>
      <c r="I1313" s="33">
        <f t="shared" si="84"/>
        <v>0</v>
      </c>
    </row>
    <row r="1314" spans="1:9" x14ac:dyDescent="0.2">
      <c r="A1314" s="30" t="s">
        <v>397</v>
      </c>
      <c r="B1314" s="31">
        <v>213000000</v>
      </c>
      <c r="C1314" s="31">
        <v>0</v>
      </c>
      <c r="D1314" s="31">
        <v>0</v>
      </c>
      <c r="E1314" s="31">
        <v>0</v>
      </c>
      <c r="F1314" s="31">
        <f t="shared" si="81"/>
        <v>213000000</v>
      </c>
      <c r="G1314" s="32">
        <f t="shared" si="82"/>
        <v>0</v>
      </c>
      <c r="H1314" s="33">
        <f t="shared" si="83"/>
        <v>0</v>
      </c>
      <c r="I1314" s="33">
        <f t="shared" si="84"/>
        <v>0</v>
      </c>
    </row>
    <row r="1315" spans="1:9" x14ac:dyDescent="0.2">
      <c r="A1315" s="26" t="s">
        <v>43</v>
      </c>
      <c r="B1315" s="27">
        <v>16699000000</v>
      </c>
      <c r="C1315" s="27">
        <v>7082969122.4799995</v>
      </c>
      <c r="D1315" s="27">
        <v>127569122.47999999</v>
      </c>
      <c r="E1315" s="27">
        <v>127569122.47999999</v>
      </c>
      <c r="F1315" s="27">
        <f t="shared" si="81"/>
        <v>9616030877.5200005</v>
      </c>
      <c r="G1315" s="28">
        <f t="shared" si="82"/>
        <v>42.415528609377809</v>
      </c>
      <c r="H1315" s="29">
        <f t="shared" si="83"/>
        <v>0.76393270543146286</v>
      </c>
      <c r="I1315" s="29">
        <f t="shared" si="84"/>
        <v>0.76393270543146286</v>
      </c>
    </row>
    <row r="1316" spans="1:9" ht="11.45" customHeight="1" x14ac:dyDescent="0.2">
      <c r="A1316" s="30" t="s">
        <v>451</v>
      </c>
      <c r="B1316" s="31">
        <v>8538000000</v>
      </c>
      <c r="C1316" s="31">
        <v>7033569122.4799995</v>
      </c>
      <c r="D1316" s="31">
        <v>123269122.47999999</v>
      </c>
      <c r="E1316" s="31">
        <v>123269122.47999999</v>
      </c>
      <c r="F1316" s="31">
        <f t="shared" si="81"/>
        <v>1504430877.5200005</v>
      </c>
      <c r="G1316" s="32">
        <f t="shared" si="82"/>
        <v>82.37958681752167</v>
      </c>
      <c r="H1316" s="33">
        <f t="shared" si="83"/>
        <v>1.4437704670883111</v>
      </c>
      <c r="I1316" s="33">
        <f t="shared" si="84"/>
        <v>1.4437704670883111</v>
      </c>
    </row>
    <row r="1317" spans="1:9" x14ac:dyDescent="0.2">
      <c r="A1317" s="30" t="s">
        <v>452</v>
      </c>
      <c r="B1317" s="31">
        <v>8161000000</v>
      </c>
      <c r="C1317" s="31">
        <v>49400000</v>
      </c>
      <c r="D1317" s="31">
        <v>4300000</v>
      </c>
      <c r="E1317" s="31">
        <v>4300000</v>
      </c>
      <c r="F1317" s="31">
        <f t="shared" si="81"/>
        <v>8111600000</v>
      </c>
      <c r="G1317" s="32">
        <f t="shared" si="82"/>
        <v>0.6053179757382674</v>
      </c>
      <c r="H1317" s="33">
        <f t="shared" si="83"/>
        <v>5.2689621369930155E-2</v>
      </c>
      <c r="I1317" s="33">
        <f t="shared" si="84"/>
        <v>5.2689621369930155E-2</v>
      </c>
    </row>
    <row r="1318" spans="1:9" x14ac:dyDescent="0.2">
      <c r="A1318" s="26" t="s">
        <v>453</v>
      </c>
      <c r="B1318" s="27">
        <v>40968000000</v>
      </c>
      <c r="C1318" s="27">
        <v>7333437201.7600002</v>
      </c>
      <c r="D1318" s="27">
        <v>4371774951.9899998</v>
      </c>
      <c r="E1318" s="27">
        <v>4135602375.4199996</v>
      </c>
      <c r="F1318" s="27">
        <f t="shared" si="81"/>
        <v>33634562798.239998</v>
      </c>
      <c r="G1318" s="28">
        <f t="shared" si="82"/>
        <v>17.90040324585042</v>
      </c>
      <c r="H1318" s="29">
        <f t="shared" si="83"/>
        <v>10.671194473711189</v>
      </c>
      <c r="I1318" s="29">
        <f t="shared" si="84"/>
        <v>10.094713863063854</v>
      </c>
    </row>
    <row r="1319" spans="1:9" x14ac:dyDescent="0.2">
      <c r="A1319" s="26" t="s">
        <v>17</v>
      </c>
      <c r="B1319" s="27">
        <v>35908000000</v>
      </c>
      <c r="C1319" s="27">
        <v>7333437201.7600002</v>
      </c>
      <c r="D1319" s="27">
        <v>4371774951.9899998</v>
      </c>
      <c r="E1319" s="27">
        <v>4135602375.4199996</v>
      </c>
      <c r="F1319" s="27">
        <f t="shared" si="81"/>
        <v>28574562798.239998</v>
      </c>
      <c r="G1319" s="28">
        <f t="shared" si="82"/>
        <v>20.422850623148044</v>
      </c>
      <c r="H1319" s="29">
        <f t="shared" si="83"/>
        <v>12.174933028823661</v>
      </c>
      <c r="I1319" s="29">
        <f t="shared" si="84"/>
        <v>11.517217264732093</v>
      </c>
    </row>
    <row r="1320" spans="1:9" x14ac:dyDescent="0.2">
      <c r="A1320" s="26" t="s">
        <v>18</v>
      </c>
      <c r="B1320" s="27">
        <v>13595000000</v>
      </c>
      <c r="C1320" s="27">
        <v>2883907362</v>
      </c>
      <c r="D1320" s="27">
        <v>2882489681</v>
      </c>
      <c r="E1320" s="27">
        <v>2809802181</v>
      </c>
      <c r="F1320" s="27">
        <f t="shared" si="81"/>
        <v>10711092638</v>
      </c>
      <c r="G1320" s="28">
        <f t="shared" si="82"/>
        <v>21.213000088267744</v>
      </c>
      <c r="H1320" s="29">
        <f t="shared" si="83"/>
        <v>21.202572129459359</v>
      </c>
      <c r="I1320" s="29">
        <f t="shared" si="84"/>
        <v>20.66790865023906</v>
      </c>
    </row>
    <row r="1321" spans="1:9" x14ac:dyDescent="0.2">
      <c r="A1321" s="30" t="s">
        <v>19</v>
      </c>
      <c r="B1321" s="31">
        <v>8934000000</v>
      </c>
      <c r="C1321" s="31">
        <v>1835538090</v>
      </c>
      <c r="D1321" s="31">
        <v>1834400203</v>
      </c>
      <c r="E1321" s="31">
        <v>1834400203</v>
      </c>
      <c r="F1321" s="31">
        <f t="shared" si="81"/>
        <v>7098461910</v>
      </c>
      <c r="G1321" s="32">
        <f t="shared" si="82"/>
        <v>20.545534922766958</v>
      </c>
      <c r="H1321" s="33">
        <f t="shared" si="83"/>
        <v>20.532798332214014</v>
      </c>
      <c r="I1321" s="33">
        <f t="shared" si="84"/>
        <v>20.532798332214014</v>
      </c>
    </row>
    <row r="1322" spans="1:9" x14ac:dyDescent="0.2">
      <c r="A1322" s="30" t="s">
        <v>20</v>
      </c>
      <c r="B1322" s="31">
        <v>3406000000</v>
      </c>
      <c r="C1322" s="31">
        <v>853945039</v>
      </c>
      <c r="D1322" s="31">
        <v>853945039</v>
      </c>
      <c r="E1322" s="31">
        <v>781257539</v>
      </c>
      <c r="F1322" s="31">
        <f t="shared" si="81"/>
        <v>2552054961</v>
      </c>
      <c r="G1322" s="32">
        <f t="shared" si="82"/>
        <v>25.071786230182031</v>
      </c>
      <c r="H1322" s="33">
        <f t="shared" si="83"/>
        <v>25.071786230182031</v>
      </c>
      <c r="I1322" s="33">
        <f t="shared" si="84"/>
        <v>22.937684644744568</v>
      </c>
    </row>
    <row r="1323" spans="1:9" x14ac:dyDescent="0.2">
      <c r="A1323" s="30" t="s">
        <v>21</v>
      </c>
      <c r="B1323" s="31">
        <v>1255000000</v>
      </c>
      <c r="C1323" s="31">
        <v>194424233</v>
      </c>
      <c r="D1323" s="31">
        <v>194144439</v>
      </c>
      <c r="E1323" s="31">
        <v>194144439</v>
      </c>
      <c r="F1323" s="31">
        <f t="shared" si="81"/>
        <v>1060575767</v>
      </c>
      <c r="G1323" s="32">
        <f t="shared" si="82"/>
        <v>15.491970756972112</v>
      </c>
      <c r="H1323" s="33">
        <f t="shared" si="83"/>
        <v>15.469676414342629</v>
      </c>
      <c r="I1323" s="33">
        <f t="shared" si="84"/>
        <v>15.469676414342629</v>
      </c>
    </row>
    <row r="1324" spans="1:9" x14ac:dyDescent="0.2">
      <c r="A1324" s="26" t="s">
        <v>22</v>
      </c>
      <c r="B1324" s="27">
        <v>4539000000</v>
      </c>
      <c r="C1324" s="27">
        <v>2208356046.2600002</v>
      </c>
      <c r="D1324" s="27">
        <v>405793559.02999997</v>
      </c>
      <c r="E1324" s="27">
        <v>371981574.02999997</v>
      </c>
      <c r="F1324" s="27">
        <f t="shared" si="81"/>
        <v>2330643953.7399998</v>
      </c>
      <c r="G1324" s="28">
        <f t="shared" si="82"/>
        <v>48.65292016435339</v>
      </c>
      <c r="H1324" s="29">
        <f t="shared" si="83"/>
        <v>8.9401533163692442</v>
      </c>
      <c r="I1324" s="29">
        <f t="shared" si="84"/>
        <v>8.1952318578982144</v>
      </c>
    </row>
    <row r="1325" spans="1:9" x14ac:dyDescent="0.2">
      <c r="A1325" s="30" t="s">
        <v>23</v>
      </c>
      <c r="B1325" s="31">
        <v>4539000000</v>
      </c>
      <c r="C1325" s="31">
        <v>2208356046.2600002</v>
      </c>
      <c r="D1325" s="31">
        <v>405793559.02999997</v>
      </c>
      <c r="E1325" s="31">
        <v>371981574.02999997</v>
      </c>
      <c r="F1325" s="31">
        <f t="shared" si="81"/>
        <v>2330643953.7399998</v>
      </c>
      <c r="G1325" s="32">
        <f t="shared" si="82"/>
        <v>48.65292016435339</v>
      </c>
      <c r="H1325" s="33">
        <f t="shared" si="83"/>
        <v>8.9401533163692442</v>
      </c>
      <c r="I1325" s="33">
        <f t="shared" si="84"/>
        <v>8.1952318578982144</v>
      </c>
    </row>
    <row r="1326" spans="1:9" x14ac:dyDescent="0.2">
      <c r="A1326" s="26" t="s">
        <v>24</v>
      </c>
      <c r="B1326" s="27">
        <v>17183000000</v>
      </c>
      <c r="C1326" s="27">
        <v>2180130148.0599999</v>
      </c>
      <c r="D1326" s="27">
        <v>1022804284.92</v>
      </c>
      <c r="E1326" s="27">
        <v>908181326.35000002</v>
      </c>
      <c r="F1326" s="27">
        <f t="shared" si="81"/>
        <v>15002869851.940001</v>
      </c>
      <c r="G1326" s="28">
        <f t="shared" si="82"/>
        <v>12.687715463306755</v>
      </c>
      <c r="H1326" s="29">
        <f t="shared" si="83"/>
        <v>5.9524197457952628</v>
      </c>
      <c r="I1326" s="29">
        <f t="shared" si="84"/>
        <v>5.2853478807542338</v>
      </c>
    </row>
    <row r="1327" spans="1:9" x14ac:dyDescent="0.2">
      <c r="A1327" s="30" t="s">
        <v>454</v>
      </c>
      <c r="B1327" s="31">
        <v>14232000000</v>
      </c>
      <c r="C1327" s="31">
        <v>1833126497.4400001</v>
      </c>
      <c r="D1327" s="31">
        <v>675800634.29999995</v>
      </c>
      <c r="E1327" s="31">
        <v>561177675.73000002</v>
      </c>
      <c r="F1327" s="31">
        <f t="shared" si="81"/>
        <v>12398873502.559999</v>
      </c>
      <c r="G1327" s="32">
        <f t="shared" si="82"/>
        <v>12.880315468240585</v>
      </c>
      <c r="H1327" s="33">
        <f t="shared" si="83"/>
        <v>4.7484586446037103</v>
      </c>
      <c r="I1327" s="33">
        <f t="shared" si="84"/>
        <v>3.9430696720770095</v>
      </c>
    </row>
    <row r="1328" spans="1:9" x14ac:dyDescent="0.2">
      <c r="A1328" s="30" t="s">
        <v>75</v>
      </c>
      <c r="B1328" s="31">
        <v>1360000000</v>
      </c>
      <c r="C1328" s="31">
        <v>289625929</v>
      </c>
      <c r="D1328" s="31">
        <v>289625929</v>
      </c>
      <c r="E1328" s="31">
        <v>289625929</v>
      </c>
      <c r="F1328" s="31">
        <f t="shared" si="81"/>
        <v>1070374071</v>
      </c>
      <c r="G1328" s="32">
        <f t="shared" si="82"/>
        <v>21.296024191176471</v>
      </c>
      <c r="H1328" s="33">
        <f t="shared" si="83"/>
        <v>21.296024191176471</v>
      </c>
      <c r="I1328" s="33">
        <f t="shared" si="84"/>
        <v>21.296024191176471</v>
      </c>
    </row>
    <row r="1329" spans="1:10" x14ac:dyDescent="0.2">
      <c r="A1329" s="30" t="s">
        <v>76</v>
      </c>
      <c r="B1329" s="31">
        <v>20000000</v>
      </c>
      <c r="C1329" s="31">
        <v>850197.62</v>
      </c>
      <c r="D1329" s="31">
        <v>850197.62</v>
      </c>
      <c r="E1329" s="31">
        <v>850197.62</v>
      </c>
      <c r="F1329" s="31">
        <f t="shared" si="81"/>
        <v>19149802.379999999</v>
      </c>
      <c r="G1329" s="32">
        <f t="shared" si="82"/>
        <v>4.2509880999999998</v>
      </c>
      <c r="H1329" s="33">
        <f t="shared" si="83"/>
        <v>4.2509880999999998</v>
      </c>
      <c r="I1329" s="33">
        <f t="shared" si="84"/>
        <v>4.2509880999999998</v>
      </c>
    </row>
    <row r="1330" spans="1:10" x14ac:dyDescent="0.2">
      <c r="A1330" s="30" t="s">
        <v>28</v>
      </c>
      <c r="B1330" s="31">
        <v>897000000</v>
      </c>
      <c r="C1330" s="31">
        <v>41062000</v>
      </c>
      <c r="D1330" s="31">
        <v>41062000</v>
      </c>
      <c r="E1330" s="31">
        <v>41062000</v>
      </c>
      <c r="F1330" s="31">
        <f t="shared" si="81"/>
        <v>855938000</v>
      </c>
      <c r="G1330" s="32">
        <f t="shared" si="82"/>
        <v>4.5777034559643255</v>
      </c>
      <c r="H1330" s="33">
        <f t="shared" si="83"/>
        <v>4.5777034559643255</v>
      </c>
      <c r="I1330" s="33">
        <f t="shared" si="84"/>
        <v>4.5777034559643255</v>
      </c>
    </row>
    <row r="1331" spans="1:10" ht="11.25" customHeight="1" x14ac:dyDescent="0.2">
      <c r="A1331" s="30" t="s">
        <v>30</v>
      </c>
      <c r="B1331" s="31">
        <v>62000000</v>
      </c>
      <c r="C1331" s="31">
        <v>15465524</v>
      </c>
      <c r="D1331" s="31">
        <v>15465524</v>
      </c>
      <c r="E1331" s="31">
        <v>15465524</v>
      </c>
      <c r="F1331" s="31">
        <f t="shared" si="81"/>
        <v>46534476</v>
      </c>
      <c r="G1331" s="32">
        <f t="shared" si="82"/>
        <v>24.944393548387097</v>
      </c>
      <c r="H1331" s="33">
        <f t="shared" si="83"/>
        <v>24.944393548387097</v>
      </c>
      <c r="I1331" s="33">
        <f t="shared" si="84"/>
        <v>24.944393548387097</v>
      </c>
    </row>
    <row r="1332" spans="1:10" x14ac:dyDescent="0.2">
      <c r="A1332" s="30" t="s">
        <v>265</v>
      </c>
      <c r="B1332" s="31">
        <v>25000000</v>
      </c>
      <c r="C1332" s="31">
        <v>0</v>
      </c>
      <c r="D1332" s="31">
        <v>0</v>
      </c>
      <c r="E1332" s="31">
        <v>0</v>
      </c>
      <c r="F1332" s="31">
        <f t="shared" si="81"/>
        <v>25000000</v>
      </c>
      <c r="G1332" s="32">
        <f t="shared" si="82"/>
        <v>0</v>
      </c>
      <c r="H1332" s="33">
        <f t="shared" si="83"/>
        <v>0</v>
      </c>
      <c r="I1332" s="33">
        <f t="shared" si="84"/>
        <v>0</v>
      </c>
    </row>
    <row r="1333" spans="1:10" x14ac:dyDescent="0.2">
      <c r="A1333" s="30" t="s">
        <v>33</v>
      </c>
      <c r="B1333" s="31">
        <v>587000000</v>
      </c>
      <c r="C1333" s="31">
        <v>0</v>
      </c>
      <c r="D1333" s="31">
        <v>0</v>
      </c>
      <c r="E1333" s="31">
        <v>0</v>
      </c>
      <c r="F1333" s="31">
        <f t="shared" si="81"/>
        <v>587000000</v>
      </c>
      <c r="G1333" s="32">
        <f t="shared" si="82"/>
        <v>0</v>
      </c>
      <c r="H1333" s="33">
        <f t="shared" si="83"/>
        <v>0</v>
      </c>
      <c r="I1333" s="33">
        <f t="shared" si="84"/>
        <v>0</v>
      </c>
    </row>
    <row r="1334" spans="1:10" x14ac:dyDescent="0.2">
      <c r="A1334" s="26" t="s">
        <v>365</v>
      </c>
      <c r="B1334" s="27">
        <v>391000000</v>
      </c>
      <c r="C1334" s="27">
        <v>34088946</v>
      </c>
      <c r="D1334" s="27">
        <v>33887025</v>
      </c>
      <c r="E1334" s="27">
        <v>18887025</v>
      </c>
      <c r="F1334" s="27">
        <f t="shared" si="81"/>
        <v>356911054</v>
      </c>
      <c r="G1334" s="28">
        <f t="shared" si="82"/>
        <v>8.7184005115089516</v>
      </c>
      <c r="H1334" s="29">
        <f t="shared" si="83"/>
        <v>8.6667583120204608</v>
      </c>
      <c r="I1334" s="29">
        <f t="shared" si="84"/>
        <v>4.8304411764705879</v>
      </c>
    </row>
    <row r="1335" spans="1:10" x14ac:dyDescent="0.2">
      <c r="A1335" s="30" t="s">
        <v>366</v>
      </c>
      <c r="B1335" s="31">
        <v>391000000</v>
      </c>
      <c r="C1335" s="31">
        <v>34088946</v>
      </c>
      <c r="D1335" s="31">
        <v>33887025</v>
      </c>
      <c r="E1335" s="31">
        <v>18887025</v>
      </c>
      <c r="F1335" s="31">
        <f t="shared" si="81"/>
        <v>356911054</v>
      </c>
      <c r="G1335" s="32">
        <f t="shared" si="82"/>
        <v>8.7184005115089516</v>
      </c>
      <c r="H1335" s="33">
        <f t="shared" si="83"/>
        <v>8.6667583120204608</v>
      </c>
      <c r="I1335" s="33">
        <f t="shared" si="84"/>
        <v>4.8304411764705879</v>
      </c>
    </row>
    <row r="1336" spans="1:10" x14ac:dyDescent="0.2">
      <c r="A1336" s="26" t="s">
        <v>39</v>
      </c>
      <c r="B1336" s="27">
        <v>200000000</v>
      </c>
      <c r="C1336" s="27">
        <v>26954699.440000001</v>
      </c>
      <c r="D1336" s="27">
        <v>26800402.039999999</v>
      </c>
      <c r="E1336" s="27">
        <v>26750269.039999999</v>
      </c>
      <c r="F1336" s="27">
        <f t="shared" si="81"/>
        <v>173045300.56</v>
      </c>
      <c r="G1336" s="28">
        <f t="shared" si="82"/>
        <v>13.477349720000001</v>
      </c>
      <c r="H1336" s="29">
        <f t="shared" si="83"/>
        <v>13.400201019999999</v>
      </c>
      <c r="I1336" s="29">
        <f t="shared" si="84"/>
        <v>13.375134519999998</v>
      </c>
    </row>
    <row r="1337" spans="1:10" x14ac:dyDescent="0.2">
      <c r="A1337" s="30" t="s">
        <v>40</v>
      </c>
      <c r="B1337" s="31">
        <v>93000000</v>
      </c>
      <c r="C1337" s="31">
        <v>26954699.440000001</v>
      </c>
      <c r="D1337" s="31">
        <v>26800402.039999999</v>
      </c>
      <c r="E1337" s="31">
        <v>26750269.039999999</v>
      </c>
      <c r="F1337" s="31">
        <f t="shared" si="81"/>
        <v>66045300.560000002</v>
      </c>
      <c r="G1337" s="32">
        <f t="shared" si="82"/>
        <v>28.983547784946239</v>
      </c>
      <c r="H1337" s="33">
        <f t="shared" si="83"/>
        <v>28.817636602150536</v>
      </c>
      <c r="I1337" s="33">
        <f t="shared" si="84"/>
        <v>28.763730150537629</v>
      </c>
    </row>
    <row r="1338" spans="1:10" x14ac:dyDescent="0.2">
      <c r="A1338" s="30" t="s">
        <v>42</v>
      </c>
      <c r="B1338" s="31">
        <v>102000000</v>
      </c>
      <c r="C1338" s="31">
        <v>0</v>
      </c>
      <c r="D1338" s="31">
        <v>0</v>
      </c>
      <c r="E1338" s="31">
        <v>0</v>
      </c>
      <c r="F1338" s="31">
        <f t="shared" si="81"/>
        <v>102000000</v>
      </c>
      <c r="G1338" s="32">
        <f t="shared" si="82"/>
        <v>0</v>
      </c>
      <c r="H1338" s="33">
        <f t="shared" si="83"/>
        <v>0</v>
      </c>
      <c r="I1338" s="33">
        <f t="shared" si="84"/>
        <v>0</v>
      </c>
    </row>
    <row r="1339" spans="1:10" x14ac:dyDescent="0.2">
      <c r="A1339" s="30" t="s">
        <v>271</v>
      </c>
      <c r="B1339" s="31">
        <v>5000000</v>
      </c>
      <c r="C1339" s="31">
        <v>0</v>
      </c>
      <c r="D1339" s="31">
        <v>0</v>
      </c>
      <c r="E1339" s="31">
        <v>0</v>
      </c>
      <c r="F1339" s="31">
        <f t="shared" si="81"/>
        <v>5000000</v>
      </c>
      <c r="G1339" s="32">
        <f t="shared" si="82"/>
        <v>0</v>
      </c>
      <c r="H1339" s="33">
        <f t="shared" si="83"/>
        <v>0</v>
      </c>
      <c r="I1339" s="33">
        <f t="shared" si="84"/>
        <v>0</v>
      </c>
    </row>
    <row r="1340" spans="1:10" x14ac:dyDescent="0.2">
      <c r="A1340" s="26" t="s">
        <v>43</v>
      </c>
      <c r="B1340" s="27">
        <v>5060000000</v>
      </c>
      <c r="C1340" s="27">
        <v>0</v>
      </c>
      <c r="D1340" s="27">
        <v>0</v>
      </c>
      <c r="E1340" s="27">
        <v>0</v>
      </c>
      <c r="F1340" s="27">
        <f t="shared" si="81"/>
        <v>5060000000</v>
      </c>
      <c r="G1340" s="28">
        <f t="shared" si="82"/>
        <v>0</v>
      </c>
      <c r="H1340" s="29">
        <f t="shared" si="83"/>
        <v>0</v>
      </c>
      <c r="I1340" s="29">
        <f t="shared" si="84"/>
        <v>0</v>
      </c>
    </row>
    <row r="1341" spans="1:10" ht="22.5" x14ac:dyDescent="0.2">
      <c r="A1341" s="30" t="s">
        <v>455</v>
      </c>
      <c r="B1341" s="31">
        <v>4000000000</v>
      </c>
      <c r="C1341" s="31">
        <v>0</v>
      </c>
      <c r="D1341" s="31">
        <v>0</v>
      </c>
      <c r="E1341" s="31">
        <v>0</v>
      </c>
      <c r="F1341" s="31">
        <f t="shared" si="81"/>
        <v>4000000000</v>
      </c>
      <c r="G1341" s="32">
        <f t="shared" si="82"/>
        <v>0</v>
      </c>
      <c r="H1341" s="33">
        <f t="shared" si="83"/>
        <v>0</v>
      </c>
      <c r="I1341" s="33">
        <f t="shared" si="84"/>
        <v>0</v>
      </c>
    </row>
    <row r="1342" spans="1:10" x14ac:dyDescent="0.2">
      <c r="A1342" s="30" t="s">
        <v>456</v>
      </c>
      <c r="B1342" s="31">
        <v>260000000</v>
      </c>
      <c r="C1342" s="31">
        <v>0</v>
      </c>
      <c r="D1342" s="31">
        <v>0</v>
      </c>
      <c r="E1342" s="31">
        <v>0</v>
      </c>
      <c r="F1342" s="31">
        <f t="shared" si="81"/>
        <v>260000000</v>
      </c>
      <c r="G1342" s="32">
        <f t="shared" si="82"/>
        <v>0</v>
      </c>
      <c r="H1342" s="33">
        <f t="shared" si="83"/>
        <v>0</v>
      </c>
      <c r="I1342" s="33">
        <f t="shared" si="84"/>
        <v>0</v>
      </c>
    </row>
    <row r="1343" spans="1:10" x14ac:dyDescent="0.2">
      <c r="A1343" s="30" t="s">
        <v>457</v>
      </c>
      <c r="B1343" s="31">
        <v>800000000</v>
      </c>
      <c r="C1343" s="31">
        <v>0</v>
      </c>
      <c r="D1343" s="31">
        <v>0</v>
      </c>
      <c r="E1343" s="31">
        <v>0</v>
      </c>
      <c r="F1343" s="31">
        <f t="shared" si="81"/>
        <v>800000000</v>
      </c>
      <c r="G1343" s="32">
        <f t="shared" si="82"/>
        <v>0</v>
      </c>
      <c r="H1343" s="33">
        <f t="shared" si="83"/>
        <v>0</v>
      </c>
      <c r="I1343" s="33">
        <f t="shared" si="84"/>
        <v>0</v>
      </c>
      <c r="J1343" s="2"/>
    </row>
    <row r="1344" spans="1:10" x14ac:dyDescent="0.2">
      <c r="A1344" s="26" t="s">
        <v>458</v>
      </c>
      <c r="B1344" s="27">
        <v>55337000000</v>
      </c>
      <c r="C1344" s="27">
        <v>9539387062.6300011</v>
      </c>
      <c r="D1344" s="27">
        <v>5507827367.4399996</v>
      </c>
      <c r="E1344" s="27">
        <v>5177326597.3599997</v>
      </c>
      <c r="F1344" s="27">
        <f t="shared" si="81"/>
        <v>45797612937.369995</v>
      </c>
      <c r="G1344" s="28">
        <f t="shared" si="82"/>
        <v>17.238713812873847</v>
      </c>
      <c r="H1344" s="29">
        <f t="shared" si="83"/>
        <v>9.9532453285143756</v>
      </c>
      <c r="I1344" s="29">
        <f t="shared" si="84"/>
        <v>9.3559943570486297</v>
      </c>
    </row>
    <row r="1345" spans="1:9" x14ac:dyDescent="0.2">
      <c r="A1345" s="26" t="s">
        <v>17</v>
      </c>
      <c r="B1345" s="27">
        <v>55337000000</v>
      </c>
      <c r="C1345" s="27">
        <v>9539387062.6300011</v>
      </c>
      <c r="D1345" s="27">
        <v>5507827367.4399996</v>
      </c>
      <c r="E1345" s="27">
        <v>5177326597.3599997</v>
      </c>
      <c r="F1345" s="27">
        <f t="shared" si="81"/>
        <v>45797612937.369995</v>
      </c>
      <c r="G1345" s="28">
        <f t="shared" si="82"/>
        <v>17.238713812873847</v>
      </c>
      <c r="H1345" s="29">
        <f t="shared" si="83"/>
        <v>9.9532453285143756</v>
      </c>
      <c r="I1345" s="29">
        <f t="shared" si="84"/>
        <v>9.3559943570486297</v>
      </c>
    </row>
    <row r="1346" spans="1:9" x14ac:dyDescent="0.2">
      <c r="A1346" s="26" t="s">
        <v>18</v>
      </c>
      <c r="B1346" s="27">
        <v>9315000000</v>
      </c>
      <c r="C1346" s="27">
        <v>1886428677</v>
      </c>
      <c r="D1346" s="27">
        <v>1886428677</v>
      </c>
      <c r="E1346" s="27">
        <v>1886428677</v>
      </c>
      <c r="F1346" s="27">
        <f t="shared" si="81"/>
        <v>7428571323</v>
      </c>
      <c r="G1346" s="28">
        <f t="shared" si="82"/>
        <v>20.251515587761677</v>
      </c>
      <c r="H1346" s="29">
        <f t="shared" si="83"/>
        <v>20.251515587761677</v>
      </c>
      <c r="I1346" s="29">
        <f t="shared" si="84"/>
        <v>20.251515587761677</v>
      </c>
    </row>
    <row r="1347" spans="1:9" x14ac:dyDescent="0.2">
      <c r="A1347" s="30" t="s">
        <v>19</v>
      </c>
      <c r="B1347" s="31">
        <v>6270000000</v>
      </c>
      <c r="C1347" s="31">
        <v>1304489279</v>
      </c>
      <c r="D1347" s="31">
        <v>1304489279</v>
      </c>
      <c r="E1347" s="31">
        <v>1304489279</v>
      </c>
      <c r="F1347" s="31">
        <f t="shared" si="81"/>
        <v>4965510721</v>
      </c>
      <c r="G1347" s="32">
        <f t="shared" si="82"/>
        <v>20.805251658692185</v>
      </c>
      <c r="H1347" s="33">
        <f t="shared" si="83"/>
        <v>20.805251658692185</v>
      </c>
      <c r="I1347" s="33">
        <f t="shared" si="84"/>
        <v>20.805251658692185</v>
      </c>
    </row>
    <row r="1348" spans="1:9" x14ac:dyDescent="0.2">
      <c r="A1348" s="30" t="s">
        <v>20</v>
      </c>
      <c r="B1348" s="31">
        <v>2276000000</v>
      </c>
      <c r="C1348" s="31">
        <v>490019007</v>
      </c>
      <c r="D1348" s="31">
        <v>490019007</v>
      </c>
      <c r="E1348" s="31">
        <v>490019007</v>
      </c>
      <c r="F1348" s="31">
        <f t="shared" si="81"/>
        <v>1785980993</v>
      </c>
      <c r="G1348" s="32">
        <f t="shared" si="82"/>
        <v>21.529833347978911</v>
      </c>
      <c r="H1348" s="33">
        <f t="shared" si="83"/>
        <v>21.529833347978911</v>
      </c>
      <c r="I1348" s="33">
        <f t="shared" si="84"/>
        <v>21.529833347978911</v>
      </c>
    </row>
    <row r="1349" spans="1:9" x14ac:dyDescent="0.2">
      <c r="A1349" s="30" t="s">
        <v>21</v>
      </c>
      <c r="B1349" s="31">
        <v>550000000</v>
      </c>
      <c r="C1349" s="31">
        <v>91920391</v>
      </c>
      <c r="D1349" s="31">
        <v>91920391</v>
      </c>
      <c r="E1349" s="31">
        <v>91920391</v>
      </c>
      <c r="F1349" s="31">
        <f t="shared" si="81"/>
        <v>458079609</v>
      </c>
      <c r="G1349" s="32">
        <f t="shared" si="82"/>
        <v>16.712798363636363</v>
      </c>
      <c r="H1349" s="33">
        <f t="shared" si="83"/>
        <v>16.712798363636363</v>
      </c>
      <c r="I1349" s="33">
        <f t="shared" si="84"/>
        <v>16.712798363636363</v>
      </c>
    </row>
    <row r="1350" spans="1:9" x14ac:dyDescent="0.2">
      <c r="A1350" s="30" t="s">
        <v>150</v>
      </c>
      <c r="B1350" s="31">
        <v>219000000</v>
      </c>
      <c r="C1350" s="31">
        <v>0</v>
      </c>
      <c r="D1350" s="31">
        <v>0</v>
      </c>
      <c r="E1350" s="31">
        <v>0</v>
      </c>
      <c r="F1350" s="31">
        <f t="shared" si="81"/>
        <v>219000000</v>
      </c>
      <c r="G1350" s="32">
        <f t="shared" si="82"/>
        <v>0</v>
      </c>
      <c r="H1350" s="33">
        <f t="shared" si="83"/>
        <v>0</v>
      </c>
      <c r="I1350" s="33">
        <f t="shared" si="84"/>
        <v>0</v>
      </c>
    </row>
    <row r="1351" spans="1:9" x14ac:dyDescent="0.2">
      <c r="A1351" s="26" t="s">
        <v>22</v>
      </c>
      <c r="B1351" s="27">
        <v>2035000000</v>
      </c>
      <c r="C1351" s="27">
        <v>349967938.07999998</v>
      </c>
      <c r="D1351" s="27">
        <v>116749350.56</v>
      </c>
      <c r="E1351" s="27">
        <v>116749350.56</v>
      </c>
      <c r="F1351" s="27">
        <f t="shared" ref="F1351:F1414" si="85">+B1351-C1351</f>
        <v>1685032061.9200001</v>
      </c>
      <c r="G1351" s="28">
        <f t="shared" ref="G1351:G1414" si="86">IFERROR(IF(C1351&gt;0,+C1351/B1351*100,0),0)</f>
        <v>17.197441674692872</v>
      </c>
      <c r="H1351" s="29">
        <f t="shared" ref="H1351:H1414" si="87">IFERROR(IF(D1351&gt;0,+D1351/B1351*100,0),0)</f>
        <v>5.7370688235872231</v>
      </c>
      <c r="I1351" s="29">
        <f t="shared" ref="I1351:I1414" si="88">IFERROR(IF(E1351&gt;0,+E1351/B1351*100,0),0)</f>
        <v>5.7370688235872231</v>
      </c>
    </row>
    <row r="1352" spans="1:9" x14ac:dyDescent="0.2">
      <c r="A1352" s="30" t="s">
        <v>66</v>
      </c>
      <c r="B1352" s="31">
        <v>610000000</v>
      </c>
      <c r="C1352" s="31">
        <v>27668535</v>
      </c>
      <c r="D1352" s="31">
        <v>0</v>
      </c>
      <c r="E1352" s="31">
        <v>0</v>
      </c>
      <c r="F1352" s="31">
        <f t="shared" si="85"/>
        <v>582331465</v>
      </c>
      <c r="G1352" s="32">
        <f t="shared" si="86"/>
        <v>4.5358254098360655</v>
      </c>
      <c r="H1352" s="33">
        <f t="shared" si="87"/>
        <v>0</v>
      </c>
      <c r="I1352" s="33">
        <f t="shared" si="88"/>
        <v>0</v>
      </c>
    </row>
    <row r="1353" spans="1:9" x14ac:dyDescent="0.2">
      <c r="A1353" s="30" t="s">
        <v>23</v>
      </c>
      <c r="B1353" s="31">
        <v>1425000000</v>
      </c>
      <c r="C1353" s="31">
        <v>322299403.07999998</v>
      </c>
      <c r="D1353" s="31">
        <v>116749350.56</v>
      </c>
      <c r="E1353" s="31">
        <v>116749350.56</v>
      </c>
      <c r="F1353" s="31">
        <f t="shared" si="85"/>
        <v>1102700596.9200001</v>
      </c>
      <c r="G1353" s="32">
        <f t="shared" si="86"/>
        <v>22.617501970526316</v>
      </c>
      <c r="H1353" s="33">
        <f t="shared" si="87"/>
        <v>8.1929368814035097</v>
      </c>
      <c r="I1353" s="33">
        <f t="shared" si="88"/>
        <v>8.1929368814035097</v>
      </c>
    </row>
    <row r="1354" spans="1:9" x14ac:dyDescent="0.2">
      <c r="A1354" s="26" t="s">
        <v>24</v>
      </c>
      <c r="B1354" s="27">
        <v>15634000000</v>
      </c>
      <c r="C1354" s="27">
        <v>894689569</v>
      </c>
      <c r="D1354" s="27">
        <v>878188543</v>
      </c>
      <c r="E1354" s="27">
        <v>878188543</v>
      </c>
      <c r="F1354" s="27">
        <f t="shared" si="85"/>
        <v>14739310431</v>
      </c>
      <c r="G1354" s="28">
        <f t="shared" si="86"/>
        <v>5.7227169566329801</v>
      </c>
      <c r="H1354" s="29">
        <f t="shared" si="87"/>
        <v>5.6171711845976722</v>
      </c>
      <c r="I1354" s="29">
        <f t="shared" si="88"/>
        <v>5.6171711845976722</v>
      </c>
    </row>
    <row r="1355" spans="1:9" x14ac:dyDescent="0.2">
      <c r="A1355" s="30" t="s">
        <v>118</v>
      </c>
      <c r="B1355" s="31">
        <v>5407000000</v>
      </c>
      <c r="C1355" s="31">
        <v>0</v>
      </c>
      <c r="D1355" s="31">
        <v>0</v>
      </c>
      <c r="E1355" s="31">
        <v>0</v>
      </c>
      <c r="F1355" s="31">
        <f t="shared" si="85"/>
        <v>5407000000</v>
      </c>
      <c r="G1355" s="32">
        <f t="shared" si="86"/>
        <v>0</v>
      </c>
      <c r="H1355" s="33">
        <f t="shared" si="87"/>
        <v>0</v>
      </c>
      <c r="I1355" s="33">
        <f t="shared" si="88"/>
        <v>0</v>
      </c>
    </row>
    <row r="1356" spans="1:9" x14ac:dyDescent="0.2">
      <c r="A1356" s="30" t="s">
        <v>75</v>
      </c>
      <c r="B1356" s="31">
        <v>2722000000</v>
      </c>
      <c r="C1356" s="31">
        <v>433044008</v>
      </c>
      <c r="D1356" s="31">
        <v>433044008</v>
      </c>
      <c r="E1356" s="31">
        <v>433044008</v>
      </c>
      <c r="F1356" s="31">
        <f t="shared" si="85"/>
        <v>2288955992</v>
      </c>
      <c r="G1356" s="32">
        <f t="shared" si="86"/>
        <v>15.909037766348275</v>
      </c>
      <c r="H1356" s="33">
        <f t="shared" si="87"/>
        <v>15.909037766348275</v>
      </c>
      <c r="I1356" s="33">
        <f t="shared" si="88"/>
        <v>15.909037766348275</v>
      </c>
    </row>
    <row r="1357" spans="1:9" x14ac:dyDescent="0.2">
      <c r="A1357" s="30" t="s">
        <v>76</v>
      </c>
      <c r="B1357" s="31">
        <v>21000000</v>
      </c>
      <c r="C1357" s="31">
        <v>20034306</v>
      </c>
      <c r="D1357" s="31">
        <v>3533280</v>
      </c>
      <c r="E1357" s="31">
        <v>3533280</v>
      </c>
      <c r="F1357" s="31">
        <f t="shared" si="85"/>
        <v>965694</v>
      </c>
      <c r="G1357" s="32">
        <f t="shared" si="86"/>
        <v>95.40145714285714</v>
      </c>
      <c r="H1357" s="33">
        <f t="shared" si="87"/>
        <v>16.825142857142858</v>
      </c>
      <c r="I1357" s="33">
        <f t="shared" si="88"/>
        <v>16.825142857142858</v>
      </c>
    </row>
    <row r="1358" spans="1:9" x14ac:dyDescent="0.2">
      <c r="A1358" s="30" t="s">
        <v>28</v>
      </c>
      <c r="B1358" s="31">
        <v>830000000</v>
      </c>
      <c r="C1358" s="31">
        <v>441611255</v>
      </c>
      <c r="D1358" s="31">
        <v>441611255</v>
      </c>
      <c r="E1358" s="31">
        <v>441611255</v>
      </c>
      <c r="F1358" s="31">
        <f t="shared" si="85"/>
        <v>388388745</v>
      </c>
      <c r="G1358" s="32">
        <f t="shared" si="86"/>
        <v>53.206175301204816</v>
      </c>
      <c r="H1358" s="33">
        <f t="shared" si="87"/>
        <v>53.206175301204816</v>
      </c>
      <c r="I1358" s="33">
        <f t="shared" si="88"/>
        <v>53.206175301204816</v>
      </c>
    </row>
    <row r="1359" spans="1:9" x14ac:dyDescent="0.2">
      <c r="A1359" s="30" t="s">
        <v>30</v>
      </c>
      <c r="B1359" s="31">
        <v>30000000</v>
      </c>
      <c r="C1359" s="31">
        <v>0</v>
      </c>
      <c r="D1359" s="31">
        <v>0</v>
      </c>
      <c r="E1359" s="31">
        <v>0</v>
      </c>
      <c r="F1359" s="31">
        <f t="shared" si="85"/>
        <v>30000000</v>
      </c>
      <c r="G1359" s="32">
        <f t="shared" si="86"/>
        <v>0</v>
      </c>
      <c r="H1359" s="33">
        <f t="shared" si="87"/>
        <v>0</v>
      </c>
      <c r="I1359" s="33">
        <f t="shared" si="88"/>
        <v>0</v>
      </c>
    </row>
    <row r="1360" spans="1:9" x14ac:dyDescent="0.2">
      <c r="A1360" s="30" t="s">
        <v>33</v>
      </c>
      <c r="B1360" s="31">
        <v>6600000000</v>
      </c>
      <c r="C1360" s="31">
        <v>0</v>
      </c>
      <c r="D1360" s="31">
        <v>0</v>
      </c>
      <c r="E1360" s="31">
        <v>0</v>
      </c>
      <c r="F1360" s="31">
        <f t="shared" si="85"/>
        <v>6600000000</v>
      </c>
      <c r="G1360" s="32">
        <f t="shared" si="86"/>
        <v>0</v>
      </c>
      <c r="H1360" s="33">
        <f t="shared" si="87"/>
        <v>0</v>
      </c>
      <c r="I1360" s="33">
        <f t="shared" si="88"/>
        <v>0</v>
      </c>
    </row>
    <row r="1361" spans="1:10" x14ac:dyDescent="0.2">
      <c r="A1361" s="30" t="s">
        <v>78</v>
      </c>
      <c r="B1361" s="31">
        <v>24000000</v>
      </c>
      <c r="C1361" s="31">
        <v>0</v>
      </c>
      <c r="D1361" s="31">
        <v>0</v>
      </c>
      <c r="E1361" s="31">
        <v>0</v>
      </c>
      <c r="F1361" s="31">
        <f t="shared" si="85"/>
        <v>24000000</v>
      </c>
      <c r="G1361" s="32">
        <f t="shared" si="86"/>
        <v>0</v>
      </c>
      <c r="H1361" s="33">
        <f t="shared" si="87"/>
        <v>0</v>
      </c>
      <c r="I1361" s="33">
        <f t="shared" si="88"/>
        <v>0</v>
      </c>
    </row>
    <row r="1362" spans="1:10" x14ac:dyDescent="0.2">
      <c r="A1362" s="26" t="s">
        <v>434</v>
      </c>
      <c r="B1362" s="27">
        <v>27054000000</v>
      </c>
      <c r="C1362" s="27">
        <v>5861303663.5500002</v>
      </c>
      <c r="D1362" s="27">
        <v>2079463581.8800001</v>
      </c>
      <c r="E1362" s="27">
        <v>1750113911.8</v>
      </c>
      <c r="F1362" s="27">
        <f t="shared" si="85"/>
        <v>21192696336.450001</v>
      </c>
      <c r="G1362" s="28">
        <f t="shared" si="86"/>
        <v>21.665201683854516</v>
      </c>
      <c r="H1362" s="29">
        <f t="shared" si="87"/>
        <v>7.6863442813631995</v>
      </c>
      <c r="I1362" s="29">
        <f t="shared" si="88"/>
        <v>6.4689654461447477</v>
      </c>
    </row>
    <row r="1363" spans="1:10" x14ac:dyDescent="0.2">
      <c r="A1363" s="30" t="s">
        <v>435</v>
      </c>
      <c r="B1363" s="31">
        <v>10893000000</v>
      </c>
      <c r="C1363" s="31">
        <v>2423981892.0300002</v>
      </c>
      <c r="D1363" s="31">
        <v>475384035.97000003</v>
      </c>
      <c r="E1363" s="31">
        <v>341701861.56</v>
      </c>
      <c r="F1363" s="31">
        <f t="shared" si="85"/>
        <v>8469018107.9699993</v>
      </c>
      <c r="G1363" s="32">
        <f t="shared" si="86"/>
        <v>22.252656678876345</v>
      </c>
      <c r="H1363" s="33">
        <f t="shared" si="87"/>
        <v>4.3641240794087945</v>
      </c>
      <c r="I1363" s="33">
        <f t="shared" si="88"/>
        <v>3.1368939829248141</v>
      </c>
    </row>
    <row r="1364" spans="1:10" x14ac:dyDescent="0.2">
      <c r="A1364" s="30" t="s">
        <v>436</v>
      </c>
      <c r="B1364" s="31">
        <v>16161000000</v>
      </c>
      <c r="C1364" s="31">
        <v>3437321771.52</v>
      </c>
      <c r="D1364" s="31">
        <v>1604079545.9100001</v>
      </c>
      <c r="E1364" s="31">
        <v>1408412050.24</v>
      </c>
      <c r="F1364" s="31">
        <f t="shared" si="85"/>
        <v>12723678228.48</v>
      </c>
      <c r="G1364" s="32">
        <f t="shared" si="86"/>
        <v>21.269239351030258</v>
      </c>
      <c r="H1364" s="33">
        <f t="shared" si="87"/>
        <v>9.9256206046036759</v>
      </c>
      <c r="I1364" s="33">
        <f t="shared" si="88"/>
        <v>8.7148818157292247</v>
      </c>
    </row>
    <row r="1365" spans="1:10" x14ac:dyDescent="0.2">
      <c r="A1365" s="26" t="s">
        <v>365</v>
      </c>
      <c r="B1365" s="27">
        <v>353000000</v>
      </c>
      <c r="C1365" s="27">
        <v>20486443</v>
      </c>
      <c r="D1365" s="27">
        <v>20486443</v>
      </c>
      <c r="E1365" s="27">
        <v>20486443</v>
      </c>
      <c r="F1365" s="27">
        <f t="shared" si="85"/>
        <v>332513557</v>
      </c>
      <c r="G1365" s="28">
        <f t="shared" si="86"/>
        <v>5.8035249291784705</v>
      </c>
      <c r="H1365" s="29">
        <f t="shared" si="87"/>
        <v>5.8035249291784705</v>
      </c>
      <c r="I1365" s="29">
        <f t="shared" si="88"/>
        <v>5.8035249291784705</v>
      </c>
    </row>
    <row r="1366" spans="1:10" x14ac:dyDescent="0.2">
      <c r="A1366" s="30" t="s">
        <v>366</v>
      </c>
      <c r="B1366" s="31">
        <v>353000000</v>
      </c>
      <c r="C1366" s="31">
        <v>20486443</v>
      </c>
      <c r="D1366" s="31">
        <v>20486443</v>
      </c>
      <c r="E1366" s="31">
        <v>20486443</v>
      </c>
      <c r="F1366" s="31">
        <f t="shared" si="85"/>
        <v>332513557</v>
      </c>
      <c r="G1366" s="32">
        <f t="shared" si="86"/>
        <v>5.8035249291784705</v>
      </c>
      <c r="H1366" s="33">
        <f t="shared" si="87"/>
        <v>5.8035249291784705</v>
      </c>
      <c r="I1366" s="33">
        <f t="shared" si="88"/>
        <v>5.8035249291784705</v>
      </c>
    </row>
    <row r="1367" spans="1:10" x14ac:dyDescent="0.2">
      <c r="A1367" s="26" t="s">
        <v>39</v>
      </c>
      <c r="B1367" s="27">
        <v>946000000</v>
      </c>
      <c r="C1367" s="27">
        <v>526510772</v>
      </c>
      <c r="D1367" s="27">
        <v>526510772</v>
      </c>
      <c r="E1367" s="27">
        <v>525359672</v>
      </c>
      <c r="F1367" s="27">
        <f t="shared" si="85"/>
        <v>419489228</v>
      </c>
      <c r="G1367" s="28">
        <f t="shared" si="86"/>
        <v>55.656529809725164</v>
      </c>
      <c r="H1367" s="29">
        <f t="shared" si="87"/>
        <v>55.656529809725164</v>
      </c>
      <c r="I1367" s="29">
        <f t="shared" si="88"/>
        <v>55.534849048625787</v>
      </c>
    </row>
    <row r="1368" spans="1:10" x14ac:dyDescent="0.2">
      <c r="A1368" s="30" t="s">
        <v>40</v>
      </c>
      <c r="B1368" s="31">
        <v>846000000</v>
      </c>
      <c r="C1368" s="31">
        <v>517127672</v>
      </c>
      <c r="D1368" s="31">
        <v>517127672</v>
      </c>
      <c r="E1368" s="31">
        <v>516767672</v>
      </c>
      <c r="F1368" s="31">
        <f t="shared" si="85"/>
        <v>328872328</v>
      </c>
      <c r="G1368" s="32">
        <f t="shared" si="86"/>
        <v>61.126202364066195</v>
      </c>
      <c r="H1368" s="33">
        <f t="shared" si="87"/>
        <v>61.126202364066195</v>
      </c>
      <c r="I1368" s="33">
        <f t="shared" si="88"/>
        <v>61.083649172576834</v>
      </c>
    </row>
    <row r="1369" spans="1:10" x14ac:dyDescent="0.2">
      <c r="A1369" s="30" t="s">
        <v>41</v>
      </c>
      <c r="B1369" s="31">
        <v>15000000</v>
      </c>
      <c r="C1369" s="31">
        <v>9383100</v>
      </c>
      <c r="D1369" s="31">
        <v>9383100</v>
      </c>
      <c r="E1369" s="31">
        <v>8592000</v>
      </c>
      <c r="F1369" s="31">
        <f t="shared" si="85"/>
        <v>5616900</v>
      </c>
      <c r="G1369" s="32">
        <f t="shared" si="86"/>
        <v>62.554000000000002</v>
      </c>
      <c r="H1369" s="33">
        <f t="shared" si="87"/>
        <v>62.554000000000002</v>
      </c>
      <c r="I1369" s="33">
        <f t="shared" si="88"/>
        <v>57.28</v>
      </c>
    </row>
    <row r="1370" spans="1:10" x14ac:dyDescent="0.2">
      <c r="A1370" s="30" t="s">
        <v>42</v>
      </c>
      <c r="B1370" s="31">
        <v>85000000</v>
      </c>
      <c r="C1370" s="31">
        <v>0</v>
      </c>
      <c r="D1370" s="31">
        <v>0</v>
      </c>
      <c r="E1370" s="31">
        <v>0</v>
      </c>
      <c r="F1370" s="31">
        <f t="shared" si="85"/>
        <v>85000000</v>
      </c>
      <c r="G1370" s="32">
        <f t="shared" si="86"/>
        <v>0</v>
      </c>
      <c r="H1370" s="33">
        <f t="shared" si="87"/>
        <v>0</v>
      </c>
      <c r="I1370" s="33">
        <f t="shared" si="88"/>
        <v>0</v>
      </c>
    </row>
    <row r="1371" spans="1:10" x14ac:dyDescent="0.2">
      <c r="A1371" s="26" t="s">
        <v>459</v>
      </c>
      <c r="B1371" s="27">
        <v>4440248000000</v>
      </c>
      <c r="C1371" s="27">
        <v>880319358225.55994</v>
      </c>
      <c r="D1371" s="27">
        <v>873974285017.45996</v>
      </c>
      <c r="E1371" s="27">
        <v>872146768177.77991</v>
      </c>
      <c r="F1371" s="27">
        <f t="shared" si="85"/>
        <v>3559928641774.4399</v>
      </c>
      <c r="G1371" s="28">
        <f t="shared" si="86"/>
        <v>19.825905179745813</v>
      </c>
      <c r="H1371" s="29">
        <f t="shared" si="87"/>
        <v>19.683006107259324</v>
      </c>
      <c r="I1371" s="29">
        <f t="shared" si="88"/>
        <v>19.641848116992112</v>
      </c>
    </row>
    <row r="1372" spans="1:10" x14ac:dyDescent="0.2">
      <c r="A1372" s="26" t="s">
        <v>17</v>
      </c>
      <c r="B1372" s="27">
        <v>4434468000000</v>
      </c>
      <c r="C1372" s="27">
        <v>879977477812.55994</v>
      </c>
      <c r="D1372" s="27">
        <v>873945869604.45996</v>
      </c>
      <c r="E1372" s="27">
        <v>872118352764.77991</v>
      </c>
      <c r="F1372" s="27">
        <f t="shared" si="85"/>
        <v>3554490522187.4399</v>
      </c>
      <c r="G1372" s="28">
        <f t="shared" si="86"/>
        <v>19.844037160997889</v>
      </c>
      <c r="H1372" s="29">
        <f t="shared" si="87"/>
        <v>19.708020660076023</v>
      </c>
      <c r="I1372" s="29">
        <f t="shared" si="88"/>
        <v>19.666809023422424</v>
      </c>
    </row>
    <row r="1373" spans="1:10" x14ac:dyDescent="0.2">
      <c r="A1373" s="26" t="s">
        <v>18</v>
      </c>
      <c r="B1373" s="27">
        <v>6648000000</v>
      </c>
      <c r="C1373" s="27">
        <v>1346908623</v>
      </c>
      <c r="D1373" s="27">
        <v>1346908623</v>
      </c>
      <c r="E1373" s="27">
        <v>1346544678</v>
      </c>
      <c r="F1373" s="27">
        <f t="shared" si="85"/>
        <v>5301091377</v>
      </c>
      <c r="G1373" s="28">
        <f t="shared" si="86"/>
        <v>20.260358348375451</v>
      </c>
      <c r="H1373" s="29">
        <f t="shared" si="87"/>
        <v>20.260358348375451</v>
      </c>
      <c r="I1373" s="29">
        <f t="shared" si="88"/>
        <v>20.254883844765342</v>
      </c>
    </row>
    <row r="1374" spans="1:10" x14ac:dyDescent="0.2">
      <c r="A1374" s="30" t="s">
        <v>19</v>
      </c>
      <c r="B1374" s="31">
        <v>4422000000</v>
      </c>
      <c r="C1374" s="31">
        <v>896207706</v>
      </c>
      <c r="D1374" s="31">
        <v>896207706</v>
      </c>
      <c r="E1374" s="31">
        <v>896198575</v>
      </c>
      <c r="F1374" s="31">
        <f t="shared" si="85"/>
        <v>3525792294</v>
      </c>
      <c r="G1374" s="32">
        <f t="shared" si="86"/>
        <v>20.267021845318862</v>
      </c>
      <c r="H1374" s="33">
        <f t="shared" si="87"/>
        <v>20.267021845318862</v>
      </c>
      <c r="I1374" s="33">
        <f t="shared" si="88"/>
        <v>20.266815355042965</v>
      </c>
    </row>
    <row r="1375" spans="1:10" x14ac:dyDescent="0.2">
      <c r="A1375" s="30" t="s">
        <v>20</v>
      </c>
      <c r="B1375" s="31">
        <v>1539000000</v>
      </c>
      <c r="C1375" s="31">
        <v>317789628</v>
      </c>
      <c r="D1375" s="31">
        <v>317789628</v>
      </c>
      <c r="E1375" s="31">
        <v>317434814</v>
      </c>
      <c r="F1375" s="31">
        <f t="shared" si="85"/>
        <v>1221210372</v>
      </c>
      <c r="G1375" s="32">
        <f t="shared" si="86"/>
        <v>20.649098635477582</v>
      </c>
      <c r="H1375" s="33">
        <f t="shared" si="87"/>
        <v>20.649098635477582</v>
      </c>
      <c r="I1375" s="33">
        <f t="shared" si="88"/>
        <v>20.626043794671865</v>
      </c>
    </row>
    <row r="1376" spans="1:10" x14ac:dyDescent="0.2">
      <c r="A1376" s="30" t="s">
        <v>21</v>
      </c>
      <c r="B1376" s="31">
        <v>514000000</v>
      </c>
      <c r="C1376" s="31">
        <v>132911289</v>
      </c>
      <c r="D1376" s="31">
        <v>132911289</v>
      </c>
      <c r="E1376" s="31">
        <v>132911289</v>
      </c>
      <c r="F1376" s="31">
        <f t="shared" si="85"/>
        <v>381088711</v>
      </c>
      <c r="G1376" s="32">
        <f t="shared" si="86"/>
        <v>25.858227431906617</v>
      </c>
      <c r="H1376" s="33">
        <f t="shared" si="87"/>
        <v>25.858227431906617</v>
      </c>
      <c r="I1376" s="33">
        <f t="shared" si="88"/>
        <v>25.858227431906617</v>
      </c>
      <c r="J1376" s="2"/>
    </row>
    <row r="1377" spans="1:9" x14ac:dyDescent="0.2">
      <c r="A1377" s="30" t="s">
        <v>150</v>
      </c>
      <c r="B1377" s="31">
        <v>158000000</v>
      </c>
      <c r="C1377" s="31">
        <v>0</v>
      </c>
      <c r="D1377" s="31">
        <v>0</v>
      </c>
      <c r="E1377" s="31">
        <v>0</v>
      </c>
      <c r="F1377" s="31">
        <f t="shared" si="85"/>
        <v>158000000</v>
      </c>
      <c r="G1377" s="32">
        <f t="shared" si="86"/>
        <v>0</v>
      </c>
      <c r="H1377" s="33">
        <f t="shared" si="87"/>
        <v>0</v>
      </c>
      <c r="I1377" s="33">
        <f t="shared" si="88"/>
        <v>0</v>
      </c>
    </row>
    <row r="1378" spans="1:9" x14ac:dyDescent="0.2">
      <c r="A1378" s="30" t="s">
        <v>71</v>
      </c>
      <c r="B1378" s="31">
        <v>8500000</v>
      </c>
      <c r="C1378" s="31">
        <v>0</v>
      </c>
      <c r="D1378" s="31">
        <v>0</v>
      </c>
      <c r="E1378" s="31">
        <v>0</v>
      </c>
      <c r="F1378" s="31">
        <f t="shared" si="85"/>
        <v>8500000</v>
      </c>
      <c r="G1378" s="32">
        <f t="shared" si="86"/>
        <v>0</v>
      </c>
      <c r="H1378" s="33">
        <f t="shared" si="87"/>
        <v>0</v>
      </c>
      <c r="I1378" s="33">
        <f t="shared" si="88"/>
        <v>0</v>
      </c>
    </row>
    <row r="1379" spans="1:9" x14ac:dyDescent="0.2">
      <c r="A1379" s="30" t="s">
        <v>72</v>
      </c>
      <c r="B1379" s="31">
        <v>5000000</v>
      </c>
      <c r="C1379" s="31">
        <v>0</v>
      </c>
      <c r="D1379" s="31">
        <v>0</v>
      </c>
      <c r="E1379" s="31">
        <v>0</v>
      </c>
      <c r="F1379" s="31">
        <f t="shared" si="85"/>
        <v>5000000</v>
      </c>
      <c r="G1379" s="32">
        <f t="shared" si="86"/>
        <v>0</v>
      </c>
      <c r="H1379" s="33">
        <f t="shared" si="87"/>
        <v>0</v>
      </c>
      <c r="I1379" s="33">
        <f t="shared" si="88"/>
        <v>0</v>
      </c>
    </row>
    <row r="1380" spans="1:9" x14ac:dyDescent="0.2">
      <c r="A1380" s="30" t="s">
        <v>73</v>
      </c>
      <c r="B1380" s="31">
        <v>1500000</v>
      </c>
      <c r="C1380" s="31">
        <v>0</v>
      </c>
      <c r="D1380" s="31">
        <v>0</v>
      </c>
      <c r="E1380" s="31">
        <v>0</v>
      </c>
      <c r="F1380" s="31">
        <f t="shared" si="85"/>
        <v>1500000</v>
      </c>
      <c r="G1380" s="32">
        <f t="shared" si="86"/>
        <v>0</v>
      </c>
      <c r="H1380" s="33">
        <f t="shared" si="87"/>
        <v>0</v>
      </c>
      <c r="I1380" s="33">
        <f t="shared" si="88"/>
        <v>0</v>
      </c>
    </row>
    <row r="1381" spans="1:9" x14ac:dyDescent="0.2">
      <c r="A1381" s="26" t="s">
        <v>22</v>
      </c>
      <c r="B1381" s="27">
        <v>8029000000</v>
      </c>
      <c r="C1381" s="27">
        <v>5859080242.2299995</v>
      </c>
      <c r="D1381" s="27">
        <v>1096635436.1300001</v>
      </c>
      <c r="E1381" s="27">
        <v>1080858408.45</v>
      </c>
      <c r="F1381" s="27">
        <f t="shared" si="85"/>
        <v>2169919757.7700005</v>
      </c>
      <c r="G1381" s="28">
        <f t="shared" si="86"/>
        <v>72.973972378004731</v>
      </c>
      <c r="H1381" s="29">
        <f t="shared" si="87"/>
        <v>13.658431138747043</v>
      </c>
      <c r="I1381" s="29">
        <f t="shared" si="88"/>
        <v>13.461930607173993</v>
      </c>
    </row>
    <row r="1382" spans="1:9" x14ac:dyDescent="0.2">
      <c r="A1382" s="30" t="s">
        <v>66</v>
      </c>
      <c r="B1382" s="31">
        <v>172000000</v>
      </c>
      <c r="C1382" s="31">
        <v>0</v>
      </c>
      <c r="D1382" s="31">
        <v>0</v>
      </c>
      <c r="E1382" s="31">
        <v>0</v>
      </c>
      <c r="F1382" s="31">
        <f t="shared" si="85"/>
        <v>172000000</v>
      </c>
      <c r="G1382" s="32">
        <f t="shared" si="86"/>
        <v>0</v>
      </c>
      <c r="H1382" s="33">
        <f t="shared" si="87"/>
        <v>0</v>
      </c>
      <c r="I1382" s="33">
        <f t="shared" si="88"/>
        <v>0</v>
      </c>
    </row>
    <row r="1383" spans="1:9" x14ac:dyDescent="0.2">
      <c r="A1383" s="30" t="s">
        <v>23</v>
      </c>
      <c r="B1383" s="31">
        <v>7857000000</v>
      </c>
      <c r="C1383" s="31">
        <v>5859080242.2299995</v>
      </c>
      <c r="D1383" s="31">
        <v>1096635436.1300001</v>
      </c>
      <c r="E1383" s="31">
        <v>1080858408.45</v>
      </c>
      <c r="F1383" s="31">
        <f t="shared" si="85"/>
        <v>1997919757.7700005</v>
      </c>
      <c r="G1383" s="32">
        <f t="shared" si="86"/>
        <v>74.571468018709425</v>
      </c>
      <c r="H1383" s="33">
        <f t="shared" si="87"/>
        <v>13.957432049509993</v>
      </c>
      <c r="I1383" s="33">
        <f t="shared" si="88"/>
        <v>13.756629864452083</v>
      </c>
    </row>
    <row r="1384" spans="1:9" x14ac:dyDescent="0.2">
      <c r="A1384" s="26" t="s">
        <v>24</v>
      </c>
      <c r="B1384" s="27">
        <v>4406925000000</v>
      </c>
      <c r="C1384" s="27">
        <v>872142180268.70996</v>
      </c>
      <c r="D1384" s="27">
        <v>871100515200.70996</v>
      </c>
      <c r="E1384" s="27">
        <v>869308739333.70996</v>
      </c>
      <c r="F1384" s="27">
        <f t="shared" si="85"/>
        <v>3534782819731.29</v>
      </c>
      <c r="G1384" s="28">
        <f t="shared" si="86"/>
        <v>19.790266007901426</v>
      </c>
      <c r="H1384" s="29">
        <f t="shared" si="87"/>
        <v>19.766629003232637</v>
      </c>
      <c r="I1384" s="29">
        <f t="shared" si="88"/>
        <v>19.72597081488135</v>
      </c>
    </row>
    <row r="1385" spans="1:9" x14ac:dyDescent="0.2">
      <c r="A1385" s="30" t="s">
        <v>118</v>
      </c>
      <c r="B1385" s="31">
        <v>239880000000</v>
      </c>
      <c r="C1385" s="31">
        <v>0</v>
      </c>
      <c r="D1385" s="31">
        <v>0</v>
      </c>
      <c r="E1385" s="31">
        <v>0</v>
      </c>
      <c r="F1385" s="31">
        <f t="shared" si="85"/>
        <v>239880000000</v>
      </c>
      <c r="G1385" s="32">
        <f t="shared" si="86"/>
        <v>0</v>
      </c>
      <c r="H1385" s="33">
        <f t="shared" si="87"/>
        <v>0</v>
      </c>
      <c r="I1385" s="33">
        <f t="shared" si="88"/>
        <v>0</v>
      </c>
    </row>
    <row r="1386" spans="1:9" x14ac:dyDescent="0.2">
      <c r="A1386" s="30" t="s">
        <v>75</v>
      </c>
      <c r="B1386" s="31">
        <v>1974000000</v>
      </c>
      <c r="C1386" s="31">
        <v>397538408</v>
      </c>
      <c r="D1386" s="31">
        <v>397538408</v>
      </c>
      <c r="E1386" s="31">
        <v>397538408</v>
      </c>
      <c r="F1386" s="31">
        <f t="shared" si="85"/>
        <v>1576461592</v>
      </c>
      <c r="G1386" s="32">
        <f t="shared" si="86"/>
        <v>20.13872380952381</v>
      </c>
      <c r="H1386" s="33">
        <f t="shared" si="87"/>
        <v>20.13872380952381</v>
      </c>
      <c r="I1386" s="33">
        <f t="shared" si="88"/>
        <v>20.13872380952381</v>
      </c>
    </row>
    <row r="1387" spans="1:9" x14ac:dyDescent="0.2">
      <c r="A1387" s="30" t="s">
        <v>76</v>
      </c>
      <c r="B1387" s="31">
        <v>8000000</v>
      </c>
      <c r="C1387" s="31">
        <v>0</v>
      </c>
      <c r="D1387" s="31">
        <v>0</v>
      </c>
      <c r="E1387" s="31">
        <v>0</v>
      </c>
      <c r="F1387" s="31">
        <f t="shared" si="85"/>
        <v>8000000</v>
      </c>
      <c r="G1387" s="32">
        <f t="shared" si="86"/>
        <v>0</v>
      </c>
      <c r="H1387" s="33">
        <f t="shared" si="87"/>
        <v>0</v>
      </c>
      <c r="I1387" s="33">
        <f t="shared" si="88"/>
        <v>0</v>
      </c>
    </row>
    <row r="1388" spans="1:9" x14ac:dyDescent="0.2">
      <c r="A1388" s="30" t="s">
        <v>28</v>
      </c>
      <c r="B1388" s="31">
        <v>1169000000</v>
      </c>
      <c r="C1388" s="31">
        <v>5242000</v>
      </c>
      <c r="D1388" s="31">
        <v>5242000</v>
      </c>
      <c r="E1388" s="31">
        <v>5242000</v>
      </c>
      <c r="F1388" s="31">
        <f t="shared" si="85"/>
        <v>1163758000</v>
      </c>
      <c r="G1388" s="32">
        <f t="shared" si="86"/>
        <v>0.44841745081266038</v>
      </c>
      <c r="H1388" s="33">
        <f t="shared" si="87"/>
        <v>0.44841745081266038</v>
      </c>
      <c r="I1388" s="33">
        <f t="shared" si="88"/>
        <v>0.44841745081266038</v>
      </c>
    </row>
    <row r="1389" spans="1:9" x14ac:dyDescent="0.2">
      <c r="A1389" s="30" t="s">
        <v>30</v>
      </c>
      <c r="B1389" s="31">
        <v>100000000</v>
      </c>
      <c r="C1389" s="31">
        <v>8556400</v>
      </c>
      <c r="D1389" s="31">
        <v>8556400</v>
      </c>
      <c r="E1389" s="31">
        <v>8556400</v>
      </c>
      <c r="F1389" s="31">
        <f t="shared" si="85"/>
        <v>91443600</v>
      </c>
      <c r="G1389" s="32">
        <f t="shared" si="86"/>
        <v>8.5564</v>
      </c>
      <c r="H1389" s="33">
        <f t="shared" si="87"/>
        <v>8.5564</v>
      </c>
      <c r="I1389" s="33">
        <f t="shared" si="88"/>
        <v>8.5564</v>
      </c>
    </row>
    <row r="1390" spans="1:9" x14ac:dyDescent="0.2">
      <c r="A1390" s="30" t="s">
        <v>444</v>
      </c>
      <c r="B1390" s="31">
        <v>3872867600000</v>
      </c>
      <c r="C1390" s="31">
        <v>797320257002</v>
      </c>
      <c r="D1390" s="31">
        <v>797190467293</v>
      </c>
      <c r="E1390" s="31">
        <v>797068106581</v>
      </c>
      <c r="F1390" s="31">
        <f t="shared" si="85"/>
        <v>3075547342998</v>
      </c>
      <c r="G1390" s="32">
        <f t="shared" si="86"/>
        <v>20.587335776776879</v>
      </c>
      <c r="H1390" s="33">
        <f t="shared" si="87"/>
        <v>20.583984520746331</v>
      </c>
      <c r="I1390" s="33">
        <f t="shared" si="88"/>
        <v>20.580825086326215</v>
      </c>
    </row>
    <row r="1391" spans="1:9" ht="22.5" x14ac:dyDescent="0.2">
      <c r="A1391" s="30" t="s">
        <v>445</v>
      </c>
      <c r="B1391" s="31">
        <v>1098000000</v>
      </c>
      <c r="C1391" s="31">
        <v>340801202</v>
      </c>
      <c r="D1391" s="31">
        <v>61954535</v>
      </c>
      <c r="E1391" s="31">
        <v>61954535</v>
      </c>
      <c r="F1391" s="31">
        <f t="shared" si="85"/>
        <v>757198798</v>
      </c>
      <c r="G1391" s="32">
        <f t="shared" si="86"/>
        <v>31.038360837887069</v>
      </c>
      <c r="H1391" s="33">
        <f t="shared" si="87"/>
        <v>5.6424895264116577</v>
      </c>
      <c r="I1391" s="33">
        <f t="shared" si="88"/>
        <v>5.6424895264116577</v>
      </c>
    </row>
    <row r="1392" spans="1:9" x14ac:dyDescent="0.2">
      <c r="A1392" s="30" t="s">
        <v>33</v>
      </c>
      <c r="B1392" s="31">
        <v>5059000000</v>
      </c>
      <c r="C1392" s="31">
        <v>3618182057</v>
      </c>
      <c r="D1392" s="31">
        <v>3329453284</v>
      </c>
      <c r="E1392" s="31">
        <v>1935622295</v>
      </c>
      <c r="F1392" s="31">
        <f t="shared" si="85"/>
        <v>1440817943</v>
      </c>
      <c r="G1392" s="32">
        <f t="shared" si="86"/>
        <v>71.519708578770519</v>
      </c>
      <c r="H1392" s="33">
        <f t="shared" si="87"/>
        <v>65.812478434473221</v>
      </c>
      <c r="I1392" s="33">
        <f t="shared" si="88"/>
        <v>38.260966495354815</v>
      </c>
    </row>
    <row r="1393" spans="1:9" x14ac:dyDescent="0.2">
      <c r="A1393" s="30" t="s">
        <v>78</v>
      </c>
      <c r="B1393" s="31">
        <v>3000000000</v>
      </c>
      <c r="C1393" s="31">
        <v>911955220</v>
      </c>
      <c r="D1393" s="31">
        <v>567655301</v>
      </c>
      <c r="E1393" s="31">
        <v>292781535</v>
      </c>
      <c r="F1393" s="31">
        <f t="shared" si="85"/>
        <v>2088044780</v>
      </c>
      <c r="G1393" s="32">
        <f t="shared" si="86"/>
        <v>30.398507333333335</v>
      </c>
      <c r="H1393" s="33">
        <f t="shared" si="87"/>
        <v>18.921843366666664</v>
      </c>
      <c r="I1393" s="33">
        <f t="shared" si="88"/>
        <v>9.7593844999999995</v>
      </c>
    </row>
    <row r="1394" spans="1:9" x14ac:dyDescent="0.2">
      <c r="A1394" s="30" t="s">
        <v>294</v>
      </c>
      <c r="B1394" s="31">
        <v>281769400000</v>
      </c>
      <c r="C1394" s="31">
        <v>69539647979.710007</v>
      </c>
      <c r="D1394" s="31">
        <v>69539647979.710007</v>
      </c>
      <c r="E1394" s="31">
        <v>69538937579.710007</v>
      </c>
      <c r="F1394" s="31">
        <f t="shared" si="85"/>
        <v>212229752020.28998</v>
      </c>
      <c r="G1394" s="32">
        <f t="shared" si="86"/>
        <v>24.679630925043671</v>
      </c>
      <c r="H1394" s="33">
        <f t="shared" si="87"/>
        <v>24.679630925043671</v>
      </c>
      <c r="I1394" s="33">
        <f t="shared" si="88"/>
        <v>24.679378803982978</v>
      </c>
    </row>
    <row r="1395" spans="1:9" x14ac:dyDescent="0.2">
      <c r="A1395" s="26" t="s">
        <v>434</v>
      </c>
      <c r="B1395" s="27">
        <v>430000000</v>
      </c>
      <c r="C1395" s="27">
        <v>121550000</v>
      </c>
      <c r="D1395" s="27">
        <v>13501666</v>
      </c>
      <c r="E1395" s="27">
        <v>13501666</v>
      </c>
      <c r="F1395" s="27">
        <f t="shared" si="85"/>
        <v>308450000</v>
      </c>
      <c r="G1395" s="28">
        <f t="shared" si="86"/>
        <v>28.267441860465116</v>
      </c>
      <c r="H1395" s="29">
        <f t="shared" si="87"/>
        <v>3.1399223255813951</v>
      </c>
      <c r="I1395" s="29">
        <f t="shared" si="88"/>
        <v>3.1399223255813951</v>
      </c>
    </row>
    <row r="1396" spans="1:9" x14ac:dyDescent="0.2">
      <c r="A1396" s="30" t="s">
        <v>436</v>
      </c>
      <c r="B1396" s="31">
        <v>430000000</v>
      </c>
      <c r="C1396" s="31">
        <v>121550000</v>
      </c>
      <c r="D1396" s="31">
        <v>13501666</v>
      </c>
      <c r="E1396" s="31">
        <v>13501666</v>
      </c>
      <c r="F1396" s="31">
        <f t="shared" si="85"/>
        <v>308450000</v>
      </c>
      <c r="G1396" s="32">
        <f t="shared" si="86"/>
        <v>28.267441860465116</v>
      </c>
      <c r="H1396" s="33">
        <f t="shared" si="87"/>
        <v>3.1399223255813951</v>
      </c>
      <c r="I1396" s="33">
        <f t="shared" si="88"/>
        <v>3.1399223255813951</v>
      </c>
    </row>
    <row r="1397" spans="1:9" x14ac:dyDescent="0.2">
      <c r="A1397" s="26" t="s">
        <v>79</v>
      </c>
      <c r="B1397" s="27">
        <v>1533000000</v>
      </c>
      <c r="C1397" s="27">
        <v>382100000</v>
      </c>
      <c r="D1397" s="27">
        <v>262650000</v>
      </c>
      <c r="E1397" s="27">
        <v>243050000</v>
      </c>
      <c r="F1397" s="27">
        <f t="shared" si="85"/>
        <v>1150900000</v>
      </c>
      <c r="G1397" s="28">
        <f t="shared" si="86"/>
        <v>24.924983692106981</v>
      </c>
      <c r="H1397" s="29">
        <f t="shared" si="87"/>
        <v>17.13307240704501</v>
      </c>
      <c r="I1397" s="29">
        <f t="shared" si="88"/>
        <v>15.854533594259621</v>
      </c>
    </row>
    <row r="1398" spans="1:9" x14ac:dyDescent="0.2">
      <c r="A1398" s="30" t="s">
        <v>80</v>
      </c>
      <c r="B1398" s="31">
        <v>1533000000</v>
      </c>
      <c r="C1398" s="31">
        <v>382100000</v>
      </c>
      <c r="D1398" s="31">
        <v>262650000</v>
      </c>
      <c r="E1398" s="31">
        <v>243050000</v>
      </c>
      <c r="F1398" s="31">
        <f t="shared" si="85"/>
        <v>1150900000</v>
      </c>
      <c r="G1398" s="32">
        <f t="shared" si="86"/>
        <v>24.924983692106981</v>
      </c>
      <c r="H1398" s="33">
        <f t="shared" si="87"/>
        <v>17.13307240704501</v>
      </c>
      <c r="I1398" s="33">
        <f t="shared" si="88"/>
        <v>15.854533594259621</v>
      </c>
    </row>
    <row r="1399" spans="1:9" x14ac:dyDescent="0.2">
      <c r="A1399" s="26" t="s">
        <v>365</v>
      </c>
      <c r="B1399" s="27">
        <v>405000000</v>
      </c>
      <c r="C1399" s="27">
        <v>0</v>
      </c>
      <c r="D1399" s="27">
        <v>0</v>
      </c>
      <c r="E1399" s="27">
        <v>0</v>
      </c>
      <c r="F1399" s="27">
        <f t="shared" si="85"/>
        <v>405000000</v>
      </c>
      <c r="G1399" s="28">
        <f t="shared" si="86"/>
        <v>0</v>
      </c>
      <c r="H1399" s="29">
        <f t="shared" si="87"/>
        <v>0</v>
      </c>
      <c r="I1399" s="29">
        <f t="shared" si="88"/>
        <v>0</v>
      </c>
    </row>
    <row r="1400" spans="1:9" x14ac:dyDescent="0.2">
      <c r="A1400" s="30" t="s">
        <v>366</v>
      </c>
      <c r="B1400" s="31">
        <v>405000000</v>
      </c>
      <c r="C1400" s="31">
        <v>0</v>
      </c>
      <c r="D1400" s="31">
        <v>0</v>
      </c>
      <c r="E1400" s="31">
        <v>0</v>
      </c>
      <c r="F1400" s="31">
        <f t="shared" si="85"/>
        <v>405000000</v>
      </c>
      <c r="G1400" s="32">
        <f t="shared" si="86"/>
        <v>0</v>
      </c>
      <c r="H1400" s="33">
        <f t="shared" si="87"/>
        <v>0</v>
      </c>
      <c r="I1400" s="33">
        <f t="shared" si="88"/>
        <v>0</v>
      </c>
    </row>
    <row r="1401" spans="1:9" x14ac:dyDescent="0.2">
      <c r="A1401" s="26" t="s">
        <v>39</v>
      </c>
      <c r="B1401" s="27">
        <v>10498000000</v>
      </c>
      <c r="C1401" s="27">
        <v>125658678.62</v>
      </c>
      <c r="D1401" s="27">
        <v>125658678.62</v>
      </c>
      <c r="E1401" s="27">
        <v>125658678.62</v>
      </c>
      <c r="F1401" s="27">
        <f t="shared" si="85"/>
        <v>10372341321.379999</v>
      </c>
      <c r="G1401" s="28">
        <f t="shared" si="86"/>
        <v>1.1969773158696895</v>
      </c>
      <c r="H1401" s="29">
        <f t="shared" si="87"/>
        <v>1.1969773158696895</v>
      </c>
      <c r="I1401" s="29">
        <f t="shared" si="88"/>
        <v>1.1969773158696895</v>
      </c>
    </row>
    <row r="1402" spans="1:9" x14ac:dyDescent="0.2">
      <c r="A1402" s="30" t="s">
        <v>40</v>
      </c>
      <c r="B1402" s="31">
        <v>4657000000</v>
      </c>
      <c r="C1402" s="31">
        <v>125658678.62</v>
      </c>
      <c r="D1402" s="31">
        <v>125658678.62</v>
      </c>
      <c r="E1402" s="31">
        <v>125658678.62</v>
      </c>
      <c r="F1402" s="31">
        <f t="shared" si="85"/>
        <v>4531341321.3800001</v>
      </c>
      <c r="G1402" s="32">
        <f t="shared" si="86"/>
        <v>2.6982752548851194</v>
      </c>
      <c r="H1402" s="33">
        <f t="shared" si="87"/>
        <v>2.6982752548851194</v>
      </c>
      <c r="I1402" s="33">
        <f t="shared" si="88"/>
        <v>2.6982752548851194</v>
      </c>
    </row>
    <row r="1403" spans="1:9" x14ac:dyDescent="0.2">
      <c r="A1403" s="30" t="s">
        <v>41</v>
      </c>
      <c r="B1403" s="31">
        <v>1000000</v>
      </c>
      <c r="C1403" s="31">
        <v>0</v>
      </c>
      <c r="D1403" s="31">
        <v>0</v>
      </c>
      <c r="E1403" s="31">
        <v>0</v>
      </c>
      <c r="F1403" s="31">
        <f t="shared" si="85"/>
        <v>1000000</v>
      </c>
      <c r="G1403" s="32">
        <f t="shared" si="86"/>
        <v>0</v>
      </c>
      <c r="H1403" s="33">
        <f t="shared" si="87"/>
        <v>0</v>
      </c>
      <c r="I1403" s="33">
        <f t="shared" si="88"/>
        <v>0</v>
      </c>
    </row>
    <row r="1404" spans="1:9" x14ac:dyDescent="0.2">
      <c r="A1404" s="30" t="s">
        <v>42</v>
      </c>
      <c r="B1404" s="31">
        <v>5840000000</v>
      </c>
      <c r="C1404" s="31">
        <v>0</v>
      </c>
      <c r="D1404" s="31">
        <v>0</v>
      </c>
      <c r="E1404" s="31">
        <v>0</v>
      </c>
      <c r="F1404" s="31">
        <f t="shared" si="85"/>
        <v>5840000000</v>
      </c>
      <c r="G1404" s="32">
        <f t="shared" si="86"/>
        <v>0</v>
      </c>
      <c r="H1404" s="33">
        <f t="shared" si="87"/>
        <v>0</v>
      </c>
      <c r="I1404" s="33">
        <f t="shared" si="88"/>
        <v>0</v>
      </c>
    </row>
    <row r="1405" spans="1:9" x14ac:dyDescent="0.2">
      <c r="A1405" s="26" t="s">
        <v>43</v>
      </c>
      <c r="B1405" s="27">
        <v>5780000000</v>
      </c>
      <c r="C1405" s="27">
        <v>341880413</v>
      </c>
      <c r="D1405" s="27">
        <v>28415413</v>
      </c>
      <c r="E1405" s="27">
        <v>28415413</v>
      </c>
      <c r="F1405" s="27">
        <f t="shared" si="85"/>
        <v>5438119587</v>
      </c>
      <c r="G1405" s="28">
        <f t="shared" si="86"/>
        <v>5.9148860380622832</v>
      </c>
      <c r="H1405" s="29">
        <f t="shared" si="87"/>
        <v>0.4916161418685121</v>
      </c>
      <c r="I1405" s="29">
        <f t="shared" si="88"/>
        <v>0.4916161418685121</v>
      </c>
    </row>
    <row r="1406" spans="1:9" ht="11.25" customHeight="1" x14ac:dyDescent="0.2">
      <c r="A1406" s="30" t="s">
        <v>460</v>
      </c>
      <c r="B1406" s="31">
        <v>3650000000</v>
      </c>
      <c r="C1406" s="31">
        <v>161895413</v>
      </c>
      <c r="D1406" s="31">
        <v>15510414</v>
      </c>
      <c r="E1406" s="31">
        <v>15510414</v>
      </c>
      <c r="F1406" s="31">
        <f t="shared" si="85"/>
        <v>3488104587</v>
      </c>
      <c r="G1406" s="32">
        <f t="shared" si="86"/>
        <v>4.4354907671232873</v>
      </c>
      <c r="H1406" s="33">
        <f t="shared" si="87"/>
        <v>0.42494284931506848</v>
      </c>
      <c r="I1406" s="33">
        <f t="shared" si="88"/>
        <v>0.42494284931506848</v>
      </c>
    </row>
    <row r="1407" spans="1:9" ht="22.5" x14ac:dyDescent="0.2">
      <c r="A1407" s="30" t="s">
        <v>461</v>
      </c>
      <c r="B1407" s="31">
        <v>800000000</v>
      </c>
      <c r="C1407" s="31">
        <v>0</v>
      </c>
      <c r="D1407" s="31">
        <v>0</v>
      </c>
      <c r="E1407" s="31">
        <v>0</v>
      </c>
      <c r="F1407" s="31">
        <f t="shared" si="85"/>
        <v>800000000</v>
      </c>
      <c r="G1407" s="32">
        <f t="shared" si="86"/>
        <v>0</v>
      </c>
      <c r="H1407" s="33">
        <f t="shared" si="87"/>
        <v>0</v>
      </c>
      <c r="I1407" s="33">
        <f t="shared" si="88"/>
        <v>0</v>
      </c>
    </row>
    <row r="1408" spans="1:9" ht="22.5" x14ac:dyDescent="0.2">
      <c r="A1408" s="30" t="s">
        <v>462</v>
      </c>
      <c r="B1408" s="31">
        <v>480000000</v>
      </c>
      <c r="C1408" s="31">
        <v>179985000</v>
      </c>
      <c r="D1408" s="31">
        <v>12904999</v>
      </c>
      <c r="E1408" s="31">
        <v>12904999</v>
      </c>
      <c r="F1408" s="31">
        <f t="shared" si="85"/>
        <v>300015000</v>
      </c>
      <c r="G1408" s="32">
        <f t="shared" si="86"/>
        <v>37.496875000000003</v>
      </c>
      <c r="H1408" s="33">
        <f t="shared" si="87"/>
        <v>2.6885414583333334</v>
      </c>
      <c r="I1408" s="33">
        <f t="shared" si="88"/>
        <v>2.6885414583333334</v>
      </c>
    </row>
    <row r="1409" spans="1:9" x14ac:dyDescent="0.2">
      <c r="A1409" s="30" t="s">
        <v>463</v>
      </c>
      <c r="B1409" s="31">
        <v>850000000</v>
      </c>
      <c r="C1409" s="31">
        <v>0</v>
      </c>
      <c r="D1409" s="31">
        <v>0</v>
      </c>
      <c r="E1409" s="31">
        <v>0</v>
      </c>
      <c r="F1409" s="31">
        <f t="shared" si="85"/>
        <v>850000000</v>
      </c>
      <c r="G1409" s="32">
        <f t="shared" si="86"/>
        <v>0</v>
      </c>
      <c r="H1409" s="33">
        <f t="shared" si="87"/>
        <v>0</v>
      </c>
      <c r="I1409" s="33">
        <f t="shared" si="88"/>
        <v>0</v>
      </c>
    </row>
    <row r="1410" spans="1:9" x14ac:dyDescent="0.2">
      <c r="A1410" s="26" t="s">
        <v>464</v>
      </c>
      <c r="B1410" s="27">
        <v>432855895070</v>
      </c>
      <c r="C1410" s="27">
        <v>23656630384.060001</v>
      </c>
      <c r="D1410" s="27">
        <v>7682412940.3400002</v>
      </c>
      <c r="E1410" s="27">
        <v>7663317024.3400002</v>
      </c>
      <c r="F1410" s="27">
        <f t="shared" si="85"/>
        <v>409199264685.94</v>
      </c>
      <c r="G1410" s="28">
        <f t="shared" si="86"/>
        <v>5.4652438960625291</v>
      </c>
      <c r="H1410" s="29">
        <f t="shared" si="87"/>
        <v>1.7748199869375987</v>
      </c>
      <c r="I1410" s="29">
        <f t="shared" si="88"/>
        <v>1.7704083764645768</v>
      </c>
    </row>
    <row r="1411" spans="1:9" x14ac:dyDescent="0.2">
      <c r="A1411" s="26" t="s">
        <v>17</v>
      </c>
      <c r="B1411" s="27">
        <v>424660895070</v>
      </c>
      <c r="C1411" s="27">
        <v>22733207168.700001</v>
      </c>
      <c r="D1411" s="27">
        <v>7065676324.3400002</v>
      </c>
      <c r="E1411" s="27">
        <v>7048202992.3400002</v>
      </c>
      <c r="F1411" s="27">
        <f t="shared" si="85"/>
        <v>401927687901.29999</v>
      </c>
      <c r="G1411" s="28">
        <f t="shared" si="86"/>
        <v>5.3532612568323996</v>
      </c>
      <c r="H1411" s="29">
        <f t="shared" si="87"/>
        <v>1.6638396439058303</v>
      </c>
      <c r="I1411" s="29">
        <f t="shared" si="88"/>
        <v>1.6597249886119589</v>
      </c>
    </row>
    <row r="1412" spans="1:9" x14ac:dyDescent="0.2">
      <c r="A1412" s="26" t="s">
        <v>18</v>
      </c>
      <c r="B1412" s="27">
        <v>7881000000</v>
      </c>
      <c r="C1412" s="27">
        <v>1488519823.8200002</v>
      </c>
      <c r="D1412" s="27">
        <v>1396249158.53</v>
      </c>
      <c r="E1412" s="27">
        <v>1387967796.29</v>
      </c>
      <c r="F1412" s="27">
        <f t="shared" si="85"/>
        <v>6392480176.1800003</v>
      </c>
      <c r="G1412" s="28">
        <f t="shared" si="86"/>
        <v>18.887448595609698</v>
      </c>
      <c r="H1412" s="29">
        <f t="shared" si="87"/>
        <v>17.716649645095799</v>
      </c>
      <c r="I1412" s="29">
        <f t="shared" si="88"/>
        <v>17.611569550691534</v>
      </c>
    </row>
    <row r="1413" spans="1:9" x14ac:dyDescent="0.2">
      <c r="A1413" s="30" t="s">
        <v>19</v>
      </c>
      <c r="B1413" s="31">
        <v>4847000000</v>
      </c>
      <c r="C1413" s="31">
        <v>978903326.82000005</v>
      </c>
      <c r="D1413" s="31">
        <v>978752423.92999995</v>
      </c>
      <c r="E1413" s="31">
        <v>973116370.69000006</v>
      </c>
      <c r="F1413" s="31">
        <f t="shared" si="85"/>
        <v>3868096673.1799998</v>
      </c>
      <c r="G1413" s="32">
        <f t="shared" si="86"/>
        <v>20.196066160924282</v>
      </c>
      <c r="H1413" s="33">
        <f t="shared" si="87"/>
        <v>20.192952835362078</v>
      </c>
      <c r="I1413" s="33">
        <f t="shared" si="88"/>
        <v>20.076673626779453</v>
      </c>
    </row>
    <row r="1414" spans="1:9" x14ac:dyDescent="0.2">
      <c r="A1414" s="30" t="s">
        <v>20</v>
      </c>
      <c r="B1414" s="31">
        <v>1888000000</v>
      </c>
      <c r="C1414" s="31">
        <v>347995816</v>
      </c>
      <c r="D1414" s="31">
        <v>255876053.59999999</v>
      </c>
      <c r="E1414" s="31">
        <v>255876053.59999999</v>
      </c>
      <c r="F1414" s="31">
        <f t="shared" si="85"/>
        <v>1540004184</v>
      </c>
      <c r="G1414" s="32">
        <f t="shared" si="86"/>
        <v>18.431981779661015</v>
      </c>
      <c r="H1414" s="33">
        <f t="shared" si="87"/>
        <v>13.552757076271185</v>
      </c>
      <c r="I1414" s="33">
        <f t="shared" si="88"/>
        <v>13.552757076271185</v>
      </c>
    </row>
    <row r="1415" spans="1:9" x14ac:dyDescent="0.2">
      <c r="A1415" s="30" t="s">
        <v>21</v>
      </c>
      <c r="B1415" s="31">
        <v>959000000</v>
      </c>
      <c r="C1415" s="31">
        <v>161620681</v>
      </c>
      <c r="D1415" s="31">
        <v>161620681</v>
      </c>
      <c r="E1415" s="31">
        <v>158975372</v>
      </c>
      <c r="F1415" s="31">
        <f t="shared" ref="F1415:F1478" si="89">+B1415-C1415</f>
        <v>797379319</v>
      </c>
      <c r="G1415" s="32">
        <f t="shared" ref="G1415:G1478" si="90">IFERROR(IF(C1415&gt;0,+C1415/B1415*100,0),0)</f>
        <v>16.853042857142857</v>
      </c>
      <c r="H1415" s="33">
        <f t="shared" ref="H1415:H1478" si="91">IFERROR(IF(D1415&gt;0,+D1415/B1415*100,0),0)</f>
        <v>16.853042857142857</v>
      </c>
      <c r="I1415" s="33">
        <f t="shared" ref="I1415:I1478" si="92">IFERROR(IF(E1415&gt;0,+E1415/B1415*100,0),0)</f>
        <v>16.577202502606884</v>
      </c>
    </row>
    <row r="1416" spans="1:9" x14ac:dyDescent="0.2">
      <c r="A1416" s="30" t="s">
        <v>150</v>
      </c>
      <c r="B1416" s="31">
        <v>187000000</v>
      </c>
      <c r="C1416" s="31">
        <v>0</v>
      </c>
      <c r="D1416" s="31">
        <v>0</v>
      </c>
      <c r="E1416" s="31">
        <v>0</v>
      </c>
      <c r="F1416" s="31">
        <f t="shared" si="89"/>
        <v>187000000</v>
      </c>
      <c r="G1416" s="32">
        <f t="shared" si="90"/>
        <v>0</v>
      </c>
      <c r="H1416" s="33">
        <f t="shared" si="91"/>
        <v>0</v>
      </c>
      <c r="I1416" s="33">
        <f t="shared" si="92"/>
        <v>0</v>
      </c>
    </row>
    <row r="1417" spans="1:9" x14ac:dyDescent="0.2">
      <c r="A1417" s="26" t="s">
        <v>22</v>
      </c>
      <c r="B1417" s="27">
        <v>3399000000</v>
      </c>
      <c r="C1417" s="27">
        <v>590830587.08000004</v>
      </c>
      <c r="D1417" s="27">
        <v>144973965.09999999</v>
      </c>
      <c r="E1417" s="27">
        <v>141950109.09999999</v>
      </c>
      <c r="F1417" s="27">
        <f t="shared" si="89"/>
        <v>2808169412.9200001</v>
      </c>
      <c r="G1417" s="28">
        <f t="shared" si="90"/>
        <v>17.382482703147986</v>
      </c>
      <c r="H1417" s="29">
        <f t="shared" si="91"/>
        <v>4.26519461900559</v>
      </c>
      <c r="I1417" s="29">
        <f t="shared" si="92"/>
        <v>4.1762315122094735</v>
      </c>
    </row>
    <row r="1418" spans="1:9" x14ac:dyDescent="0.2">
      <c r="A1418" s="30" t="s">
        <v>66</v>
      </c>
      <c r="B1418" s="31">
        <v>605000000</v>
      </c>
      <c r="C1418" s="31">
        <v>0</v>
      </c>
      <c r="D1418" s="31">
        <v>0</v>
      </c>
      <c r="E1418" s="31">
        <v>0</v>
      </c>
      <c r="F1418" s="31">
        <f t="shared" si="89"/>
        <v>605000000</v>
      </c>
      <c r="G1418" s="32">
        <f t="shared" si="90"/>
        <v>0</v>
      </c>
      <c r="H1418" s="33">
        <f t="shared" si="91"/>
        <v>0</v>
      </c>
      <c r="I1418" s="33">
        <f t="shared" si="92"/>
        <v>0</v>
      </c>
    </row>
    <row r="1419" spans="1:9" x14ac:dyDescent="0.2">
      <c r="A1419" s="30" t="s">
        <v>23</v>
      </c>
      <c r="B1419" s="31">
        <v>2794000000</v>
      </c>
      <c r="C1419" s="31">
        <v>590830587.08000004</v>
      </c>
      <c r="D1419" s="31">
        <v>144973965.09999999</v>
      </c>
      <c r="E1419" s="31">
        <v>141950109.09999999</v>
      </c>
      <c r="F1419" s="31">
        <f t="shared" si="89"/>
        <v>2203169412.9200001</v>
      </c>
      <c r="G1419" s="32">
        <f t="shared" si="90"/>
        <v>21.146406123120975</v>
      </c>
      <c r="H1419" s="33">
        <f t="shared" si="91"/>
        <v>5.1887603829634932</v>
      </c>
      <c r="I1419" s="33">
        <f t="shared" si="92"/>
        <v>5.0805336113099493</v>
      </c>
    </row>
    <row r="1420" spans="1:9" x14ac:dyDescent="0.2">
      <c r="A1420" s="26" t="s">
        <v>24</v>
      </c>
      <c r="B1420" s="27">
        <v>267000000</v>
      </c>
      <c r="C1420" s="27">
        <v>22239688.399999999</v>
      </c>
      <c r="D1420" s="27">
        <v>21951520.399999999</v>
      </c>
      <c r="E1420" s="27">
        <v>21951520.399999999</v>
      </c>
      <c r="F1420" s="27">
        <f t="shared" si="89"/>
        <v>244760311.59999999</v>
      </c>
      <c r="G1420" s="28">
        <f t="shared" si="90"/>
        <v>8.3294713108614218</v>
      </c>
      <c r="H1420" s="29">
        <f t="shared" si="91"/>
        <v>8.221543220973782</v>
      </c>
      <c r="I1420" s="29">
        <f t="shared" si="92"/>
        <v>8.221543220973782</v>
      </c>
    </row>
    <row r="1421" spans="1:9" x14ac:dyDescent="0.2">
      <c r="A1421" s="30" t="s">
        <v>75</v>
      </c>
      <c r="B1421" s="31">
        <v>127000000</v>
      </c>
      <c r="C1421" s="31">
        <v>13591682.4</v>
      </c>
      <c r="D1421" s="31">
        <v>13591682.4</v>
      </c>
      <c r="E1421" s="31">
        <v>13591682.4</v>
      </c>
      <c r="F1421" s="31">
        <f t="shared" si="89"/>
        <v>113408317.59999999</v>
      </c>
      <c r="G1421" s="32">
        <f t="shared" si="90"/>
        <v>10.702112125984252</v>
      </c>
      <c r="H1421" s="33">
        <f t="shared" si="91"/>
        <v>10.702112125984252</v>
      </c>
      <c r="I1421" s="33">
        <f t="shared" si="92"/>
        <v>10.702112125984252</v>
      </c>
    </row>
    <row r="1422" spans="1:9" x14ac:dyDescent="0.2">
      <c r="A1422" s="30" t="s">
        <v>30</v>
      </c>
      <c r="B1422" s="31">
        <v>77000000</v>
      </c>
      <c r="C1422" s="31">
        <v>8648006</v>
      </c>
      <c r="D1422" s="31">
        <v>8359838</v>
      </c>
      <c r="E1422" s="31">
        <v>8359838</v>
      </c>
      <c r="F1422" s="31">
        <f t="shared" si="89"/>
        <v>68351994</v>
      </c>
      <c r="G1422" s="32">
        <f t="shared" si="90"/>
        <v>11.231176623376623</v>
      </c>
      <c r="H1422" s="33">
        <f t="shared" si="91"/>
        <v>10.856932467532468</v>
      </c>
      <c r="I1422" s="33">
        <f t="shared" si="92"/>
        <v>10.856932467532468</v>
      </c>
    </row>
    <row r="1423" spans="1:9" x14ac:dyDescent="0.2">
      <c r="A1423" s="30" t="s">
        <v>33</v>
      </c>
      <c r="B1423" s="31">
        <v>63000000</v>
      </c>
      <c r="C1423" s="31">
        <v>0</v>
      </c>
      <c r="D1423" s="31">
        <v>0</v>
      </c>
      <c r="E1423" s="31">
        <v>0</v>
      </c>
      <c r="F1423" s="31">
        <f t="shared" si="89"/>
        <v>63000000</v>
      </c>
      <c r="G1423" s="32">
        <f t="shared" si="90"/>
        <v>0</v>
      </c>
      <c r="H1423" s="33">
        <f t="shared" si="91"/>
        <v>0</v>
      </c>
      <c r="I1423" s="33">
        <f t="shared" si="92"/>
        <v>0</v>
      </c>
    </row>
    <row r="1424" spans="1:9" x14ac:dyDescent="0.2">
      <c r="A1424" s="26" t="s">
        <v>434</v>
      </c>
      <c r="B1424" s="27">
        <v>368694895070</v>
      </c>
      <c r="C1424" s="27">
        <v>20052719753.380001</v>
      </c>
      <c r="D1424" s="27">
        <v>4923870042.1300001</v>
      </c>
      <c r="E1424" s="27">
        <v>4917701928.3699999</v>
      </c>
      <c r="F1424" s="27">
        <f t="shared" si="89"/>
        <v>348642175316.62</v>
      </c>
      <c r="G1424" s="28">
        <f t="shared" si="90"/>
        <v>5.438838460069487</v>
      </c>
      <c r="H1424" s="29">
        <f t="shared" si="91"/>
        <v>1.3354863622929087</v>
      </c>
      <c r="I1424" s="29">
        <f t="shared" si="92"/>
        <v>1.3338134034745261</v>
      </c>
    </row>
    <row r="1425" spans="1:9" x14ac:dyDescent="0.2">
      <c r="A1425" s="30" t="s">
        <v>435</v>
      </c>
      <c r="B1425" s="31">
        <v>70405000000</v>
      </c>
      <c r="C1425" s="31">
        <v>8212855561.4700003</v>
      </c>
      <c r="D1425" s="31">
        <v>43417400</v>
      </c>
      <c r="E1425" s="31">
        <v>43417400</v>
      </c>
      <c r="F1425" s="31">
        <f t="shared" si="89"/>
        <v>62192144438.529999</v>
      </c>
      <c r="G1425" s="32">
        <f t="shared" si="90"/>
        <v>11.665159522008381</v>
      </c>
      <c r="H1425" s="33">
        <f t="shared" si="91"/>
        <v>6.1668063347773597E-2</v>
      </c>
      <c r="I1425" s="33">
        <f t="shared" si="92"/>
        <v>6.1668063347773597E-2</v>
      </c>
    </row>
    <row r="1426" spans="1:9" x14ac:dyDescent="0.2">
      <c r="A1426" s="30" t="s">
        <v>436</v>
      </c>
      <c r="B1426" s="31">
        <v>298289895070</v>
      </c>
      <c r="C1426" s="31">
        <v>11839864191.91</v>
      </c>
      <c r="D1426" s="31">
        <v>4880452642.1300001</v>
      </c>
      <c r="E1426" s="31">
        <v>4874284528.3699999</v>
      </c>
      <c r="F1426" s="31">
        <f t="shared" si="89"/>
        <v>286450030878.09003</v>
      </c>
      <c r="G1426" s="32">
        <f t="shared" si="90"/>
        <v>3.9692474963429545</v>
      </c>
      <c r="H1426" s="33">
        <f t="shared" si="91"/>
        <v>1.6361441412504767</v>
      </c>
      <c r="I1426" s="33">
        <f t="shared" si="92"/>
        <v>1.6340763160033116</v>
      </c>
    </row>
    <row r="1427" spans="1:9" x14ac:dyDescent="0.2">
      <c r="A1427" s="26" t="s">
        <v>79</v>
      </c>
      <c r="B1427" s="27">
        <v>41200000000</v>
      </c>
      <c r="C1427" s="27">
        <v>11445731.439999999</v>
      </c>
      <c r="D1427" s="27">
        <v>11180053.6</v>
      </c>
      <c r="E1427" s="27">
        <v>11180053.6</v>
      </c>
      <c r="F1427" s="27">
        <f t="shared" si="89"/>
        <v>41188554268.559998</v>
      </c>
      <c r="G1427" s="28">
        <f t="shared" si="90"/>
        <v>2.7780901553398057E-2</v>
      </c>
      <c r="H1427" s="29">
        <f t="shared" si="91"/>
        <v>2.7136052427184462E-2</v>
      </c>
      <c r="I1427" s="29">
        <f t="shared" si="92"/>
        <v>2.7136052427184462E-2</v>
      </c>
    </row>
    <row r="1428" spans="1:9" x14ac:dyDescent="0.2">
      <c r="A1428" s="30" t="s">
        <v>80</v>
      </c>
      <c r="B1428" s="31">
        <v>41200000000</v>
      </c>
      <c r="C1428" s="31">
        <v>11445731.439999999</v>
      </c>
      <c r="D1428" s="31">
        <v>11180053.6</v>
      </c>
      <c r="E1428" s="31">
        <v>11180053.6</v>
      </c>
      <c r="F1428" s="31">
        <f t="shared" si="89"/>
        <v>41188554268.559998</v>
      </c>
      <c r="G1428" s="32">
        <f t="shared" si="90"/>
        <v>2.7780901553398057E-2</v>
      </c>
      <c r="H1428" s="33">
        <f t="shared" si="91"/>
        <v>2.7136052427184462E-2</v>
      </c>
      <c r="I1428" s="33">
        <f t="shared" si="92"/>
        <v>2.7136052427184462E-2</v>
      </c>
    </row>
    <row r="1429" spans="1:9" x14ac:dyDescent="0.2">
      <c r="A1429" s="26" t="s">
        <v>365</v>
      </c>
      <c r="B1429" s="27">
        <v>690000000</v>
      </c>
      <c r="C1429" s="27">
        <v>0</v>
      </c>
      <c r="D1429" s="27">
        <v>0</v>
      </c>
      <c r="E1429" s="27">
        <v>0</v>
      </c>
      <c r="F1429" s="27">
        <f t="shared" si="89"/>
        <v>690000000</v>
      </c>
      <c r="G1429" s="28">
        <f t="shared" si="90"/>
        <v>0</v>
      </c>
      <c r="H1429" s="29">
        <f t="shared" si="91"/>
        <v>0</v>
      </c>
      <c r="I1429" s="29">
        <f t="shared" si="92"/>
        <v>0</v>
      </c>
    </row>
    <row r="1430" spans="1:9" x14ac:dyDescent="0.2">
      <c r="A1430" s="30" t="s">
        <v>366</v>
      </c>
      <c r="B1430" s="31">
        <v>690000000</v>
      </c>
      <c r="C1430" s="31">
        <v>0</v>
      </c>
      <c r="D1430" s="31">
        <v>0</v>
      </c>
      <c r="E1430" s="31">
        <v>0</v>
      </c>
      <c r="F1430" s="31">
        <f t="shared" si="89"/>
        <v>690000000</v>
      </c>
      <c r="G1430" s="32">
        <f t="shared" si="90"/>
        <v>0</v>
      </c>
      <c r="H1430" s="33">
        <f t="shared" si="91"/>
        <v>0</v>
      </c>
      <c r="I1430" s="33">
        <f t="shared" si="92"/>
        <v>0</v>
      </c>
    </row>
    <row r="1431" spans="1:9" x14ac:dyDescent="0.2">
      <c r="A1431" s="26" t="s">
        <v>39</v>
      </c>
      <c r="B1431" s="27">
        <v>2529000000</v>
      </c>
      <c r="C1431" s="27">
        <v>567451584.58000004</v>
      </c>
      <c r="D1431" s="27">
        <v>567451584.58000004</v>
      </c>
      <c r="E1431" s="27">
        <v>567451584.58000004</v>
      </c>
      <c r="F1431" s="27">
        <f t="shared" si="89"/>
        <v>1961548415.4200001</v>
      </c>
      <c r="G1431" s="28">
        <f t="shared" si="90"/>
        <v>22.43778507631475</v>
      </c>
      <c r="H1431" s="29">
        <f t="shared" si="91"/>
        <v>22.43778507631475</v>
      </c>
      <c r="I1431" s="29">
        <f t="shared" si="92"/>
        <v>22.43778507631475</v>
      </c>
    </row>
    <row r="1432" spans="1:9" x14ac:dyDescent="0.2">
      <c r="A1432" s="30" t="s">
        <v>40</v>
      </c>
      <c r="B1432" s="31">
        <v>1574000000</v>
      </c>
      <c r="C1432" s="31">
        <v>567451584.58000004</v>
      </c>
      <c r="D1432" s="31">
        <v>567451584.58000004</v>
      </c>
      <c r="E1432" s="31">
        <v>567451584.58000004</v>
      </c>
      <c r="F1432" s="31">
        <f t="shared" si="89"/>
        <v>1006548415.42</v>
      </c>
      <c r="G1432" s="32">
        <f t="shared" si="90"/>
        <v>36.051561917407881</v>
      </c>
      <c r="H1432" s="33">
        <f t="shared" si="91"/>
        <v>36.051561917407881</v>
      </c>
      <c r="I1432" s="33">
        <f t="shared" si="92"/>
        <v>36.051561917407881</v>
      </c>
    </row>
    <row r="1433" spans="1:9" x14ac:dyDescent="0.2">
      <c r="A1433" s="30" t="s">
        <v>42</v>
      </c>
      <c r="B1433" s="31">
        <v>947000000</v>
      </c>
      <c r="C1433" s="31">
        <v>0</v>
      </c>
      <c r="D1433" s="31">
        <v>0</v>
      </c>
      <c r="E1433" s="31">
        <v>0</v>
      </c>
      <c r="F1433" s="31">
        <f t="shared" si="89"/>
        <v>947000000</v>
      </c>
      <c r="G1433" s="32">
        <f t="shared" si="90"/>
        <v>0</v>
      </c>
      <c r="H1433" s="33">
        <f t="shared" si="91"/>
        <v>0</v>
      </c>
      <c r="I1433" s="33">
        <f t="shared" si="92"/>
        <v>0</v>
      </c>
    </row>
    <row r="1434" spans="1:9" x14ac:dyDescent="0.2">
      <c r="A1434" s="30" t="s">
        <v>271</v>
      </c>
      <c r="B1434" s="31">
        <v>8000000</v>
      </c>
      <c r="C1434" s="31">
        <v>0</v>
      </c>
      <c r="D1434" s="31">
        <v>0</v>
      </c>
      <c r="E1434" s="31">
        <v>0</v>
      </c>
      <c r="F1434" s="31">
        <f t="shared" si="89"/>
        <v>8000000</v>
      </c>
      <c r="G1434" s="32">
        <f t="shared" si="90"/>
        <v>0</v>
      </c>
      <c r="H1434" s="33">
        <f t="shared" si="91"/>
        <v>0</v>
      </c>
      <c r="I1434" s="33">
        <f t="shared" si="92"/>
        <v>0</v>
      </c>
    </row>
    <row r="1435" spans="1:9" x14ac:dyDescent="0.2">
      <c r="A1435" s="26" t="s">
        <v>43</v>
      </c>
      <c r="B1435" s="27">
        <v>8195000000</v>
      </c>
      <c r="C1435" s="27">
        <v>923423215.36000001</v>
      </c>
      <c r="D1435" s="27">
        <v>616736616</v>
      </c>
      <c r="E1435" s="27">
        <v>615114032</v>
      </c>
      <c r="F1435" s="27">
        <f t="shared" si="89"/>
        <v>7271576784.6400003</v>
      </c>
      <c r="G1435" s="28">
        <f t="shared" si="90"/>
        <v>11.268129534594266</v>
      </c>
      <c r="H1435" s="29">
        <f t="shared" si="91"/>
        <v>7.5257671262965218</v>
      </c>
      <c r="I1435" s="29">
        <f t="shared" si="92"/>
        <v>7.505967443563148</v>
      </c>
    </row>
    <row r="1436" spans="1:9" x14ac:dyDescent="0.2">
      <c r="A1436" s="30" t="s">
        <v>465</v>
      </c>
      <c r="B1436" s="31">
        <v>6695000000</v>
      </c>
      <c r="C1436" s="31">
        <v>1622584</v>
      </c>
      <c r="D1436" s="31">
        <v>1622584</v>
      </c>
      <c r="E1436" s="31">
        <v>0</v>
      </c>
      <c r="F1436" s="31">
        <f t="shared" si="89"/>
        <v>6693377416</v>
      </c>
      <c r="G1436" s="32">
        <f t="shared" si="90"/>
        <v>2.4235758028379389E-2</v>
      </c>
      <c r="H1436" s="33">
        <f t="shared" si="91"/>
        <v>2.4235758028379389E-2</v>
      </c>
      <c r="I1436" s="33">
        <f t="shared" si="92"/>
        <v>0</v>
      </c>
    </row>
    <row r="1437" spans="1:9" ht="22.5" x14ac:dyDescent="0.2">
      <c r="A1437" s="30" t="s">
        <v>466</v>
      </c>
      <c r="B1437" s="31">
        <v>1500000000</v>
      </c>
      <c r="C1437" s="31">
        <v>921800631.36000001</v>
      </c>
      <c r="D1437" s="31">
        <v>615114032</v>
      </c>
      <c r="E1437" s="31">
        <v>615114032</v>
      </c>
      <c r="F1437" s="31">
        <f t="shared" si="89"/>
        <v>578199368.63999999</v>
      </c>
      <c r="G1437" s="32">
        <f t="shared" si="90"/>
        <v>61.453375424000001</v>
      </c>
      <c r="H1437" s="33">
        <f t="shared" si="91"/>
        <v>41.007602133333329</v>
      </c>
      <c r="I1437" s="33">
        <f t="shared" si="92"/>
        <v>41.007602133333329</v>
      </c>
    </row>
    <row r="1438" spans="1:9" x14ac:dyDescent="0.2">
      <c r="A1438" s="26" t="s">
        <v>467</v>
      </c>
      <c r="B1438" s="27">
        <v>32905360000</v>
      </c>
      <c r="C1438" s="27">
        <v>14136489556.720001</v>
      </c>
      <c r="D1438" s="27">
        <v>3435495604.8899999</v>
      </c>
      <c r="E1438" s="27">
        <v>3297425763.8899999</v>
      </c>
      <c r="F1438" s="27">
        <f t="shared" si="89"/>
        <v>18768870443.279999</v>
      </c>
      <c r="G1438" s="28">
        <f t="shared" si="90"/>
        <v>42.961054237729059</v>
      </c>
      <c r="H1438" s="29">
        <f t="shared" si="91"/>
        <v>10.440534930752921</v>
      </c>
      <c r="I1438" s="29">
        <f t="shared" si="92"/>
        <v>10.020938120385251</v>
      </c>
    </row>
    <row r="1439" spans="1:9" x14ac:dyDescent="0.2">
      <c r="A1439" s="26" t="s">
        <v>17</v>
      </c>
      <c r="B1439" s="27">
        <v>22241000000</v>
      </c>
      <c r="C1439" s="27">
        <v>7272019194.7200003</v>
      </c>
      <c r="D1439" s="27">
        <v>2501764714.8899999</v>
      </c>
      <c r="E1439" s="27">
        <v>2460995540.8899999</v>
      </c>
      <c r="F1439" s="27">
        <f t="shared" si="89"/>
        <v>14968980805.279999</v>
      </c>
      <c r="G1439" s="28">
        <f t="shared" si="90"/>
        <v>32.696457869340406</v>
      </c>
      <c r="H1439" s="29">
        <f t="shared" si="91"/>
        <v>11.248436288341351</v>
      </c>
      <c r="I1439" s="29">
        <f t="shared" si="92"/>
        <v>11.065129899240143</v>
      </c>
    </row>
    <row r="1440" spans="1:9" x14ac:dyDescent="0.2">
      <c r="A1440" s="26" t="s">
        <v>18</v>
      </c>
      <c r="B1440" s="27">
        <v>7823000000</v>
      </c>
      <c r="C1440" s="27">
        <v>1601501364</v>
      </c>
      <c r="D1440" s="27">
        <v>1600249413</v>
      </c>
      <c r="E1440" s="27">
        <v>1600249413</v>
      </c>
      <c r="F1440" s="27">
        <f t="shared" si="89"/>
        <v>6221498636</v>
      </c>
      <c r="G1440" s="28">
        <f t="shared" si="90"/>
        <v>20.471703489709832</v>
      </c>
      <c r="H1440" s="29">
        <f t="shared" si="91"/>
        <v>20.45570002556564</v>
      </c>
      <c r="I1440" s="29">
        <f t="shared" si="92"/>
        <v>20.45570002556564</v>
      </c>
    </row>
    <row r="1441" spans="1:9" x14ac:dyDescent="0.2">
      <c r="A1441" s="30" t="s">
        <v>19</v>
      </c>
      <c r="B1441" s="31">
        <v>5090000000</v>
      </c>
      <c r="C1441" s="31">
        <v>1083225852</v>
      </c>
      <c r="D1441" s="31">
        <v>1081973901</v>
      </c>
      <c r="E1441" s="31">
        <v>1081973901</v>
      </c>
      <c r="F1441" s="31">
        <f t="shared" si="89"/>
        <v>4006774148</v>
      </c>
      <c r="G1441" s="32">
        <f t="shared" si="90"/>
        <v>21.281450923379175</v>
      </c>
      <c r="H1441" s="33">
        <f t="shared" si="91"/>
        <v>21.25685463654224</v>
      </c>
      <c r="I1441" s="33">
        <f t="shared" si="92"/>
        <v>21.25685463654224</v>
      </c>
    </row>
    <row r="1442" spans="1:9" x14ac:dyDescent="0.2">
      <c r="A1442" s="30" t="s">
        <v>20</v>
      </c>
      <c r="B1442" s="31">
        <v>1842000000</v>
      </c>
      <c r="C1442" s="31">
        <v>420618382</v>
      </c>
      <c r="D1442" s="31">
        <v>420618382</v>
      </c>
      <c r="E1442" s="31">
        <v>420618382</v>
      </c>
      <c r="F1442" s="31">
        <f t="shared" si="89"/>
        <v>1421381618</v>
      </c>
      <c r="G1442" s="32">
        <f t="shared" si="90"/>
        <v>22.834874158523345</v>
      </c>
      <c r="H1442" s="33">
        <f t="shared" si="91"/>
        <v>22.834874158523345</v>
      </c>
      <c r="I1442" s="33">
        <f t="shared" si="92"/>
        <v>22.834874158523345</v>
      </c>
    </row>
    <row r="1443" spans="1:9" x14ac:dyDescent="0.2">
      <c r="A1443" s="30" t="s">
        <v>21</v>
      </c>
      <c r="B1443" s="31">
        <v>707000000</v>
      </c>
      <c r="C1443" s="31">
        <v>97657130</v>
      </c>
      <c r="D1443" s="31">
        <v>97657130</v>
      </c>
      <c r="E1443" s="31">
        <v>97657130</v>
      </c>
      <c r="F1443" s="31">
        <f t="shared" si="89"/>
        <v>609342870</v>
      </c>
      <c r="G1443" s="32">
        <f t="shared" si="90"/>
        <v>13.812889674681752</v>
      </c>
      <c r="H1443" s="33">
        <f t="shared" si="91"/>
        <v>13.812889674681752</v>
      </c>
      <c r="I1443" s="33">
        <f t="shared" si="92"/>
        <v>13.812889674681752</v>
      </c>
    </row>
    <row r="1444" spans="1:9" x14ac:dyDescent="0.2">
      <c r="A1444" s="30" t="s">
        <v>150</v>
      </c>
      <c r="B1444" s="31">
        <v>184000000</v>
      </c>
      <c r="C1444" s="31">
        <v>0</v>
      </c>
      <c r="D1444" s="31">
        <v>0</v>
      </c>
      <c r="E1444" s="31">
        <v>0</v>
      </c>
      <c r="F1444" s="31">
        <f t="shared" si="89"/>
        <v>184000000</v>
      </c>
      <c r="G1444" s="32">
        <f t="shared" si="90"/>
        <v>0</v>
      </c>
      <c r="H1444" s="33">
        <f t="shared" si="91"/>
        <v>0</v>
      </c>
      <c r="I1444" s="33">
        <f t="shared" si="92"/>
        <v>0</v>
      </c>
    </row>
    <row r="1445" spans="1:9" x14ac:dyDescent="0.2">
      <c r="A1445" s="26" t="s">
        <v>22</v>
      </c>
      <c r="B1445" s="27">
        <v>8507000000</v>
      </c>
      <c r="C1445" s="27">
        <v>5534047478.7200003</v>
      </c>
      <c r="D1445" s="27">
        <v>765044949.88999999</v>
      </c>
      <c r="E1445" s="27">
        <v>724275775.88999999</v>
      </c>
      <c r="F1445" s="27">
        <f t="shared" si="89"/>
        <v>2972952521.2799997</v>
      </c>
      <c r="G1445" s="28">
        <f t="shared" si="90"/>
        <v>65.052867976019755</v>
      </c>
      <c r="H1445" s="29">
        <f t="shared" si="91"/>
        <v>8.9931227211708009</v>
      </c>
      <c r="I1445" s="29">
        <f t="shared" si="92"/>
        <v>8.5138800504290586</v>
      </c>
    </row>
    <row r="1446" spans="1:9" x14ac:dyDescent="0.2">
      <c r="A1446" s="30" t="s">
        <v>66</v>
      </c>
      <c r="B1446" s="31">
        <v>443000000</v>
      </c>
      <c r="C1446" s="31">
        <v>0</v>
      </c>
      <c r="D1446" s="31">
        <v>0</v>
      </c>
      <c r="E1446" s="31">
        <v>0</v>
      </c>
      <c r="F1446" s="31">
        <f t="shared" si="89"/>
        <v>443000000</v>
      </c>
      <c r="G1446" s="32">
        <f t="shared" si="90"/>
        <v>0</v>
      </c>
      <c r="H1446" s="33">
        <f t="shared" si="91"/>
        <v>0</v>
      </c>
      <c r="I1446" s="33">
        <f t="shared" si="92"/>
        <v>0</v>
      </c>
    </row>
    <row r="1447" spans="1:9" x14ac:dyDescent="0.2">
      <c r="A1447" s="30" t="s">
        <v>23</v>
      </c>
      <c r="B1447" s="31">
        <v>8064000000</v>
      </c>
      <c r="C1447" s="31">
        <v>5534047478.7200003</v>
      </c>
      <c r="D1447" s="31">
        <v>765044949.88999999</v>
      </c>
      <c r="E1447" s="31">
        <v>724275775.88999999</v>
      </c>
      <c r="F1447" s="31">
        <f t="shared" si="89"/>
        <v>2529952521.2799997</v>
      </c>
      <c r="G1447" s="32">
        <f t="shared" si="90"/>
        <v>68.626580837301589</v>
      </c>
      <c r="H1447" s="33">
        <f t="shared" si="91"/>
        <v>9.4871645571676577</v>
      </c>
      <c r="I1447" s="33">
        <f t="shared" si="92"/>
        <v>8.9815944430803576</v>
      </c>
    </row>
    <row r="1448" spans="1:9" x14ac:dyDescent="0.2">
      <c r="A1448" s="26" t="s">
        <v>24</v>
      </c>
      <c r="B1448" s="27">
        <v>5724000000</v>
      </c>
      <c r="C1448" s="27">
        <v>0</v>
      </c>
      <c r="D1448" s="27">
        <v>0</v>
      </c>
      <c r="E1448" s="27">
        <v>0</v>
      </c>
      <c r="F1448" s="27">
        <f t="shared" si="89"/>
        <v>5724000000</v>
      </c>
      <c r="G1448" s="28">
        <f t="shared" si="90"/>
        <v>0</v>
      </c>
      <c r="H1448" s="29">
        <f t="shared" si="91"/>
        <v>0</v>
      </c>
      <c r="I1448" s="29">
        <f t="shared" si="92"/>
        <v>0</v>
      </c>
    </row>
    <row r="1449" spans="1:9" x14ac:dyDescent="0.2">
      <c r="A1449" s="30" t="s">
        <v>118</v>
      </c>
      <c r="B1449" s="31">
        <v>4521000000</v>
      </c>
      <c r="C1449" s="31">
        <v>0</v>
      </c>
      <c r="D1449" s="31">
        <v>0</v>
      </c>
      <c r="E1449" s="31">
        <v>0</v>
      </c>
      <c r="F1449" s="31">
        <f t="shared" si="89"/>
        <v>4521000000</v>
      </c>
      <c r="G1449" s="32">
        <f t="shared" si="90"/>
        <v>0</v>
      </c>
      <c r="H1449" s="33">
        <f t="shared" si="91"/>
        <v>0</v>
      </c>
      <c r="I1449" s="33">
        <f t="shared" si="92"/>
        <v>0</v>
      </c>
    </row>
    <row r="1450" spans="1:9" x14ac:dyDescent="0.2">
      <c r="A1450" s="30" t="s">
        <v>30</v>
      </c>
      <c r="B1450" s="31">
        <v>35000000</v>
      </c>
      <c r="C1450" s="31">
        <v>0</v>
      </c>
      <c r="D1450" s="31">
        <v>0</v>
      </c>
      <c r="E1450" s="31">
        <v>0</v>
      </c>
      <c r="F1450" s="31">
        <f t="shared" si="89"/>
        <v>35000000</v>
      </c>
      <c r="G1450" s="32">
        <f t="shared" si="90"/>
        <v>0</v>
      </c>
      <c r="H1450" s="33">
        <f t="shared" si="91"/>
        <v>0</v>
      </c>
      <c r="I1450" s="33">
        <f t="shared" si="92"/>
        <v>0</v>
      </c>
    </row>
    <row r="1451" spans="1:9" x14ac:dyDescent="0.2">
      <c r="A1451" s="30" t="s">
        <v>33</v>
      </c>
      <c r="B1451" s="31">
        <v>1168000000</v>
      </c>
      <c r="C1451" s="31">
        <v>0</v>
      </c>
      <c r="D1451" s="31">
        <v>0</v>
      </c>
      <c r="E1451" s="31">
        <v>0</v>
      </c>
      <c r="F1451" s="31">
        <f t="shared" si="89"/>
        <v>1168000000</v>
      </c>
      <c r="G1451" s="32">
        <f t="shared" si="90"/>
        <v>0</v>
      </c>
      <c r="H1451" s="33">
        <f t="shared" si="91"/>
        <v>0</v>
      </c>
      <c r="I1451" s="33">
        <f t="shared" si="92"/>
        <v>0</v>
      </c>
    </row>
    <row r="1452" spans="1:9" x14ac:dyDescent="0.2">
      <c r="A1452" s="26" t="s">
        <v>39</v>
      </c>
      <c r="B1452" s="27">
        <v>187000000</v>
      </c>
      <c r="C1452" s="27">
        <v>136470352</v>
      </c>
      <c r="D1452" s="27">
        <v>136470352</v>
      </c>
      <c r="E1452" s="27">
        <v>136470352</v>
      </c>
      <c r="F1452" s="27">
        <f t="shared" si="89"/>
        <v>50529648</v>
      </c>
      <c r="G1452" s="28">
        <f t="shared" si="90"/>
        <v>72.978797860962558</v>
      </c>
      <c r="H1452" s="29">
        <f t="shared" si="91"/>
        <v>72.978797860962558</v>
      </c>
      <c r="I1452" s="29">
        <f t="shared" si="92"/>
        <v>72.978797860962558</v>
      </c>
    </row>
    <row r="1453" spans="1:9" x14ac:dyDescent="0.2">
      <c r="A1453" s="30" t="s">
        <v>40</v>
      </c>
      <c r="B1453" s="31">
        <v>140000000</v>
      </c>
      <c r="C1453" s="31">
        <v>136470352</v>
      </c>
      <c r="D1453" s="31">
        <v>136470352</v>
      </c>
      <c r="E1453" s="31">
        <v>136470352</v>
      </c>
      <c r="F1453" s="31">
        <f t="shared" si="89"/>
        <v>3529648</v>
      </c>
      <c r="G1453" s="32">
        <f t="shared" si="90"/>
        <v>97.478822857142859</v>
      </c>
      <c r="H1453" s="33">
        <f t="shared" si="91"/>
        <v>97.478822857142859</v>
      </c>
      <c r="I1453" s="33">
        <f t="shared" si="92"/>
        <v>97.478822857142859</v>
      </c>
    </row>
    <row r="1454" spans="1:9" x14ac:dyDescent="0.2">
      <c r="A1454" s="30" t="s">
        <v>42</v>
      </c>
      <c r="B1454" s="31">
        <v>47000000</v>
      </c>
      <c r="C1454" s="31">
        <v>0</v>
      </c>
      <c r="D1454" s="31">
        <v>0</v>
      </c>
      <c r="E1454" s="31">
        <v>0</v>
      </c>
      <c r="F1454" s="31">
        <f t="shared" si="89"/>
        <v>47000000</v>
      </c>
      <c r="G1454" s="32">
        <f t="shared" si="90"/>
        <v>0</v>
      </c>
      <c r="H1454" s="33">
        <f t="shared" si="91"/>
        <v>0</v>
      </c>
      <c r="I1454" s="33">
        <f t="shared" si="92"/>
        <v>0</v>
      </c>
    </row>
    <row r="1455" spans="1:9" x14ac:dyDescent="0.2">
      <c r="A1455" s="26" t="s">
        <v>43</v>
      </c>
      <c r="B1455" s="27">
        <v>10664360000</v>
      </c>
      <c r="C1455" s="27">
        <v>6864470362</v>
      </c>
      <c r="D1455" s="27">
        <v>933730890</v>
      </c>
      <c r="E1455" s="27">
        <v>836430223</v>
      </c>
      <c r="F1455" s="27">
        <f t="shared" si="89"/>
        <v>3799889638</v>
      </c>
      <c r="G1455" s="28">
        <f t="shared" si="90"/>
        <v>64.368329294960034</v>
      </c>
      <c r="H1455" s="29">
        <f t="shared" si="91"/>
        <v>8.7556204966824076</v>
      </c>
      <c r="I1455" s="29">
        <f t="shared" si="92"/>
        <v>7.8432294389911821</v>
      </c>
    </row>
    <row r="1456" spans="1:9" ht="22.5" x14ac:dyDescent="0.2">
      <c r="A1456" s="30" t="s">
        <v>468</v>
      </c>
      <c r="B1456" s="31">
        <v>1677360000</v>
      </c>
      <c r="C1456" s="31">
        <v>617100000</v>
      </c>
      <c r="D1456" s="31">
        <v>16066667</v>
      </c>
      <c r="E1456" s="31">
        <v>16066667</v>
      </c>
      <c r="F1456" s="31">
        <f t="shared" si="89"/>
        <v>1060260000</v>
      </c>
      <c r="G1456" s="32">
        <f t="shared" si="90"/>
        <v>36.789955644584346</v>
      </c>
      <c r="H1456" s="33">
        <f t="shared" si="91"/>
        <v>0.95785442600276627</v>
      </c>
      <c r="I1456" s="33">
        <f t="shared" si="92"/>
        <v>0.95785442600276627</v>
      </c>
    </row>
    <row r="1457" spans="1:9" ht="22.5" x14ac:dyDescent="0.2">
      <c r="A1457" s="30" t="s">
        <v>469</v>
      </c>
      <c r="B1457" s="31">
        <v>8411000000</v>
      </c>
      <c r="C1457" s="31">
        <v>6116870362</v>
      </c>
      <c r="D1457" s="31">
        <v>917664223</v>
      </c>
      <c r="E1457" s="31">
        <v>820363556</v>
      </c>
      <c r="F1457" s="31">
        <f t="shared" si="89"/>
        <v>2294129638</v>
      </c>
      <c r="G1457" s="32">
        <f t="shared" si="90"/>
        <v>72.724650600404232</v>
      </c>
      <c r="H1457" s="33">
        <f t="shared" si="91"/>
        <v>10.910286802996076</v>
      </c>
      <c r="I1457" s="33">
        <f t="shared" si="92"/>
        <v>9.7534604208774223</v>
      </c>
    </row>
    <row r="1458" spans="1:9" x14ac:dyDescent="0.2">
      <c r="A1458" s="30" t="s">
        <v>470</v>
      </c>
      <c r="B1458" s="31">
        <v>576000000</v>
      </c>
      <c r="C1458" s="31">
        <v>130500000</v>
      </c>
      <c r="D1458" s="31">
        <v>0</v>
      </c>
      <c r="E1458" s="31">
        <v>0</v>
      </c>
      <c r="F1458" s="31">
        <f t="shared" si="89"/>
        <v>445500000</v>
      </c>
      <c r="G1458" s="32">
        <f t="shared" si="90"/>
        <v>22.65625</v>
      </c>
      <c r="H1458" s="33">
        <f t="shared" si="91"/>
        <v>0</v>
      </c>
      <c r="I1458" s="33">
        <f t="shared" si="92"/>
        <v>0</v>
      </c>
    </row>
    <row r="1459" spans="1:9" x14ac:dyDescent="0.2">
      <c r="A1459" s="26" t="s">
        <v>471</v>
      </c>
      <c r="B1459" s="27">
        <v>460301000000</v>
      </c>
      <c r="C1459" s="27">
        <v>251442267704.81</v>
      </c>
      <c r="D1459" s="27">
        <v>43060608421.239998</v>
      </c>
      <c r="E1459" s="27">
        <v>35027408293.779999</v>
      </c>
      <c r="F1459" s="27">
        <f t="shared" si="89"/>
        <v>208858732295.19</v>
      </c>
      <c r="G1459" s="28">
        <f t="shared" si="90"/>
        <v>54.625618389881836</v>
      </c>
      <c r="H1459" s="29">
        <f t="shared" si="91"/>
        <v>9.3548804849956859</v>
      </c>
      <c r="I1459" s="29">
        <f t="shared" si="92"/>
        <v>7.6096746028750744</v>
      </c>
    </row>
    <row r="1460" spans="1:9" x14ac:dyDescent="0.2">
      <c r="A1460" s="26" t="s">
        <v>17</v>
      </c>
      <c r="B1460" s="27">
        <v>440301000000</v>
      </c>
      <c r="C1460" s="27">
        <v>247546566548.81</v>
      </c>
      <c r="D1460" s="27">
        <v>42491885119.779999</v>
      </c>
      <c r="E1460" s="27">
        <v>34694676124.779999</v>
      </c>
      <c r="F1460" s="27">
        <f t="shared" si="89"/>
        <v>192754433451.19</v>
      </c>
      <c r="G1460" s="28">
        <f t="shared" si="90"/>
        <v>56.222122263817255</v>
      </c>
      <c r="H1460" s="29">
        <f t="shared" si="91"/>
        <v>9.6506446998258006</v>
      </c>
      <c r="I1460" s="29">
        <f t="shared" si="92"/>
        <v>7.8797631903584131</v>
      </c>
    </row>
    <row r="1461" spans="1:9" x14ac:dyDescent="0.2">
      <c r="A1461" s="26" t="s">
        <v>18</v>
      </c>
      <c r="B1461" s="27">
        <v>68739000000</v>
      </c>
      <c r="C1461" s="27">
        <v>12004316512</v>
      </c>
      <c r="D1461" s="27">
        <v>12004316512</v>
      </c>
      <c r="E1461" s="27">
        <v>11995679907</v>
      </c>
      <c r="F1461" s="27">
        <f t="shared" si="89"/>
        <v>56734683488</v>
      </c>
      <c r="G1461" s="28">
        <f t="shared" si="90"/>
        <v>17.463618196365964</v>
      </c>
      <c r="H1461" s="29">
        <f t="shared" si="91"/>
        <v>17.463618196365964</v>
      </c>
      <c r="I1461" s="29">
        <f t="shared" si="92"/>
        <v>17.451053851525337</v>
      </c>
    </row>
    <row r="1462" spans="1:9" x14ac:dyDescent="0.2">
      <c r="A1462" s="30" t="s">
        <v>19</v>
      </c>
      <c r="B1462" s="31">
        <v>47176000000</v>
      </c>
      <c r="C1462" s="31">
        <v>9589965650</v>
      </c>
      <c r="D1462" s="31">
        <v>9589965650</v>
      </c>
      <c r="E1462" s="31">
        <v>9584887250</v>
      </c>
      <c r="F1462" s="31">
        <f t="shared" si="89"/>
        <v>37586034350</v>
      </c>
      <c r="G1462" s="32">
        <f t="shared" si="90"/>
        <v>20.328060136510089</v>
      </c>
      <c r="H1462" s="33">
        <f t="shared" si="91"/>
        <v>20.328060136510089</v>
      </c>
      <c r="I1462" s="33">
        <f t="shared" si="92"/>
        <v>20.317295340851281</v>
      </c>
    </row>
    <row r="1463" spans="1:9" x14ac:dyDescent="0.2">
      <c r="A1463" s="30" t="s">
        <v>20</v>
      </c>
      <c r="B1463" s="31">
        <v>19062000000</v>
      </c>
      <c r="C1463" s="31">
        <v>2251102188</v>
      </c>
      <c r="D1463" s="31">
        <v>2251102188</v>
      </c>
      <c r="E1463" s="31">
        <v>2250356488</v>
      </c>
      <c r="F1463" s="31">
        <f t="shared" si="89"/>
        <v>16810897812</v>
      </c>
      <c r="G1463" s="32">
        <f t="shared" si="90"/>
        <v>11.809370412338684</v>
      </c>
      <c r="H1463" s="33">
        <f t="shared" si="91"/>
        <v>11.809370412338684</v>
      </c>
      <c r="I1463" s="33">
        <f t="shared" si="92"/>
        <v>11.805458440877139</v>
      </c>
    </row>
    <row r="1464" spans="1:9" x14ac:dyDescent="0.2">
      <c r="A1464" s="30" t="s">
        <v>21</v>
      </c>
      <c r="B1464" s="31">
        <v>881000000</v>
      </c>
      <c r="C1464" s="31">
        <v>163248674</v>
      </c>
      <c r="D1464" s="31">
        <v>163248674</v>
      </c>
      <c r="E1464" s="31">
        <v>160436169</v>
      </c>
      <c r="F1464" s="31">
        <f t="shared" si="89"/>
        <v>717751326</v>
      </c>
      <c r="G1464" s="32">
        <f t="shared" si="90"/>
        <v>18.529928944381385</v>
      </c>
      <c r="H1464" s="33">
        <f t="shared" si="91"/>
        <v>18.529928944381385</v>
      </c>
      <c r="I1464" s="33">
        <f t="shared" si="92"/>
        <v>18.210688876276958</v>
      </c>
    </row>
    <row r="1465" spans="1:9" x14ac:dyDescent="0.2">
      <c r="A1465" s="30" t="s">
        <v>150</v>
      </c>
      <c r="B1465" s="31">
        <v>1620000000</v>
      </c>
      <c r="C1465" s="31">
        <v>0</v>
      </c>
      <c r="D1465" s="31">
        <v>0</v>
      </c>
      <c r="E1465" s="31">
        <v>0</v>
      </c>
      <c r="F1465" s="31">
        <f t="shared" si="89"/>
        <v>1620000000</v>
      </c>
      <c r="G1465" s="32">
        <f t="shared" si="90"/>
        <v>0</v>
      </c>
      <c r="H1465" s="33">
        <f t="shared" si="91"/>
        <v>0</v>
      </c>
      <c r="I1465" s="33">
        <f t="shared" si="92"/>
        <v>0</v>
      </c>
    </row>
    <row r="1466" spans="1:9" x14ac:dyDescent="0.2">
      <c r="A1466" s="26" t="s">
        <v>22</v>
      </c>
      <c r="B1466" s="27">
        <v>12705000000</v>
      </c>
      <c r="C1466" s="27">
        <v>4645367073.8100004</v>
      </c>
      <c r="D1466" s="27">
        <v>2239569845.7800002</v>
      </c>
      <c r="E1466" s="27">
        <v>2076181329.78</v>
      </c>
      <c r="F1466" s="27">
        <f t="shared" si="89"/>
        <v>8059632926.1899996</v>
      </c>
      <c r="G1466" s="28">
        <f t="shared" si="90"/>
        <v>36.563298495159394</v>
      </c>
      <c r="H1466" s="29">
        <f t="shared" si="91"/>
        <v>17.627468286343962</v>
      </c>
      <c r="I1466" s="29">
        <f t="shared" si="92"/>
        <v>16.341450844391971</v>
      </c>
    </row>
    <row r="1467" spans="1:9" x14ac:dyDescent="0.2">
      <c r="A1467" s="30" t="s">
        <v>66</v>
      </c>
      <c r="B1467" s="31">
        <v>518000000</v>
      </c>
      <c r="C1467" s="31">
        <v>5000000</v>
      </c>
      <c r="D1467" s="31">
        <v>5000000</v>
      </c>
      <c r="E1467" s="31">
        <v>5000000</v>
      </c>
      <c r="F1467" s="31">
        <f t="shared" si="89"/>
        <v>513000000</v>
      </c>
      <c r="G1467" s="32">
        <f t="shared" si="90"/>
        <v>0.96525096525096521</v>
      </c>
      <c r="H1467" s="33">
        <f t="shared" si="91"/>
        <v>0.96525096525096521</v>
      </c>
      <c r="I1467" s="33">
        <f t="shared" si="92"/>
        <v>0.96525096525096521</v>
      </c>
    </row>
    <row r="1468" spans="1:9" x14ac:dyDescent="0.2">
      <c r="A1468" s="30" t="s">
        <v>23</v>
      </c>
      <c r="B1468" s="31">
        <v>12187000000</v>
      </c>
      <c r="C1468" s="31">
        <v>4640367073.8100004</v>
      </c>
      <c r="D1468" s="31">
        <v>2234569845.7800002</v>
      </c>
      <c r="E1468" s="31">
        <v>2071181329.78</v>
      </c>
      <c r="F1468" s="31">
        <f t="shared" si="89"/>
        <v>7546632926.1899996</v>
      </c>
      <c r="G1468" s="32">
        <f t="shared" si="90"/>
        <v>38.076368866907359</v>
      </c>
      <c r="H1468" s="33">
        <f t="shared" si="91"/>
        <v>18.33568430114056</v>
      </c>
      <c r="I1468" s="33">
        <f t="shared" si="92"/>
        <v>16.995005577910888</v>
      </c>
    </row>
    <row r="1469" spans="1:9" x14ac:dyDescent="0.2">
      <c r="A1469" s="26" t="s">
        <v>24</v>
      </c>
      <c r="B1469" s="27">
        <v>29355000000</v>
      </c>
      <c r="C1469" s="27">
        <v>4305353023</v>
      </c>
      <c r="D1469" s="27">
        <v>4305353023</v>
      </c>
      <c r="E1469" s="27">
        <v>4296584713</v>
      </c>
      <c r="F1469" s="27">
        <f t="shared" si="89"/>
        <v>25049646977</v>
      </c>
      <c r="G1469" s="28">
        <f t="shared" si="90"/>
        <v>14.666506636007496</v>
      </c>
      <c r="H1469" s="29">
        <f t="shared" si="91"/>
        <v>14.666506636007496</v>
      </c>
      <c r="I1469" s="29">
        <f t="shared" si="92"/>
        <v>14.636636733094873</v>
      </c>
    </row>
    <row r="1470" spans="1:9" x14ac:dyDescent="0.2">
      <c r="A1470" s="30" t="s">
        <v>75</v>
      </c>
      <c r="B1470" s="31">
        <v>19678000000</v>
      </c>
      <c r="C1470" s="31">
        <v>3854497010</v>
      </c>
      <c r="D1470" s="31">
        <v>3854497010</v>
      </c>
      <c r="E1470" s="31">
        <v>3854497010</v>
      </c>
      <c r="F1470" s="31">
        <f t="shared" si="89"/>
        <v>15823502990</v>
      </c>
      <c r="G1470" s="32">
        <f t="shared" si="90"/>
        <v>19.587849425754651</v>
      </c>
      <c r="H1470" s="33">
        <f t="shared" si="91"/>
        <v>19.587849425754651</v>
      </c>
      <c r="I1470" s="33">
        <f t="shared" si="92"/>
        <v>19.587849425754651</v>
      </c>
    </row>
    <row r="1471" spans="1:9" x14ac:dyDescent="0.2">
      <c r="A1471" s="30" t="s">
        <v>28</v>
      </c>
      <c r="B1471" s="31">
        <v>6000000000</v>
      </c>
      <c r="C1471" s="31">
        <v>284532000</v>
      </c>
      <c r="D1471" s="31">
        <v>284532000</v>
      </c>
      <c r="E1471" s="31">
        <v>284532000</v>
      </c>
      <c r="F1471" s="31">
        <f t="shared" si="89"/>
        <v>5715468000</v>
      </c>
      <c r="G1471" s="32">
        <f t="shared" si="90"/>
        <v>4.7421999999999995</v>
      </c>
      <c r="H1471" s="33">
        <f t="shared" si="91"/>
        <v>4.7421999999999995</v>
      </c>
      <c r="I1471" s="33">
        <f t="shared" si="92"/>
        <v>4.7421999999999995</v>
      </c>
    </row>
    <row r="1472" spans="1:9" x14ac:dyDescent="0.2">
      <c r="A1472" s="30" t="s">
        <v>30</v>
      </c>
      <c r="B1472" s="31">
        <v>377000000</v>
      </c>
      <c r="C1472" s="31">
        <v>154865078</v>
      </c>
      <c r="D1472" s="31">
        <v>154865078</v>
      </c>
      <c r="E1472" s="31">
        <v>154865078</v>
      </c>
      <c r="F1472" s="31">
        <f t="shared" si="89"/>
        <v>222134922</v>
      </c>
      <c r="G1472" s="32">
        <f t="shared" si="90"/>
        <v>41.078270026525196</v>
      </c>
      <c r="H1472" s="33">
        <f t="shared" si="91"/>
        <v>41.078270026525196</v>
      </c>
      <c r="I1472" s="33">
        <f t="shared" si="92"/>
        <v>41.078270026525196</v>
      </c>
    </row>
    <row r="1473" spans="1:9" x14ac:dyDescent="0.2">
      <c r="A1473" s="30" t="s">
        <v>33</v>
      </c>
      <c r="B1473" s="31">
        <v>2800000000</v>
      </c>
      <c r="C1473" s="31">
        <v>9085476</v>
      </c>
      <c r="D1473" s="31">
        <v>9085476</v>
      </c>
      <c r="E1473" s="31">
        <v>317166</v>
      </c>
      <c r="F1473" s="31">
        <f t="shared" si="89"/>
        <v>2790914524</v>
      </c>
      <c r="G1473" s="32">
        <f t="shared" si="90"/>
        <v>0.32448128571428575</v>
      </c>
      <c r="H1473" s="33">
        <f t="shared" si="91"/>
        <v>0.32448128571428575</v>
      </c>
      <c r="I1473" s="33">
        <f t="shared" si="92"/>
        <v>1.1327357142857142E-2</v>
      </c>
    </row>
    <row r="1474" spans="1:9" x14ac:dyDescent="0.2">
      <c r="A1474" s="30" t="s">
        <v>78</v>
      </c>
      <c r="B1474" s="31">
        <v>500000000</v>
      </c>
      <c r="C1474" s="31">
        <v>2373459</v>
      </c>
      <c r="D1474" s="31">
        <v>2373459</v>
      </c>
      <c r="E1474" s="31">
        <v>2373459</v>
      </c>
      <c r="F1474" s="31">
        <f t="shared" si="89"/>
        <v>497626541</v>
      </c>
      <c r="G1474" s="32">
        <f t="shared" si="90"/>
        <v>0.4746918</v>
      </c>
      <c r="H1474" s="33">
        <f t="shared" si="91"/>
        <v>0.4746918</v>
      </c>
      <c r="I1474" s="33">
        <f t="shared" si="92"/>
        <v>0.4746918</v>
      </c>
    </row>
    <row r="1475" spans="1:9" x14ac:dyDescent="0.2">
      <c r="A1475" s="26" t="s">
        <v>434</v>
      </c>
      <c r="B1475" s="27">
        <v>317919000000</v>
      </c>
      <c r="C1475" s="27">
        <v>225387526003</v>
      </c>
      <c r="D1475" s="27">
        <v>22738641802</v>
      </c>
      <c r="E1475" s="27">
        <v>15520971671</v>
      </c>
      <c r="F1475" s="27">
        <f t="shared" si="89"/>
        <v>92531473997</v>
      </c>
      <c r="G1475" s="28">
        <f t="shared" si="90"/>
        <v>70.894638572403665</v>
      </c>
      <c r="H1475" s="29">
        <f t="shared" si="91"/>
        <v>7.1523381119090086</v>
      </c>
      <c r="I1475" s="29">
        <f t="shared" si="92"/>
        <v>4.8820522431814393</v>
      </c>
    </row>
    <row r="1476" spans="1:9" x14ac:dyDescent="0.2">
      <c r="A1476" s="30" t="s">
        <v>435</v>
      </c>
      <c r="B1476" s="31">
        <v>158123000000</v>
      </c>
      <c r="C1476" s="31">
        <v>103006892243</v>
      </c>
      <c r="D1476" s="31">
        <v>7949871849</v>
      </c>
      <c r="E1476" s="31">
        <v>4273180619</v>
      </c>
      <c r="F1476" s="31">
        <f t="shared" si="89"/>
        <v>55116107757</v>
      </c>
      <c r="G1476" s="32">
        <f t="shared" si="90"/>
        <v>65.14352260139259</v>
      </c>
      <c r="H1476" s="33">
        <f t="shared" si="91"/>
        <v>5.0276505309158059</v>
      </c>
      <c r="I1476" s="33">
        <f t="shared" si="92"/>
        <v>2.7024408966437519</v>
      </c>
    </row>
    <row r="1477" spans="1:9" x14ac:dyDescent="0.2">
      <c r="A1477" s="30" t="s">
        <v>436</v>
      </c>
      <c r="B1477" s="31">
        <v>159796000000</v>
      </c>
      <c r="C1477" s="31">
        <v>122380633760</v>
      </c>
      <c r="D1477" s="31">
        <v>14788769953</v>
      </c>
      <c r="E1477" s="31">
        <v>11247791052</v>
      </c>
      <c r="F1477" s="31">
        <f t="shared" si="89"/>
        <v>37415366240</v>
      </c>
      <c r="G1477" s="32">
        <f t="shared" si="90"/>
        <v>76.585542666900295</v>
      </c>
      <c r="H1477" s="33">
        <f t="shared" si="91"/>
        <v>9.2547810664847692</v>
      </c>
      <c r="I1477" s="33">
        <f t="shared" si="92"/>
        <v>7.0388439335152322</v>
      </c>
    </row>
    <row r="1478" spans="1:9" x14ac:dyDescent="0.2">
      <c r="A1478" s="26" t="s">
        <v>365</v>
      </c>
      <c r="B1478" s="27">
        <v>11439000000</v>
      </c>
      <c r="C1478" s="27">
        <v>1203503937</v>
      </c>
      <c r="D1478" s="27">
        <v>1203503937</v>
      </c>
      <c r="E1478" s="27">
        <v>804758504</v>
      </c>
      <c r="F1478" s="27">
        <f t="shared" si="89"/>
        <v>10235496063</v>
      </c>
      <c r="G1478" s="28">
        <f t="shared" si="90"/>
        <v>10.521058982428535</v>
      </c>
      <c r="H1478" s="29">
        <f t="shared" si="91"/>
        <v>10.521058982428535</v>
      </c>
      <c r="I1478" s="29">
        <f t="shared" si="92"/>
        <v>7.0352172742372581</v>
      </c>
    </row>
    <row r="1479" spans="1:9" x14ac:dyDescent="0.2">
      <c r="A1479" s="30" t="s">
        <v>366</v>
      </c>
      <c r="B1479" s="31">
        <v>11439000000</v>
      </c>
      <c r="C1479" s="31">
        <v>1203503937</v>
      </c>
      <c r="D1479" s="31">
        <v>1203503937</v>
      </c>
      <c r="E1479" s="31">
        <v>804758504</v>
      </c>
      <c r="F1479" s="31">
        <f t="shared" ref="F1479:F1542" si="93">+B1479-C1479</f>
        <v>10235496063</v>
      </c>
      <c r="G1479" s="32">
        <f t="shared" ref="G1479:G1542" si="94">IFERROR(IF(C1479&gt;0,+C1479/B1479*100,0),0)</f>
        <v>10.521058982428535</v>
      </c>
      <c r="H1479" s="33">
        <f t="shared" ref="H1479:H1542" si="95">IFERROR(IF(D1479&gt;0,+D1479/B1479*100,0),0)</f>
        <v>10.521058982428535</v>
      </c>
      <c r="I1479" s="33">
        <f t="shared" ref="I1479:I1542" si="96">IFERROR(IF(E1479&gt;0,+E1479/B1479*100,0),0)</f>
        <v>7.0352172742372581</v>
      </c>
    </row>
    <row r="1480" spans="1:9" x14ac:dyDescent="0.2">
      <c r="A1480" s="26" t="s">
        <v>39</v>
      </c>
      <c r="B1480" s="27">
        <v>144000000</v>
      </c>
      <c r="C1480" s="27">
        <v>500000</v>
      </c>
      <c r="D1480" s="27">
        <v>500000</v>
      </c>
      <c r="E1480" s="27">
        <v>500000</v>
      </c>
      <c r="F1480" s="27">
        <f t="shared" si="93"/>
        <v>143500000</v>
      </c>
      <c r="G1480" s="28">
        <f t="shared" si="94"/>
        <v>0.34722222222222221</v>
      </c>
      <c r="H1480" s="29">
        <f t="shared" si="95"/>
        <v>0.34722222222222221</v>
      </c>
      <c r="I1480" s="29">
        <f t="shared" si="96"/>
        <v>0.34722222222222221</v>
      </c>
    </row>
    <row r="1481" spans="1:9" x14ac:dyDescent="0.2">
      <c r="A1481" s="30" t="s">
        <v>41</v>
      </c>
      <c r="B1481" s="31">
        <v>92000000</v>
      </c>
      <c r="C1481" s="31">
        <v>500000</v>
      </c>
      <c r="D1481" s="31">
        <v>500000</v>
      </c>
      <c r="E1481" s="31">
        <v>500000</v>
      </c>
      <c r="F1481" s="31">
        <f t="shared" si="93"/>
        <v>91500000</v>
      </c>
      <c r="G1481" s="32">
        <f t="shared" si="94"/>
        <v>0.54347826086956519</v>
      </c>
      <c r="H1481" s="33">
        <f t="shared" si="95"/>
        <v>0.54347826086956519</v>
      </c>
      <c r="I1481" s="33">
        <f t="shared" si="96"/>
        <v>0.54347826086956519</v>
      </c>
    </row>
    <row r="1482" spans="1:9" x14ac:dyDescent="0.2">
      <c r="A1482" s="30" t="s">
        <v>271</v>
      </c>
      <c r="B1482" s="31">
        <v>52000000</v>
      </c>
      <c r="C1482" s="31">
        <v>0</v>
      </c>
      <c r="D1482" s="31">
        <v>0</v>
      </c>
      <c r="E1482" s="31">
        <v>0</v>
      </c>
      <c r="F1482" s="31">
        <f t="shared" si="93"/>
        <v>52000000</v>
      </c>
      <c r="G1482" s="32">
        <f t="shared" si="94"/>
        <v>0</v>
      </c>
      <c r="H1482" s="33">
        <f t="shared" si="95"/>
        <v>0</v>
      </c>
      <c r="I1482" s="33">
        <f t="shared" si="96"/>
        <v>0</v>
      </c>
    </row>
    <row r="1483" spans="1:9" x14ac:dyDescent="0.2">
      <c r="A1483" s="26" t="s">
        <v>43</v>
      </c>
      <c r="B1483" s="27">
        <v>20000000000</v>
      </c>
      <c r="C1483" s="27">
        <v>3895701156</v>
      </c>
      <c r="D1483" s="27">
        <v>568723301.46000004</v>
      </c>
      <c r="E1483" s="27">
        <v>332732169</v>
      </c>
      <c r="F1483" s="27">
        <f t="shared" si="93"/>
        <v>16104298844</v>
      </c>
      <c r="G1483" s="28">
        <f t="shared" si="94"/>
        <v>19.478505779999999</v>
      </c>
      <c r="H1483" s="29">
        <f t="shared" si="95"/>
        <v>2.8436165073000002</v>
      </c>
      <c r="I1483" s="29">
        <f t="shared" si="96"/>
        <v>1.6636608449999999</v>
      </c>
    </row>
    <row r="1484" spans="1:9" x14ac:dyDescent="0.2">
      <c r="A1484" s="30" t="s">
        <v>472</v>
      </c>
      <c r="B1484" s="31">
        <v>13860000000</v>
      </c>
      <c r="C1484" s="31">
        <v>3334280560</v>
      </c>
      <c r="D1484" s="31">
        <v>450344316.44999999</v>
      </c>
      <c r="E1484" s="31">
        <v>332732169</v>
      </c>
      <c r="F1484" s="31">
        <f t="shared" si="93"/>
        <v>10525719440</v>
      </c>
      <c r="G1484" s="32">
        <f t="shared" si="94"/>
        <v>24.056858297258294</v>
      </c>
      <c r="H1484" s="33">
        <f t="shared" si="95"/>
        <v>3.2492374924242422</v>
      </c>
      <c r="I1484" s="33">
        <f t="shared" si="96"/>
        <v>2.400665</v>
      </c>
    </row>
    <row r="1485" spans="1:9" x14ac:dyDescent="0.2">
      <c r="A1485" s="30" t="s">
        <v>473</v>
      </c>
      <c r="B1485" s="31">
        <v>5690000000</v>
      </c>
      <c r="C1485" s="31">
        <v>561420596</v>
      </c>
      <c r="D1485" s="31">
        <v>118378985.01000001</v>
      </c>
      <c r="E1485" s="31">
        <v>0</v>
      </c>
      <c r="F1485" s="31">
        <f t="shared" si="93"/>
        <v>5128579404</v>
      </c>
      <c r="G1485" s="32">
        <f t="shared" si="94"/>
        <v>9.8667943057996492</v>
      </c>
      <c r="H1485" s="33">
        <f t="shared" si="95"/>
        <v>2.0804742532513179</v>
      </c>
      <c r="I1485" s="33">
        <f t="shared" si="96"/>
        <v>0</v>
      </c>
    </row>
    <row r="1486" spans="1:9" x14ac:dyDescent="0.2">
      <c r="A1486" s="30" t="s">
        <v>474</v>
      </c>
      <c r="B1486" s="31">
        <v>450000000</v>
      </c>
      <c r="C1486" s="31">
        <v>0</v>
      </c>
      <c r="D1486" s="31">
        <v>0</v>
      </c>
      <c r="E1486" s="31">
        <v>0</v>
      </c>
      <c r="F1486" s="31">
        <f t="shared" si="93"/>
        <v>450000000</v>
      </c>
      <c r="G1486" s="32">
        <f t="shared" si="94"/>
        <v>0</v>
      </c>
      <c r="H1486" s="33">
        <f t="shared" si="95"/>
        <v>0</v>
      </c>
      <c r="I1486" s="33">
        <f t="shared" si="96"/>
        <v>0</v>
      </c>
    </row>
    <row r="1487" spans="1:9" x14ac:dyDescent="0.2">
      <c r="A1487" s="26" t="s">
        <v>475</v>
      </c>
      <c r="B1487" s="27">
        <v>694449183766</v>
      </c>
      <c r="C1487" s="27">
        <v>274351793497.15002</v>
      </c>
      <c r="D1487" s="27">
        <v>111631159081.95001</v>
      </c>
      <c r="E1487" s="27">
        <v>89448561636.950012</v>
      </c>
      <c r="F1487" s="27">
        <f t="shared" si="93"/>
        <v>420097390268.84998</v>
      </c>
      <c r="G1487" s="28">
        <f t="shared" si="94"/>
        <v>39.506388647379417</v>
      </c>
      <c r="H1487" s="29">
        <f t="shared" si="95"/>
        <v>16.074777203505935</v>
      </c>
      <c r="I1487" s="29">
        <f t="shared" si="96"/>
        <v>12.880504971129808</v>
      </c>
    </row>
    <row r="1488" spans="1:9" x14ac:dyDescent="0.2">
      <c r="A1488" s="26" t="s">
        <v>17</v>
      </c>
      <c r="B1488" s="27">
        <v>688269183766</v>
      </c>
      <c r="C1488" s="27">
        <v>274351793497.15002</v>
      </c>
      <c r="D1488" s="27">
        <v>111631159081.95001</v>
      </c>
      <c r="E1488" s="27">
        <v>89448561636.950012</v>
      </c>
      <c r="F1488" s="27">
        <f t="shared" si="93"/>
        <v>413917390268.84998</v>
      </c>
      <c r="G1488" s="28">
        <f t="shared" si="94"/>
        <v>39.861118290373007</v>
      </c>
      <c r="H1488" s="29">
        <f t="shared" si="95"/>
        <v>16.219113352008325</v>
      </c>
      <c r="I1488" s="29">
        <f t="shared" si="96"/>
        <v>12.996159605390822</v>
      </c>
    </row>
    <row r="1489" spans="1:9" x14ac:dyDescent="0.2">
      <c r="A1489" s="26" t="s">
        <v>18</v>
      </c>
      <c r="B1489" s="27">
        <v>48710000000</v>
      </c>
      <c r="C1489" s="27">
        <v>10175540534</v>
      </c>
      <c r="D1489" s="27">
        <v>10174991538</v>
      </c>
      <c r="E1489" s="27">
        <v>10173758306</v>
      </c>
      <c r="F1489" s="27">
        <f t="shared" si="93"/>
        <v>38534459466</v>
      </c>
      <c r="G1489" s="28">
        <f t="shared" si="94"/>
        <v>20.890044208581401</v>
      </c>
      <c r="H1489" s="29">
        <f t="shared" si="95"/>
        <v>20.888917138164647</v>
      </c>
      <c r="I1489" s="29">
        <f t="shared" si="96"/>
        <v>20.886385354136728</v>
      </c>
    </row>
    <row r="1490" spans="1:9" x14ac:dyDescent="0.2">
      <c r="A1490" s="30" t="s">
        <v>19</v>
      </c>
      <c r="B1490" s="31">
        <v>32700000000</v>
      </c>
      <c r="C1490" s="31">
        <v>6648329721</v>
      </c>
      <c r="D1490" s="31">
        <v>6648329721</v>
      </c>
      <c r="E1490" s="31">
        <v>6647749153</v>
      </c>
      <c r="F1490" s="31">
        <f t="shared" si="93"/>
        <v>26051670279</v>
      </c>
      <c r="G1490" s="32">
        <f t="shared" si="94"/>
        <v>20.331283550458714</v>
      </c>
      <c r="H1490" s="33">
        <f t="shared" si="95"/>
        <v>20.331283550458714</v>
      </c>
      <c r="I1490" s="33">
        <f t="shared" si="96"/>
        <v>20.329508113149846</v>
      </c>
    </row>
    <row r="1491" spans="1:9" x14ac:dyDescent="0.2">
      <c r="A1491" s="30" t="s">
        <v>20</v>
      </c>
      <c r="B1491" s="31">
        <v>12264000000</v>
      </c>
      <c r="C1491" s="31">
        <v>2735191865</v>
      </c>
      <c r="D1491" s="31">
        <v>2734964709</v>
      </c>
      <c r="E1491" s="31">
        <v>2734503902</v>
      </c>
      <c r="F1491" s="31">
        <f t="shared" si="93"/>
        <v>9528808135</v>
      </c>
      <c r="G1491" s="32">
        <f t="shared" si="94"/>
        <v>22.302608162100455</v>
      </c>
      <c r="H1491" s="33">
        <f t="shared" si="95"/>
        <v>22.300755944227006</v>
      </c>
      <c r="I1491" s="33">
        <f t="shared" si="96"/>
        <v>22.296998548597522</v>
      </c>
    </row>
    <row r="1492" spans="1:9" x14ac:dyDescent="0.2">
      <c r="A1492" s="30" t="s">
        <v>21</v>
      </c>
      <c r="B1492" s="31">
        <v>2599000000</v>
      </c>
      <c r="C1492" s="31">
        <v>792018948</v>
      </c>
      <c r="D1492" s="31">
        <v>791697108</v>
      </c>
      <c r="E1492" s="31">
        <v>791505251</v>
      </c>
      <c r="F1492" s="31">
        <f t="shared" si="93"/>
        <v>1806981052</v>
      </c>
      <c r="G1492" s="32">
        <f t="shared" si="94"/>
        <v>30.473987995382839</v>
      </c>
      <c r="H1492" s="33">
        <f t="shared" si="95"/>
        <v>30.461604771065794</v>
      </c>
      <c r="I1492" s="33">
        <f t="shared" si="96"/>
        <v>30.454222816467873</v>
      </c>
    </row>
    <row r="1493" spans="1:9" x14ac:dyDescent="0.2">
      <c r="A1493" s="30" t="s">
        <v>150</v>
      </c>
      <c r="B1493" s="31">
        <v>1147000000</v>
      </c>
      <c r="C1493" s="31">
        <v>0</v>
      </c>
      <c r="D1493" s="31">
        <v>0</v>
      </c>
      <c r="E1493" s="31">
        <v>0</v>
      </c>
      <c r="F1493" s="31">
        <f t="shared" si="93"/>
        <v>1147000000</v>
      </c>
      <c r="G1493" s="32">
        <f t="shared" si="94"/>
        <v>0</v>
      </c>
      <c r="H1493" s="33">
        <f t="shared" si="95"/>
        <v>0</v>
      </c>
      <c r="I1493" s="33">
        <f t="shared" si="96"/>
        <v>0</v>
      </c>
    </row>
    <row r="1494" spans="1:9" x14ac:dyDescent="0.2">
      <c r="A1494" s="26" t="s">
        <v>22</v>
      </c>
      <c r="B1494" s="27">
        <v>13341000000</v>
      </c>
      <c r="C1494" s="27">
        <v>4015805200.9099998</v>
      </c>
      <c r="D1494" s="27">
        <v>771755076.15999997</v>
      </c>
      <c r="E1494" s="27">
        <v>615542524.15999997</v>
      </c>
      <c r="F1494" s="27">
        <f t="shared" si="93"/>
        <v>9325194799.0900002</v>
      </c>
      <c r="G1494" s="28">
        <f t="shared" si="94"/>
        <v>30.101230799115509</v>
      </c>
      <c r="H1494" s="29">
        <f t="shared" si="95"/>
        <v>5.7848367900457234</v>
      </c>
      <c r="I1494" s="29">
        <f t="shared" si="96"/>
        <v>4.6139159295405134</v>
      </c>
    </row>
    <row r="1495" spans="1:9" x14ac:dyDescent="0.2">
      <c r="A1495" s="30" t="s">
        <v>66</v>
      </c>
      <c r="B1495" s="31">
        <v>1667000000</v>
      </c>
      <c r="C1495" s="31">
        <v>0</v>
      </c>
      <c r="D1495" s="31">
        <v>0</v>
      </c>
      <c r="E1495" s="31">
        <v>0</v>
      </c>
      <c r="F1495" s="31">
        <f t="shared" si="93"/>
        <v>1667000000</v>
      </c>
      <c r="G1495" s="32">
        <f t="shared" si="94"/>
        <v>0</v>
      </c>
      <c r="H1495" s="33">
        <f t="shared" si="95"/>
        <v>0</v>
      </c>
      <c r="I1495" s="33">
        <f t="shared" si="96"/>
        <v>0</v>
      </c>
    </row>
    <row r="1496" spans="1:9" x14ac:dyDescent="0.2">
      <c r="A1496" s="30" t="s">
        <v>23</v>
      </c>
      <c r="B1496" s="31">
        <v>11674000000</v>
      </c>
      <c r="C1496" s="31">
        <v>4015805200.9099998</v>
      </c>
      <c r="D1496" s="31">
        <v>771755076.15999997</v>
      </c>
      <c r="E1496" s="31">
        <v>615542524.15999997</v>
      </c>
      <c r="F1496" s="31">
        <f t="shared" si="93"/>
        <v>7658194799.0900002</v>
      </c>
      <c r="G1496" s="32">
        <f t="shared" si="94"/>
        <v>34.399564852749698</v>
      </c>
      <c r="H1496" s="33">
        <f t="shared" si="95"/>
        <v>6.6108880945691268</v>
      </c>
      <c r="I1496" s="33">
        <f t="shared" si="96"/>
        <v>5.2727644694192222</v>
      </c>
    </row>
    <row r="1497" spans="1:9" x14ac:dyDescent="0.2">
      <c r="A1497" s="26" t="s">
        <v>24</v>
      </c>
      <c r="B1497" s="27">
        <v>7659000000</v>
      </c>
      <c r="C1497" s="27">
        <v>752395192</v>
      </c>
      <c r="D1497" s="27">
        <v>752395192</v>
      </c>
      <c r="E1497" s="27">
        <v>752395192</v>
      </c>
      <c r="F1497" s="27">
        <f t="shared" si="93"/>
        <v>6906604808</v>
      </c>
      <c r="G1497" s="28">
        <f t="shared" si="94"/>
        <v>9.823674004439221</v>
      </c>
      <c r="H1497" s="29">
        <f t="shared" si="95"/>
        <v>9.823674004439221</v>
      </c>
      <c r="I1497" s="29">
        <f t="shared" si="96"/>
        <v>9.823674004439221</v>
      </c>
    </row>
    <row r="1498" spans="1:9" x14ac:dyDescent="0.2">
      <c r="A1498" s="30" t="s">
        <v>75</v>
      </c>
      <c r="B1498" s="31">
        <v>1857000000</v>
      </c>
      <c r="C1498" s="31">
        <v>345072495</v>
      </c>
      <c r="D1498" s="31">
        <v>345072495</v>
      </c>
      <c r="E1498" s="31">
        <v>345072495</v>
      </c>
      <c r="F1498" s="31">
        <f t="shared" si="93"/>
        <v>1511927505</v>
      </c>
      <c r="G1498" s="32">
        <f t="shared" si="94"/>
        <v>18.582256058158318</v>
      </c>
      <c r="H1498" s="33">
        <f t="shared" si="95"/>
        <v>18.582256058158318</v>
      </c>
      <c r="I1498" s="33">
        <f t="shared" si="96"/>
        <v>18.582256058158318</v>
      </c>
    </row>
    <row r="1499" spans="1:9" x14ac:dyDescent="0.2">
      <c r="A1499" s="30" t="s">
        <v>76</v>
      </c>
      <c r="B1499" s="31">
        <v>48000000</v>
      </c>
      <c r="C1499" s="31">
        <v>8283442</v>
      </c>
      <c r="D1499" s="31">
        <v>8283442</v>
      </c>
      <c r="E1499" s="31">
        <v>8283442</v>
      </c>
      <c r="F1499" s="31">
        <f t="shared" si="93"/>
        <v>39716558</v>
      </c>
      <c r="G1499" s="32">
        <f t="shared" si="94"/>
        <v>17.257170833333333</v>
      </c>
      <c r="H1499" s="33">
        <f t="shared" si="95"/>
        <v>17.257170833333333</v>
      </c>
      <c r="I1499" s="33">
        <f t="shared" si="96"/>
        <v>17.257170833333333</v>
      </c>
    </row>
    <row r="1500" spans="1:9" x14ac:dyDescent="0.2">
      <c r="A1500" s="30" t="s">
        <v>28</v>
      </c>
      <c r="B1500" s="31">
        <v>3648000000</v>
      </c>
      <c r="C1500" s="31">
        <v>339061810</v>
      </c>
      <c r="D1500" s="31">
        <v>339061810</v>
      </c>
      <c r="E1500" s="31">
        <v>339061810</v>
      </c>
      <c r="F1500" s="31">
        <f t="shared" si="93"/>
        <v>3308938190</v>
      </c>
      <c r="G1500" s="32">
        <f t="shared" si="94"/>
        <v>9.2944575109649126</v>
      </c>
      <c r="H1500" s="33">
        <f t="shared" si="95"/>
        <v>9.2944575109649126</v>
      </c>
      <c r="I1500" s="33">
        <f t="shared" si="96"/>
        <v>9.2944575109649126</v>
      </c>
    </row>
    <row r="1501" spans="1:9" x14ac:dyDescent="0.2">
      <c r="A1501" s="30" t="s">
        <v>30</v>
      </c>
      <c r="B1501" s="31">
        <v>244000000</v>
      </c>
      <c r="C1501" s="31">
        <v>59977445</v>
      </c>
      <c r="D1501" s="31">
        <v>59977445</v>
      </c>
      <c r="E1501" s="31">
        <v>59977445</v>
      </c>
      <c r="F1501" s="31">
        <f t="shared" si="93"/>
        <v>184022555</v>
      </c>
      <c r="G1501" s="32">
        <f t="shared" si="94"/>
        <v>24.580920081967214</v>
      </c>
      <c r="H1501" s="33">
        <f t="shared" si="95"/>
        <v>24.580920081967214</v>
      </c>
      <c r="I1501" s="33">
        <f t="shared" si="96"/>
        <v>24.580920081967214</v>
      </c>
    </row>
    <row r="1502" spans="1:9" x14ac:dyDescent="0.2">
      <c r="A1502" s="30" t="s">
        <v>33</v>
      </c>
      <c r="B1502" s="31">
        <v>1432000000</v>
      </c>
      <c r="C1502" s="31">
        <v>0</v>
      </c>
      <c r="D1502" s="31">
        <v>0</v>
      </c>
      <c r="E1502" s="31">
        <v>0</v>
      </c>
      <c r="F1502" s="31">
        <f t="shared" si="93"/>
        <v>1432000000</v>
      </c>
      <c r="G1502" s="32">
        <f t="shared" si="94"/>
        <v>0</v>
      </c>
      <c r="H1502" s="33">
        <f t="shared" si="95"/>
        <v>0</v>
      </c>
      <c r="I1502" s="33">
        <f t="shared" si="96"/>
        <v>0</v>
      </c>
    </row>
    <row r="1503" spans="1:9" x14ac:dyDescent="0.2">
      <c r="A1503" s="30" t="s">
        <v>78</v>
      </c>
      <c r="B1503" s="31">
        <v>430000000</v>
      </c>
      <c r="C1503" s="31">
        <v>0</v>
      </c>
      <c r="D1503" s="31">
        <v>0</v>
      </c>
      <c r="E1503" s="31">
        <v>0</v>
      </c>
      <c r="F1503" s="31">
        <f t="shared" si="93"/>
        <v>430000000</v>
      </c>
      <c r="G1503" s="32">
        <f t="shared" si="94"/>
        <v>0</v>
      </c>
      <c r="H1503" s="33">
        <f t="shared" si="95"/>
        <v>0</v>
      </c>
      <c r="I1503" s="33">
        <f t="shared" si="96"/>
        <v>0</v>
      </c>
    </row>
    <row r="1504" spans="1:9" x14ac:dyDescent="0.2">
      <c r="A1504" s="26" t="s">
        <v>434</v>
      </c>
      <c r="B1504" s="27">
        <v>592055183766</v>
      </c>
      <c r="C1504" s="27">
        <v>258375208205.23999</v>
      </c>
      <c r="D1504" s="27">
        <v>98900869381.790009</v>
      </c>
      <c r="E1504" s="27">
        <v>76875717720.790009</v>
      </c>
      <c r="F1504" s="27">
        <f t="shared" si="93"/>
        <v>333679975560.76001</v>
      </c>
      <c r="G1504" s="28">
        <f t="shared" si="94"/>
        <v>43.640392870431903</v>
      </c>
      <c r="H1504" s="29">
        <f t="shared" si="95"/>
        <v>16.704670796511248</v>
      </c>
      <c r="I1504" s="29">
        <f t="shared" si="96"/>
        <v>12.98455276276643</v>
      </c>
    </row>
    <row r="1505" spans="1:9" x14ac:dyDescent="0.2">
      <c r="A1505" s="30" t="s">
        <v>435</v>
      </c>
      <c r="B1505" s="31">
        <v>435348000000</v>
      </c>
      <c r="C1505" s="31">
        <v>200311144577.54001</v>
      </c>
      <c r="D1505" s="31">
        <v>76683074416</v>
      </c>
      <c r="E1505" s="31">
        <v>60078106210</v>
      </c>
      <c r="F1505" s="31">
        <f t="shared" si="93"/>
        <v>235036855422.45999</v>
      </c>
      <c r="G1505" s="32">
        <f t="shared" si="94"/>
        <v>46.0117295996628</v>
      </c>
      <c r="H1505" s="33">
        <f t="shared" si="95"/>
        <v>17.614201607909074</v>
      </c>
      <c r="I1505" s="33">
        <f t="shared" si="96"/>
        <v>13.800018883743581</v>
      </c>
    </row>
    <row r="1506" spans="1:9" x14ac:dyDescent="0.2">
      <c r="A1506" s="30" t="s">
        <v>436</v>
      </c>
      <c r="B1506" s="31">
        <v>156707183766</v>
      </c>
      <c r="C1506" s="31">
        <v>58064063627.699997</v>
      </c>
      <c r="D1506" s="31">
        <v>22217794965.790001</v>
      </c>
      <c r="E1506" s="31">
        <v>16797611510.790001</v>
      </c>
      <c r="F1506" s="31">
        <f t="shared" si="93"/>
        <v>98643120138.300003</v>
      </c>
      <c r="G1506" s="32">
        <f t="shared" si="94"/>
        <v>37.052585741316776</v>
      </c>
      <c r="H1506" s="33">
        <f t="shared" si="95"/>
        <v>14.177904568157066</v>
      </c>
      <c r="I1506" s="33">
        <f t="shared" si="96"/>
        <v>10.719107514479179</v>
      </c>
    </row>
    <row r="1507" spans="1:9" x14ac:dyDescent="0.2">
      <c r="A1507" s="26" t="s">
        <v>79</v>
      </c>
      <c r="B1507" s="27">
        <v>23000000000</v>
      </c>
      <c r="C1507" s="27">
        <v>696800000</v>
      </c>
      <c r="D1507" s="27">
        <v>696800000</v>
      </c>
      <c r="E1507" s="27">
        <v>696800000</v>
      </c>
      <c r="F1507" s="27">
        <f t="shared" si="93"/>
        <v>22303200000</v>
      </c>
      <c r="G1507" s="28">
        <f t="shared" si="94"/>
        <v>3.0295652173913044</v>
      </c>
      <c r="H1507" s="29">
        <f t="shared" si="95"/>
        <v>3.0295652173913044</v>
      </c>
      <c r="I1507" s="29">
        <f t="shared" si="96"/>
        <v>3.0295652173913044</v>
      </c>
    </row>
    <row r="1508" spans="1:9" x14ac:dyDescent="0.2">
      <c r="A1508" s="30" t="s">
        <v>80</v>
      </c>
      <c r="B1508" s="31">
        <v>23000000000</v>
      </c>
      <c r="C1508" s="31">
        <v>696800000</v>
      </c>
      <c r="D1508" s="31">
        <v>696800000</v>
      </c>
      <c r="E1508" s="31">
        <v>696800000</v>
      </c>
      <c r="F1508" s="31">
        <f t="shared" si="93"/>
        <v>22303200000</v>
      </c>
      <c r="G1508" s="32">
        <f t="shared" si="94"/>
        <v>3.0295652173913044</v>
      </c>
      <c r="H1508" s="33">
        <f t="shared" si="95"/>
        <v>3.0295652173913044</v>
      </c>
      <c r="I1508" s="33">
        <f t="shared" si="96"/>
        <v>3.0295652173913044</v>
      </c>
    </row>
    <row r="1509" spans="1:9" x14ac:dyDescent="0.2">
      <c r="A1509" s="26" t="s">
        <v>365</v>
      </c>
      <c r="B1509" s="27">
        <v>1965000000</v>
      </c>
      <c r="C1509" s="27">
        <v>225107016</v>
      </c>
      <c r="D1509" s="27">
        <v>225107016</v>
      </c>
      <c r="E1509" s="27">
        <v>225107016</v>
      </c>
      <c r="F1509" s="27">
        <f t="shared" si="93"/>
        <v>1739892984</v>
      </c>
      <c r="G1509" s="28">
        <f t="shared" si="94"/>
        <v>11.455827786259542</v>
      </c>
      <c r="H1509" s="29">
        <f t="shared" si="95"/>
        <v>11.455827786259542</v>
      </c>
      <c r="I1509" s="29">
        <f t="shared" si="96"/>
        <v>11.455827786259542</v>
      </c>
    </row>
    <row r="1510" spans="1:9" x14ac:dyDescent="0.2">
      <c r="A1510" s="30" t="s">
        <v>366</v>
      </c>
      <c r="B1510" s="31">
        <v>1965000000</v>
      </c>
      <c r="C1510" s="31">
        <v>225107016</v>
      </c>
      <c r="D1510" s="31">
        <v>225107016</v>
      </c>
      <c r="E1510" s="31">
        <v>225107016</v>
      </c>
      <c r="F1510" s="31">
        <f t="shared" si="93"/>
        <v>1739892984</v>
      </c>
      <c r="G1510" s="32">
        <f t="shared" si="94"/>
        <v>11.455827786259542</v>
      </c>
      <c r="H1510" s="33">
        <f t="shared" si="95"/>
        <v>11.455827786259542</v>
      </c>
      <c r="I1510" s="33">
        <f t="shared" si="96"/>
        <v>11.455827786259542</v>
      </c>
    </row>
    <row r="1511" spans="1:9" x14ac:dyDescent="0.2">
      <c r="A1511" s="26" t="s">
        <v>39</v>
      </c>
      <c r="B1511" s="27">
        <v>1539000000</v>
      </c>
      <c r="C1511" s="27">
        <v>110937349</v>
      </c>
      <c r="D1511" s="27">
        <v>109240878</v>
      </c>
      <c r="E1511" s="27">
        <v>109240878</v>
      </c>
      <c r="F1511" s="27">
        <f t="shared" si="93"/>
        <v>1428062651</v>
      </c>
      <c r="G1511" s="28">
        <f t="shared" si="94"/>
        <v>7.2084047433398313</v>
      </c>
      <c r="H1511" s="29">
        <f t="shared" si="95"/>
        <v>7.0981727095516574</v>
      </c>
      <c r="I1511" s="29">
        <f t="shared" si="96"/>
        <v>7.0981727095516574</v>
      </c>
    </row>
    <row r="1512" spans="1:9" ht="11.25" customHeight="1" x14ac:dyDescent="0.2">
      <c r="A1512" s="30" t="s">
        <v>40</v>
      </c>
      <c r="B1512" s="31">
        <v>319000000</v>
      </c>
      <c r="C1512" s="31">
        <v>96209413</v>
      </c>
      <c r="D1512" s="31">
        <v>94512942</v>
      </c>
      <c r="E1512" s="31">
        <v>94512942</v>
      </c>
      <c r="F1512" s="31">
        <f t="shared" si="93"/>
        <v>222790587</v>
      </c>
      <c r="G1512" s="32">
        <f t="shared" si="94"/>
        <v>30.159690595611284</v>
      </c>
      <c r="H1512" s="33">
        <f t="shared" si="95"/>
        <v>29.627881504702199</v>
      </c>
      <c r="I1512" s="33">
        <f t="shared" si="96"/>
        <v>29.627881504702199</v>
      </c>
    </row>
    <row r="1513" spans="1:9" x14ac:dyDescent="0.2">
      <c r="A1513" s="30" t="s">
        <v>42</v>
      </c>
      <c r="B1513" s="31">
        <v>1200000000</v>
      </c>
      <c r="C1513" s="31">
        <v>0</v>
      </c>
      <c r="D1513" s="31">
        <v>0</v>
      </c>
      <c r="E1513" s="31">
        <v>0</v>
      </c>
      <c r="F1513" s="31">
        <f t="shared" si="93"/>
        <v>1200000000</v>
      </c>
      <c r="G1513" s="32">
        <f t="shared" si="94"/>
        <v>0</v>
      </c>
      <c r="H1513" s="33">
        <f t="shared" si="95"/>
        <v>0</v>
      </c>
      <c r="I1513" s="33">
        <f t="shared" si="96"/>
        <v>0</v>
      </c>
    </row>
    <row r="1514" spans="1:9" x14ac:dyDescent="0.2">
      <c r="A1514" s="30" t="s">
        <v>271</v>
      </c>
      <c r="B1514" s="31">
        <v>20000000</v>
      </c>
      <c r="C1514" s="31">
        <v>14727936</v>
      </c>
      <c r="D1514" s="31">
        <v>14727936</v>
      </c>
      <c r="E1514" s="31">
        <v>14727936</v>
      </c>
      <c r="F1514" s="31">
        <f t="shared" si="93"/>
        <v>5272064</v>
      </c>
      <c r="G1514" s="32">
        <f t="shared" si="94"/>
        <v>73.639679999999998</v>
      </c>
      <c r="H1514" s="33">
        <f t="shared" si="95"/>
        <v>73.639679999999998</v>
      </c>
      <c r="I1514" s="33">
        <f t="shared" si="96"/>
        <v>73.639679999999998</v>
      </c>
    </row>
    <row r="1515" spans="1:9" x14ac:dyDescent="0.2">
      <c r="A1515" s="26" t="s">
        <v>43</v>
      </c>
      <c r="B1515" s="27">
        <v>6180000000</v>
      </c>
      <c r="C1515" s="27">
        <v>0</v>
      </c>
      <c r="D1515" s="27">
        <v>0</v>
      </c>
      <c r="E1515" s="27">
        <v>0</v>
      </c>
      <c r="F1515" s="27">
        <f t="shared" si="93"/>
        <v>6180000000</v>
      </c>
      <c r="G1515" s="28">
        <f t="shared" si="94"/>
        <v>0</v>
      </c>
      <c r="H1515" s="29">
        <f t="shared" si="95"/>
        <v>0</v>
      </c>
      <c r="I1515" s="29">
        <f t="shared" si="96"/>
        <v>0</v>
      </c>
    </row>
    <row r="1516" spans="1:9" ht="22.5" x14ac:dyDescent="0.2">
      <c r="A1516" s="30" t="s">
        <v>476</v>
      </c>
      <c r="B1516" s="31">
        <v>3000000000</v>
      </c>
      <c r="C1516" s="31">
        <v>0</v>
      </c>
      <c r="D1516" s="31">
        <v>0</v>
      </c>
      <c r="E1516" s="31">
        <v>0</v>
      </c>
      <c r="F1516" s="31">
        <f t="shared" si="93"/>
        <v>3000000000</v>
      </c>
      <c r="G1516" s="32">
        <f t="shared" si="94"/>
        <v>0</v>
      </c>
      <c r="H1516" s="33">
        <f t="shared" si="95"/>
        <v>0</v>
      </c>
      <c r="I1516" s="33">
        <f t="shared" si="96"/>
        <v>0</v>
      </c>
    </row>
    <row r="1517" spans="1:9" x14ac:dyDescent="0.2">
      <c r="A1517" s="30" t="s">
        <v>477</v>
      </c>
      <c r="B1517" s="31">
        <v>3180000000</v>
      </c>
      <c r="C1517" s="31">
        <v>0</v>
      </c>
      <c r="D1517" s="31">
        <v>0</v>
      </c>
      <c r="E1517" s="31">
        <v>0</v>
      </c>
      <c r="F1517" s="31">
        <f t="shared" si="93"/>
        <v>3180000000</v>
      </c>
      <c r="G1517" s="32">
        <f t="shared" si="94"/>
        <v>0</v>
      </c>
      <c r="H1517" s="33">
        <f t="shared" si="95"/>
        <v>0</v>
      </c>
      <c r="I1517" s="33">
        <f t="shared" si="96"/>
        <v>0</v>
      </c>
    </row>
    <row r="1518" spans="1:9" x14ac:dyDescent="0.2">
      <c r="A1518" s="26" t="s">
        <v>478</v>
      </c>
      <c r="B1518" s="27">
        <v>10137514000000</v>
      </c>
      <c r="C1518" s="27">
        <v>2407279004215.9404</v>
      </c>
      <c r="D1518" s="27">
        <v>1979198266285.05</v>
      </c>
      <c r="E1518" s="27">
        <v>1964936702904.4607</v>
      </c>
      <c r="F1518" s="27">
        <f t="shared" si="93"/>
        <v>7730234995784.0596</v>
      </c>
      <c r="G1518" s="28">
        <f t="shared" si="94"/>
        <v>23.746245916069171</v>
      </c>
      <c r="H1518" s="29">
        <f t="shared" si="95"/>
        <v>19.523507107216325</v>
      </c>
      <c r="I1518" s="29">
        <f t="shared" si="96"/>
        <v>19.382826035105456</v>
      </c>
    </row>
    <row r="1519" spans="1:9" x14ac:dyDescent="0.2">
      <c r="A1519" s="26" t="s">
        <v>17</v>
      </c>
      <c r="B1519" s="27">
        <v>9851014000000</v>
      </c>
      <c r="C1519" s="27">
        <v>2285461407844.6904</v>
      </c>
      <c r="D1519" s="27">
        <v>1962876915782.3101</v>
      </c>
      <c r="E1519" s="27">
        <v>1948615352401.7207</v>
      </c>
      <c r="F1519" s="27">
        <f t="shared" si="93"/>
        <v>7565552592155.3096</v>
      </c>
      <c r="G1519" s="28">
        <f t="shared" si="94"/>
        <v>23.200265554842279</v>
      </c>
      <c r="H1519" s="29">
        <f t="shared" si="95"/>
        <v>19.92563319656545</v>
      </c>
      <c r="I1519" s="29">
        <f t="shared" si="96"/>
        <v>19.780860654565313</v>
      </c>
    </row>
    <row r="1520" spans="1:9" x14ac:dyDescent="0.2">
      <c r="A1520" s="26" t="s">
        <v>18</v>
      </c>
      <c r="B1520" s="27">
        <v>6823799000000</v>
      </c>
      <c r="C1520" s="27">
        <v>1532964365722.8899</v>
      </c>
      <c r="D1520" s="27">
        <v>1530536498374.02</v>
      </c>
      <c r="E1520" s="27">
        <v>1528347718144.8601</v>
      </c>
      <c r="F1520" s="27">
        <f t="shared" si="93"/>
        <v>5290834634277.1104</v>
      </c>
      <c r="G1520" s="28">
        <f t="shared" si="94"/>
        <v>22.464969523910213</v>
      </c>
      <c r="H1520" s="29">
        <f t="shared" si="95"/>
        <v>22.429390115008076</v>
      </c>
      <c r="I1520" s="29">
        <f t="shared" si="96"/>
        <v>22.397314430639884</v>
      </c>
    </row>
    <row r="1521" spans="1:9" x14ac:dyDescent="0.2">
      <c r="A1521" s="30" t="s">
        <v>19</v>
      </c>
      <c r="B1521" s="31">
        <v>5216463000000</v>
      </c>
      <c r="C1521" s="31">
        <v>1192395468353.1201</v>
      </c>
      <c r="D1521" s="31">
        <v>1192345578945.1201</v>
      </c>
      <c r="E1521" s="31">
        <v>1192344002945.1201</v>
      </c>
      <c r="F1521" s="31">
        <f t="shared" si="93"/>
        <v>4024067531646.8799</v>
      </c>
      <c r="G1521" s="32">
        <f t="shared" si="94"/>
        <v>22.858313542205131</v>
      </c>
      <c r="H1521" s="33">
        <f t="shared" si="95"/>
        <v>22.857357158387209</v>
      </c>
      <c r="I1521" s="33">
        <f t="shared" si="96"/>
        <v>22.857326946345065</v>
      </c>
    </row>
    <row r="1522" spans="1:9" x14ac:dyDescent="0.2">
      <c r="A1522" s="30" t="s">
        <v>20</v>
      </c>
      <c r="B1522" s="31">
        <v>1035738000000</v>
      </c>
      <c r="C1522" s="31">
        <v>267139304288.82001</v>
      </c>
      <c r="D1522" s="31">
        <v>267139304288.82001</v>
      </c>
      <c r="E1522" s="31">
        <v>266810553078.23999</v>
      </c>
      <c r="F1522" s="31">
        <f t="shared" si="93"/>
        <v>768598695711.17993</v>
      </c>
      <c r="G1522" s="32">
        <f t="shared" si="94"/>
        <v>25.792169862341634</v>
      </c>
      <c r="H1522" s="33">
        <f t="shared" si="95"/>
        <v>25.792169862341634</v>
      </c>
      <c r="I1522" s="33">
        <f t="shared" si="96"/>
        <v>25.76042909290187</v>
      </c>
    </row>
    <row r="1523" spans="1:9" x14ac:dyDescent="0.2">
      <c r="A1523" s="30" t="s">
        <v>21</v>
      </c>
      <c r="B1523" s="31">
        <v>315788000000</v>
      </c>
      <c r="C1523" s="31">
        <v>70675675105.410004</v>
      </c>
      <c r="D1523" s="31">
        <v>70597962113.410004</v>
      </c>
      <c r="E1523" s="31">
        <v>68875078313.009995</v>
      </c>
      <c r="F1523" s="31">
        <f t="shared" si="93"/>
        <v>245112324894.59</v>
      </c>
      <c r="G1523" s="32">
        <f t="shared" si="94"/>
        <v>22.380734893476003</v>
      </c>
      <c r="H1523" s="33">
        <f t="shared" si="95"/>
        <v>22.356125664499601</v>
      </c>
      <c r="I1523" s="33">
        <f t="shared" si="96"/>
        <v>21.810543248321657</v>
      </c>
    </row>
    <row r="1524" spans="1:9" x14ac:dyDescent="0.2">
      <c r="A1524" s="30" t="s">
        <v>150</v>
      </c>
      <c r="B1524" s="31">
        <v>245810000000</v>
      </c>
      <c r="C1524" s="31">
        <v>0</v>
      </c>
      <c r="D1524" s="31">
        <v>0</v>
      </c>
      <c r="E1524" s="31">
        <v>0</v>
      </c>
      <c r="F1524" s="31">
        <f t="shared" si="93"/>
        <v>245810000000</v>
      </c>
      <c r="G1524" s="32">
        <f t="shared" si="94"/>
        <v>0</v>
      </c>
      <c r="H1524" s="33">
        <f t="shared" si="95"/>
        <v>0</v>
      </c>
      <c r="I1524" s="33">
        <f t="shared" si="96"/>
        <v>0</v>
      </c>
    </row>
    <row r="1525" spans="1:9" x14ac:dyDescent="0.2">
      <c r="A1525" s="30" t="s">
        <v>71</v>
      </c>
      <c r="B1525" s="31">
        <v>7000000000</v>
      </c>
      <c r="C1525" s="31">
        <v>2016729369.8800001</v>
      </c>
      <c r="D1525" s="31">
        <v>357683527.67000002</v>
      </c>
      <c r="E1525" s="31">
        <v>267048109.49000001</v>
      </c>
      <c r="F1525" s="31">
        <f t="shared" si="93"/>
        <v>4983270630.1199999</v>
      </c>
      <c r="G1525" s="32">
        <f t="shared" si="94"/>
        <v>28.810419569714284</v>
      </c>
      <c r="H1525" s="33">
        <f t="shared" si="95"/>
        <v>5.1097646809999997</v>
      </c>
      <c r="I1525" s="33">
        <f t="shared" si="96"/>
        <v>3.8149729927142855</v>
      </c>
    </row>
    <row r="1526" spans="1:9" x14ac:dyDescent="0.2">
      <c r="A1526" s="30" t="s">
        <v>72</v>
      </c>
      <c r="B1526" s="31">
        <v>3000000000</v>
      </c>
      <c r="C1526" s="31">
        <v>737188605.65999997</v>
      </c>
      <c r="D1526" s="31">
        <v>95969499</v>
      </c>
      <c r="E1526" s="31">
        <v>51035699</v>
      </c>
      <c r="F1526" s="31">
        <f t="shared" si="93"/>
        <v>2262811394.3400002</v>
      </c>
      <c r="G1526" s="32">
        <f t="shared" si="94"/>
        <v>24.572953521999999</v>
      </c>
      <c r="H1526" s="33">
        <f t="shared" si="95"/>
        <v>3.1989833000000001</v>
      </c>
      <c r="I1526" s="33">
        <f t="shared" si="96"/>
        <v>1.7011899666666668</v>
      </c>
    </row>
    <row r="1527" spans="1:9" x14ac:dyDescent="0.2">
      <c r="A1527" s="26" t="s">
        <v>22</v>
      </c>
      <c r="B1527" s="27">
        <v>1358806283429</v>
      </c>
      <c r="C1527" s="27">
        <v>471226762632.63995</v>
      </c>
      <c r="D1527" s="27">
        <v>151670048799.41998</v>
      </c>
      <c r="E1527" s="27">
        <v>142729083141.82999</v>
      </c>
      <c r="F1527" s="27">
        <f t="shared" si="93"/>
        <v>887579520796.36011</v>
      </c>
      <c r="G1527" s="28">
        <f t="shared" si="94"/>
        <v>34.679465967987802</v>
      </c>
      <c r="H1527" s="29">
        <f t="shared" si="95"/>
        <v>11.162006729662361</v>
      </c>
      <c r="I1527" s="29">
        <f t="shared" si="96"/>
        <v>10.50400523477472</v>
      </c>
    </row>
    <row r="1528" spans="1:9" x14ac:dyDescent="0.2">
      <c r="A1528" s="30" t="s">
        <v>66</v>
      </c>
      <c r="B1528" s="31">
        <v>109674000000</v>
      </c>
      <c r="C1528" s="31">
        <v>5313873341.1000004</v>
      </c>
      <c r="D1528" s="31">
        <v>162787757.57999998</v>
      </c>
      <c r="E1528" s="31">
        <v>48799067.579999998</v>
      </c>
      <c r="F1528" s="31">
        <f t="shared" si="93"/>
        <v>104360126658.89999</v>
      </c>
      <c r="G1528" s="32">
        <f t="shared" si="94"/>
        <v>4.8451532187209372</v>
      </c>
      <c r="H1528" s="33">
        <f t="shared" si="95"/>
        <v>0.1484287593960282</v>
      </c>
      <c r="I1528" s="33">
        <f t="shared" si="96"/>
        <v>4.4494654685704904E-2</v>
      </c>
    </row>
    <row r="1529" spans="1:9" x14ac:dyDescent="0.2">
      <c r="A1529" s="30" t="s">
        <v>23</v>
      </c>
      <c r="B1529" s="31">
        <v>1249132283429</v>
      </c>
      <c r="C1529" s="31">
        <v>465912889291.53998</v>
      </c>
      <c r="D1529" s="31">
        <v>151507261041.84</v>
      </c>
      <c r="E1529" s="31">
        <v>142680284074.25</v>
      </c>
      <c r="F1529" s="31">
        <f t="shared" si="93"/>
        <v>783219394137.45996</v>
      </c>
      <c r="G1529" s="32">
        <f t="shared" si="94"/>
        <v>37.298923058217653</v>
      </c>
      <c r="H1529" s="33">
        <f t="shared" si="95"/>
        <v>12.129000511133741</v>
      </c>
      <c r="I1529" s="33">
        <f t="shared" si="96"/>
        <v>11.422351817101193</v>
      </c>
    </row>
    <row r="1530" spans="1:9" x14ac:dyDescent="0.2">
      <c r="A1530" s="26" t="s">
        <v>24</v>
      </c>
      <c r="B1530" s="27">
        <v>1573691216500</v>
      </c>
      <c r="C1530" s="27">
        <v>263705366020.59</v>
      </c>
      <c r="D1530" s="27">
        <v>263298421242.29999</v>
      </c>
      <c r="E1530" s="27">
        <v>260758768886.22003</v>
      </c>
      <c r="F1530" s="27">
        <f t="shared" si="93"/>
        <v>1309985850479.4099</v>
      </c>
      <c r="G1530" s="28">
        <f t="shared" si="94"/>
        <v>16.757122569895845</v>
      </c>
      <c r="H1530" s="29">
        <f t="shared" si="95"/>
        <v>16.731263317837801</v>
      </c>
      <c r="I1530" s="29">
        <f t="shared" si="96"/>
        <v>16.569881445113857</v>
      </c>
    </row>
    <row r="1531" spans="1:9" x14ac:dyDescent="0.2">
      <c r="A1531" s="30" t="s">
        <v>479</v>
      </c>
      <c r="B1531" s="31">
        <v>936216500</v>
      </c>
      <c r="C1531" s="31">
        <v>567999700</v>
      </c>
      <c r="D1531" s="31">
        <v>567999700</v>
      </c>
      <c r="E1531" s="31">
        <v>567999700</v>
      </c>
      <c r="F1531" s="31">
        <f t="shared" si="93"/>
        <v>368216800</v>
      </c>
      <c r="G1531" s="32">
        <f t="shared" si="94"/>
        <v>60.669695524486059</v>
      </c>
      <c r="H1531" s="33">
        <f t="shared" si="95"/>
        <v>60.669695524486059</v>
      </c>
      <c r="I1531" s="33">
        <f t="shared" si="96"/>
        <v>60.669695524486059</v>
      </c>
    </row>
    <row r="1532" spans="1:9" x14ac:dyDescent="0.2">
      <c r="A1532" s="30" t="s">
        <v>118</v>
      </c>
      <c r="B1532" s="31">
        <v>384874000000</v>
      </c>
      <c r="C1532" s="31">
        <v>0</v>
      </c>
      <c r="D1532" s="31">
        <v>0</v>
      </c>
      <c r="E1532" s="31">
        <v>0</v>
      </c>
      <c r="F1532" s="31">
        <f t="shared" si="93"/>
        <v>384874000000</v>
      </c>
      <c r="G1532" s="32">
        <f t="shared" si="94"/>
        <v>0</v>
      </c>
      <c r="H1532" s="33">
        <f t="shared" si="95"/>
        <v>0</v>
      </c>
      <c r="I1532" s="33">
        <f t="shared" si="96"/>
        <v>0</v>
      </c>
    </row>
    <row r="1533" spans="1:9" x14ac:dyDescent="0.2">
      <c r="A1533" s="30" t="s">
        <v>75</v>
      </c>
      <c r="B1533" s="31">
        <v>888797000000</v>
      </c>
      <c r="C1533" s="31">
        <v>161187140843.92999</v>
      </c>
      <c r="D1533" s="31">
        <v>161187140843.92999</v>
      </c>
      <c r="E1533" s="31">
        <v>161187140843.92999</v>
      </c>
      <c r="F1533" s="31">
        <f t="shared" si="93"/>
        <v>727609859156.07007</v>
      </c>
      <c r="G1533" s="32">
        <f t="shared" si="94"/>
        <v>18.135428094821428</v>
      </c>
      <c r="H1533" s="33">
        <f t="shared" si="95"/>
        <v>18.135428094821428</v>
      </c>
      <c r="I1533" s="33">
        <f t="shared" si="96"/>
        <v>18.135428094821428</v>
      </c>
    </row>
    <row r="1534" spans="1:9" ht="11.25" customHeight="1" x14ac:dyDescent="0.2">
      <c r="A1534" s="30" t="s">
        <v>76</v>
      </c>
      <c r="B1534" s="31">
        <v>5000000000</v>
      </c>
      <c r="C1534" s="31">
        <v>263307133.37</v>
      </c>
      <c r="D1534" s="31">
        <v>263307133.37</v>
      </c>
      <c r="E1534" s="31">
        <v>263307133.37</v>
      </c>
      <c r="F1534" s="31">
        <f t="shared" si="93"/>
        <v>4736692866.6300001</v>
      </c>
      <c r="G1534" s="32">
        <f t="shared" si="94"/>
        <v>5.2661426673999996</v>
      </c>
      <c r="H1534" s="33">
        <f t="shared" si="95"/>
        <v>5.2661426673999996</v>
      </c>
      <c r="I1534" s="33">
        <f t="shared" si="96"/>
        <v>5.2661426673999996</v>
      </c>
    </row>
    <row r="1535" spans="1:9" x14ac:dyDescent="0.2">
      <c r="A1535" s="30" t="s">
        <v>28</v>
      </c>
      <c r="B1535" s="31">
        <v>26500000000</v>
      </c>
      <c r="C1535" s="31">
        <v>22372883000</v>
      </c>
      <c r="D1535" s="31">
        <v>22372883000</v>
      </c>
      <c r="E1535" s="31">
        <v>22223652000</v>
      </c>
      <c r="F1535" s="31">
        <f t="shared" si="93"/>
        <v>4127117000</v>
      </c>
      <c r="G1535" s="32">
        <f t="shared" si="94"/>
        <v>84.425973584905663</v>
      </c>
      <c r="H1535" s="33">
        <f t="shared" si="95"/>
        <v>84.425973584905663</v>
      </c>
      <c r="I1535" s="33">
        <f t="shared" si="96"/>
        <v>83.862837735849055</v>
      </c>
    </row>
    <row r="1536" spans="1:9" x14ac:dyDescent="0.2">
      <c r="A1536" s="30" t="s">
        <v>30</v>
      </c>
      <c r="B1536" s="31">
        <v>515000000</v>
      </c>
      <c r="C1536" s="31">
        <v>141911843.59999999</v>
      </c>
      <c r="D1536" s="31">
        <v>141911843.59999999</v>
      </c>
      <c r="E1536" s="31">
        <v>141911843.59999999</v>
      </c>
      <c r="F1536" s="31">
        <f t="shared" si="93"/>
        <v>373088156.39999998</v>
      </c>
      <c r="G1536" s="32">
        <f t="shared" si="94"/>
        <v>27.555697786407769</v>
      </c>
      <c r="H1536" s="33">
        <f t="shared" si="95"/>
        <v>27.555697786407769</v>
      </c>
      <c r="I1536" s="33">
        <f t="shared" si="96"/>
        <v>27.555697786407769</v>
      </c>
    </row>
    <row r="1537" spans="1:9" x14ac:dyDescent="0.2">
      <c r="A1537" s="30" t="s">
        <v>33</v>
      </c>
      <c r="B1537" s="31">
        <v>118991000000</v>
      </c>
      <c r="C1537" s="31">
        <v>35757863879.949997</v>
      </c>
      <c r="D1537" s="31">
        <v>35757863879.949997</v>
      </c>
      <c r="E1537" s="31">
        <v>35453938444.849998</v>
      </c>
      <c r="F1537" s="31">
        <f t="shared" si="93"/>
        <v>83233136120.050003</v>
      </c>
      <c r="G1537" s="32">
        <f t="shared" si="94"/>
        <v>30.050897866183153</v>
      </c>
      <c r="H1537" s="33">
        <f t="shared" si="95"/>
        <v>30.050897866183153</v>
      </c>
      <c r="I1537" s="33">
        <f t="shared" si="96"/>
        <v>29.795479023497574</v>
      </c>
    </row>
    <row r="1538" spans="1:9" x14ac:dyDescent="0.2">
      <c r="A1538" s="30" t="s">
        <v>78</v>
      </c>
      <c r="B1538" s="31">
        <v>15323000000</v>
      </c>
      <c r="C1538" s="31">
        <v>5922080045.8900003</v>
      </c>
      <c r="D1538" s="31">
        <v>5922080045.8900003</v>
      </c>
      <c r="E1538" s="31">
        <v>5843913373.3199997</v>
      </c>
      <c r="F1538" s="31">
        <f t="shared" si="93"/>
        <v>9400919954.1100006</v>
      </c>
      <c r="G1538" s="32">
        <f t="shared" si="94"/>
        <v>38.648306766886378</v>
      </c>
      <c r="H1538" s="33">
        <f t="shared" si="95"/>
        <v>38.648306766886378</v>
      </c>
      <c r="I1538" s="33">
        <f t="shared" si="96"/>
        <v>38.138180338837039</v>
      </c>
    </row>
    <row r="1539" spans="1:9" x14ac:dyDescent="0.2">
      <c r="A1539" s="30" t="s">
        <v>362</v>
      </c>
      <c r="B1539" s="31">
        <v>63809000000</v>
      </c>
      <c r="C1539" s="31">
        <v>22000023182.349998</v>
      </c>
      <c r="D1539" s="31">
        <v>21965578404.060001</v>
      </c>
      <c r="E1539" s="31">
        <v>21059458036.080002</v>
      </c>
      <c r="F1539" s="31">
        <f t="shared" si="93"/>
        <v>41808976817.650002</v>
      </c>
      <c r="G1539" s="32">
        <f t="shared" si="94"/>
        <v>34.477931298641259</v>
      </c>
      <c r="H1539" s="33">
        <f t="shared" si="95"/>
        <v>34.42395023281982</v>
      </c>
      <c r="I1539" s="33">
        <f t="shared" si="96"/>
        <v>33.003899193029198</v>
      </c>
    </row>
    <row r="1540" spans="1:9" ht="22.5" x14ac:dyDescent="0.2">
      <c r="A1540" s="30" t="s">
        <v>480</v>
      </c>
      <c r="B1540" s="31">
        <v>3000000000</v>
      </c>
      <c r="C1540" s="31">
        <v>0</v>
      </c>
      <c r="D1540" s="31">
        <v>0</v>
      </c>
      <c r="E1540" s="31">
        <v>0</v>
      </c>
      <c r="F1540" s="31">
        <f t="shared" si="93"/>
        <v>3000000000</v>
      </c>
      <c r="G1540" s="32">
        <f t="shared" si="94"/>
        <v>0</v>
      </c>
      <c r="H1540" s="33">
        <f t="shared" si="95"/>
        <v>0</v>
      </c>
      <c r="I1540" s="33">
        <f t="shared" si="96"/>
        <v>0</v>
      </c>
    </row>
    <row r="1541" spans="1:9" x14ac:dyDescent="0.2">
      <c r="A1541" s="30" t="s">
        <v>294</v>
      </c>
      <c r="B1541" s="31">
        <v>60946000000</v>
      </c>
      <c r="C1541" s="31">
        <v>13615948058.15</v>
      </c>
      <c r="D1541" s="31">
        <v>13615948058.15</v>
      </c>
      <c r="E1541" s="31">
        <v>13150489177.719999</v>
      </c>
      <c r="F1541" s="31">
        <f t="shared" si="93"/>
        <v>47330051941.849998</v>
      </c>
      <c r="G1541" s="32">
        <f t="shared" si="94"/>
        <v>22.341003606717422</v>
      </c>
      <c r="H1541" s="33">
        <f t="shared" si="95"/>
        <v>22.341003606717422</v>
      </c>
      <c r="I1541" s="33">
        <f t="shared" si="96"/>
        <v>21.577280178715583</v>
      </c>
    </row>
    <row r="1542" spans="1:9" x14ac:dyDescent="0.2">
      <c r="A1542" s="30" t="s">
        <v>481</v>
      </c>
      <c r="B1542" s="31">
        <v>5000000000</v>
      </c>
      <c r="C1542" s="31">
        <v>1876208333.3499999</v>
      </c>
      <c r="D1542" s="31">
        <v>1503708333.3499999</v>
      </c>
      <c r="E1542" s="31">
        <v>866958333.35000002</v>
      </c>
      <c r="F1542" s="31">
        <f t="shared" si="93"/>
        <v>3123791666.6500001</v>
      </c>
      <c r="G1542" s="32">
        <f t="shared" si="94"/>
        <v>37.524166666999996</v>
      </c>
      <c r="H1542" s="33">
        <f t="shared" si="95"/>
        <v>30.074166666999997</v>
      </c>
      <c r="I1542" s="33">
        <f t="shared" si="96"/>
        <v>17.339166667000001</v>
      </c>
    </row>
    <row r="1543" spans="1:9" x14ac:dyDescent="0.2">
      <c r="A1543" s="26" t="s">
        <v>365</v>
      </c>
      <c r="B1543" s="27">
        <v>61756000000</v>
      </c>
      <c r="C1543" s="27">
        <v>9092505920.3799992</v>
      </c>
      <c r="D1543" s="27">
        <v>9092505920.3799992</v>
      </c>
      <c r="E1543" s="27">
        <v>8643213166.6200008</v>
      </c>
      <c r="F1543" s="27">
        <f t="shared" ref="F1543:F1606" si="97">+B1543-C1543</f>
        <v>52663494079.620003</v>
      </c>
      <c r="G1543" s="28">
        <f t="shared" ref="G1543:G1606" si="98">IFERROR(IF(C1543&gt;0,+C1543/B1543*100,0),0)</f>
        <v>14.72327534228253</v>
      </c>
      <c r="H1543" s="29">
        <f t="shared" ref="H1543:H1606" si="99">IFERROR(IF(D1543&gt;0,+D1543/B1543*100,0),0)</f>
        <v>14.72327534228253</v>
      </c>
      <c r="I1543" s="29">
        <f t="shared" ref="I1543:I1606" si="100">IFERROR(IF(E1543&gt;0,+E1543/B1543*100,0),0)</f>
        <v>13.995746432119956</v>
      </c>
    </row>
    <row r="1544" spans="1:9" x14ac:dyDescent="0.2">
      <c r="A1544" s="30" t="s">
        <v>366</v>
      </c>
      <c r="B1544" s="31">
        <v>61756000000</v>
      </c>
      <c r="C1544" s="31">
        <v>9092505920.3799992</v>
      </c>
      <c r="D1544" s="31">
        <v>9092505920.3799992</v>
      </c>
      <c r="E1544" s="31">
        <v>8643213166.6200008</v>
      </c>
      <c r="F1544" s="31">
        <f t="shared" si="97"/>
        <v>52663494079.620003</v>
      </c>
      <c r="G1544" s="32">
        <f t="shared" si="98"/>
        <v>14.72327534228253</v>
      </c>
      <c r="H1544" s="33">
        <f t="shared" si="99"/>
        <v>14.72327534228253</v>
      </c>
      <c r="I1544" s="33">
        <f t="shared" si="100"/>
        <v>13.995746432119956</v>
      </c>
    </row>
    <row r="1545" spans="1:9" x14ac:dyDescent="0.2">
      <c r="A1545" s="26" t="s">
        <v>39</v>
      </c>
      <c r="B1545" s="27">
        <v>32961500071</v>
      </c>
      <c r="C1545" s="27">
        <v>8472407548.1899996</v>
      </c>
      <c r="D1545" s="27">
        <v>8279441446.1899996</v>
      </c>
      <c r="E1545" s="27">
        <v>8136569062.1899996</v>
      </c>
      <c r="F1545" s="27">
        <f t="shared" si="97"/>
        <v>24489092522.810001</v>
      </c>
      <c r="G1545" s="28">
        <f t="shared" si="98"/>
        <v>25.703950153786071</v>
      </c>
      <c r="H1545" s="29">
        <f t="shared" si="99"/>
        <v>25.118521391186231</v>
      </c>
      <c r="I1545" s="29">
        <f t="shared" si="100"/>
        <v>24.685069079573445</v>
      </c>
    </row>
    <row r="1546" spans="1:9" x14ac:dyDescent="0.2">
      <c r="A1546" s="30" t="s">
        <v>40</v>
      </c>
      <c r="B1546" s="31">
        <v>14047320071</v>
      </c>
      <c r="C1546" s="31">
        <v>8472407548.1899996</v>
      </c>
      <c r="D1546" s="31">
        <v>8279441446.1899996</v>
      </c>
      <c r="E1546" s="31">
        <v>8136569062.1899996</v>
      </c>
      <c r="F1546" s="31">
        <f t="shared" si="97"/>
        <v>5574912522.8100004</v>
      </c>
      <c r="G1546" s="32">
        <f t="shared" si="98"/>
        <v>60.313337386544404</v>
      </c>
      <c r="H1546" s="33">
        <f t="shared" si="99"/>
        <v>58.93965115298041</v>
      </c>
      <c r="I1546" s="33">
        <f t="shared" si="100"/>
        <v>57.92257185758546</v>
      </c>
    </row>
    <row r="1547" spans="1:9" x14ac:dyDescent="0.2">
      <c r="A1547" s="30" t="s">
        <v>41</v>
      </c>
      <c r="B1547" s="31">
        <v>180000</v>
      </c>
      <c r="C1547" s="31">
        <v>0</v>
      </c>
      <c r="D1547" s="31">
        <v>0</v>
      </c>
      <c r="E1547" s="31">
        <v>0</v>
      </c>
      <c r="F1547" s="31">
        <f t="shared" si="97"/>
        <v>180000</v>
      </c>
      <c r="G1547" s="32">
        <f t="shared" si="98"/>
        <v>0</v>
      </c>
      <c r="H1547" s="33">
        <f t="shared" si="99"/>
        <v>0</v>
      </c>
      <c r="I1547" s="33">
        <f t="shared" si="100"/>
        <v>0</v>
      </c>
    </row>
    <row r="1548" spans="1:9" x14ac:dyDescent="0.2">
      <c r="A1548" s="30" t="s">
        <v>42</v>
      </c>
      <c r="B1548" s="31">
        <v>18820000000</v>
      </c>
      <c r="C1548" s="31">
        <v>0</v>
      </c>
      <c r="D1548" s="31">
        <v>0</v>
      </c>
      <c r="E1548" s="31">
        <v>0</v>
      </c>
      <c r="F1548" s="31">
        <f t="shared" si="97"/>
        <v>18820000000</v>
      </c>
      <c r="G1548" s="32">
        <f t="shared" si="98"/>
        <v>0</v>
      </c>
      <c r="H1548" s="33">
        <f t="shared" si="99"/>
        <v>0</v>
      </c>
      <c r="I1548" s="33">
        <f t="shared" si="100"/>
        <v>0</v>
      </c>
    </row>
    <row r="1549" spans="1:9" x14ac:dyDescent="0.2">
      <c r="A1549" s="30" t="s">
        <v>397</v>
      </c>
      <c r="B1549" s="31">
        <v>94000000</v>
      </c>
      <c r="C1549" s="31">
        <v>0</v>
      </c>
      <c r="D1549" s="31">
        <v>0</v>
      </c>
      <c r="E1549" s="31">
        <v>0</v>
      </c>
      <c r="F1549" s="31">
        <f t="shared" si="97"/>
        <v>94000000</v>
      </c>
      <c r="G1549" s="32">
        <f t="shared" si="98"/>
        <v>0</v>
      </c>
      <c r="H1549" s="33">
        <f t="shared" si="99"/>
        <v>0</v>
      </c>
      <c r="I1549" s="33">
        <f t="shared" si="100"/>
        <v>0</v>
      </c>
    </row>
    <row r="1550" spans="1:9" x14ac:dyDescent="0.2">
      <c r="A1550" s="26" t="s">
        <v>43</v>
      </c>
      <c r="B1550" s="27">
        <v>286500000000</v>
      </c>
      <c r="C1550" s="27">
        <v>121817596371.25</v>
      </c>
      <c r="D1550" s="27">
        <v>16321350502.74</v>
      </c>
      <c r="E1550" s="27">
        <v>16321350502.74</v>
      </c>
      <c r="F1550" s="27">
        <f t="shared" si="97"/>
        <v>164682403628.75</v>
      </c>
      <c r="G1550" s="28">
        <f t="shared" si="98"/>
        <v>42.519230845113434</v>
      </c>
      <c r="H1550" s="29">
        <f t="shared" si="99"/>
        <v>5.6968064581989521</v>
      </c>
      <c r="I1550" s="29">
        <f t="shared" si="100"/>
        <v>5.6968064581989521</v>
      </c>
    </row>
    <row r="1551" spans="1:9" ht="22.5" x14ac:dyDescent="0.2">
      <c r="A1551" s="30" t="s">
        <v>482</v>
      </c>
      <c r="B1551" s="31">
        <v>104433000000</v>
      </c>
      <c r="C1551" s="31">
        <v>74140221215.669998</v>
      </c>
      <c r="D1551" s="31">
        <v>244465720.5</v>
      </c>
      <c r="E1551" s="31">
        <v>244465720.5</v>
      </c>
      <c r="F1551" s="31">
        <f t="shared" si="97"/>
        <v>30292778784.330002</v>
      </c>
      <c r="G1551" s="32">
        <f t="shared" si="98"/>
        <v>70.993097216081125</v>
      </c>
      <c r="H1551" s="33">
        <f t="shared" si="99"/>
        <v>0.2340885740139611</v>
      </c>
      <c r="I1551" s="33">
        <f t="shared" si="100"/>
        <v>0.2340885740139611</v>
      </c>
    </row>
    <row r="1552" spans="1:9" ht="22.5" x14ac:dyDescent="0.2">
      <c r="A1552" s="30" t="s">
        <v>483</v>
      </c>
      <c r="B1552" s="31">
        <v>24034000000</v>
      </c>
      <c r="C1552" s="31">
        <v>4623997560</v>
      </c>
      <c r="D1552" s="31">
        <v>0</v>
      </c>
      <c r="E1552" s="31">
        <v>0</v>
      </c>
      <c r="F1552" s="31">
        <f t="shared" si="97"/>
        <v>19410002440</v>
      </c>
      <c r="G1552" s="32">
        <f t="shared" si="98"/>
        <v>19.239400682366647</v>
      </c>
      <c r="H1552" s="33">
        <f t="shared" si="99"/>
        <v>0</v>
      </c>
      <c r="I1552" s="33">
        <f t="shared" si="100"/>
        <v>0</v>
      </c>
    </row>
    <row r="1553" spans="1:9" x14ac:dyDescent="0.2">
      <c r="A1553" s="30" t="s">
        <v>484</v>
      </c>
      <c r="B1553" s="31">
        <v>31697000000</v>
      </c>
      <c r="C1553" s="31">
        <v>0</v>
      </c>
      <c r="D1553" s="31">
        <v>0</v>
      </c>
      <c r="E1553" s="31">
        <v>0</v>
      </c>
      <c r="F1553" s="31">
        <f t="shared" si="97"/>
        <v>31697000000</v>
      </c>
      <c r="G1553" s="32">
        <f t="shared" si="98"/>
        <v>0</v>
      </c>
      <c r="H1553" s="33">
        <f t="shared" si="99"/>
        <v>0</v>
      </c>
      <c r="I1553" s="33">
        <f t="shared" si="100"/>
        <v>0</v>
      </c>
    </row>
    <row r="1554" spans="1:9" x14ac:dyDescent="0.2">
      <c r="A1554" s="30" t="s">
        <v>485</v>
      </c>
      <c r="B1554" s="31">
        <v>15000000000</v>
      </c>
      <c r="C1554" s="31">
        <v>0</v>
      </c>
      <c r="D1554" s="31">
        <v>0</v>
      </c>
      <c r="E1554" s="31">
        <v>0</v>
      </c>
      <c r="F1554" s="31">
        <f t="shared" si="97"/>
        <v>15000000000</v>
      </c>
      <c r="G1554" s="32">
        <f t="shared" si="98"/>
        <v>0</v>
      </c>
      <c r="H1554" s="33">
        <f t="shared" si="99"/>
        <v>0</v>
      </c>
      <c r="I1554" s="33">
        <f t="shared" si="100"/>
        <v>0</v>
      </c>
    </row>
    <row r="1555" spans="1:9" x14ac:dyDescent="0.2">
      <c r="A1555" s="30" t="s">
        <v>486</v>
      </c>
      <c r="B1555" s="31">
        <v>45000000000</v>
      </c>
      <c r="C1555" s="31">
        <v>38706055055.580002</v>
      </c>
      <c r="D1555" s="31">
        <v>16076884782.24</v>
      </c>
      <c r="E1555" s="31">
        <v>16076884782.24</v>
      </c>
      <c r="F1555" s="31">
        <f t="shared" si="97"/>
        <v>6293944944.4199982</v>
      </c>
      <c r="G1555" s="32">
        <f t="shared" si="98"/>
        <v>86.013455679066681</v>
      </c>
      <c r="H1555" s="33">
        <f t="shared" si="99"/>
        <v>35.726410627200003</v>
      </c>
      <c r="I1555" s="33">
        <f t="shared" si="100"/>
        <v>35.726410627200003</v>
      </c>
    </row>
    <row r="1556" spans="1:9" x14ac:dyDescent="0.2">
      <c r="A1556" s="30" t="s">
        <v>487</v>
      </c>
      <c r="B1556" s="31">
        <v>43000000000</v>
      </c>
      <c r="C1556" s="31">
        <v>0</v>
      </c>
      <c r="D1556" s="31">
        <v>0</v>
      </c>
      <c r="E1556" s="31">
        <v>0</v>
      </c>
      <c r="F1556" s="31">
        <f t="shared" si="97"/>
        <v>43000000000</v>
      </c>
      <c r="G1556" s="32">
        <f t="shared" si="98"/>
        <v>0</v>
      </c>
      <c r="H1556" s="33">
        <f t="shared" si="99"/>
        <v>0</v>
      </c>
      <c r="I1556" s="33">
        <f t="shared" si="100"/>
        <v>0</v>
      </c>
    </row>
    <row r="1557" spans="1:9" ht="22.5" x14ac:dyDescent="0.2">
      <c r="A1557" s="30" t="s">
        <v>488</v>
      </c>
      <c r="B1557" s="31">
        <v>12836000000</v>
      </c>
      <c r="C1557" s="31">
        <v>4249679740</v>
      </c>
      <c r="D1557" s="31">
        <v>0</v>
      </c>
      <c r="E1557" s="31">
        <v>0</v>
      </c>
      <c r="F1557" s="31">
        <f t="shared" si="97"/>
        <v>8586320260</v>
      </c>
      <c r="G1557" s="32">
        <f t="shared" si="98"/>
        <v>33.107508102212527</v>
      </c>
      <c r="H1557" s="33">
        <f t="shared" si="99"/>
        <v>0</v>
      </c>
      <c r="I1557" s="33">
        <f t="shared" si="100"/>
        <v>0</v>
      </c>
    </row>
    <row r="1558" spans="1:9" x14ac:dyDescent="0.2">
      <c r="A1558" s="30" t="s">
        <v>489</v>
      </c>
      <c r="B1558" s="31">
        <v>8000000000</v>
      </c>
      <c r="C1558" s="31">
        <v>0</v>
      </c>
      <c r="D1558" s="31">
        <v>0</v>
      </c>
      <c r="E1558" s="31">
        <v>0</v>
      </c>
      <c r="F1558" s="31">
        <f t="shared" si="97"/>
        <v>8000000000</v>
      </c>
      <c r="G1558" s="32">
        <f t="shared" si="98"/>
        <v>0</v>
      </c>
      <c r="H1558" s="33">
        <f t="shared" si="99"/>
        <v>0</v>
      </c>
      <c r="I1558" s="33">
        <f t="shared" si="100"/>
        <v>0</v>
      </c>
    </row>
    <row r="1559" spans="1:9" x14ac:dyDescent="0.2">
      <c r="A1559" s="30" t="s">
        <v>490</v>
      </c>
      <c r="B1559" s="31">
        <v>2500000000</v>
      </c>
      <c r="C1559" s="31">
        <v>97642800</v>
      </c>
      <c r="D1559" s="31">
        <v>0</v>
      </c>
      <c r="E1559" s="31">
        <v>0</v>
      </c>
      <c r="F1559" s="31">
        <f t="shared" si="97"/>
        <v>2402357200</v>
      </c>
      <c r="G1559" s="32">
        <f t="shared" si="98"/>
        <v>3.9057120000000003</v>
      </c>
      <c r="H1559" s="33">
        <f t="shared" si="99"/>
        <v>0</v>
      </c>
      <c r="I1559" s="33">
        <f t="shared" si="100"/>
        <v>0</v>
      </c>
    </row>
    <row r="1560" spans="1:9" x14ac:dyDescent="0.2">
      <c r="A1560" s="26" t="s">
        <v>491</v>
      </c>
      <c r="B1560" s="27">
        <v>1575200000000</v>
      </c>
      <c r="C1560" s="27">
        <v>581146284714.42004</v>
      </c>
      <c r="D1560" s="27">
        <v>129447449954.53998</v>
      </c>
      <c r="E1560" s="27">
        <v>107212889659.67999</v>
      </c>
      <c r="F1560" s="27">
        <f t="shared" si="97"/>
        <v>994053715285.57996</v>
      </c>
      <c r="G1560" s="28">
        <f t="shared" si="98"/>
        <v>36.893491919401981</v>
      </c>
      <c r="H1560" s="29">
        <f t="shared" si="99"/>
        <v>8.2178421758849645</v>
      </c>
      <c r="I1560" s="29">
        <f t="shared" si="100"/>
        <v>6.8063033049568302</v>
      </c>
    </row>
    <row r="1561" spans="1:9" x14ac:dyDescent="0.2">
      <c r="A1561" s="26" t="s">
        <v>17</v>
      </c>
      <c r="B1561" s="27">
        <v>1558821000000</v>
      </c>
      <c r="C1561" s="27">
        <v>564767813442.42004</v>
      </c>
      <c r="D1561" s="27">
        <v>129035154407.66998</v>
      </c>
      <c r="E1561" s="27">
        <v>106800594112.81</v>
      </c>
      <c r="F1561" s="27">
        <f t="shared" si="97"/>
        <v>994053186557.57996</v>
      </c>
      <c r="G1561" s="28">
        <f t="shared" si="98"/>
        <v>36.230446821182163</v>
      </c>
      <c r="H1561" s="29">
        <f t="shared" si="99"/>
        <v>8.2777403183348177</v>
      </c>
      <c r="I1561" s="29">
        <f t="shared" si="100"/>
        <v>6.8513699849315604</v>
      </c>
    </row>
    <row r="1562" spans="1:9" x14ac:dyDescent="0.2">
      <c r="A1562" s="26" t="s">
        <v>18</v>
      </c>
      <c r="B1562" s="27">
        <v>84794000000</v>
      </c>
      <c r="C1562" s="27">
        <v>15394064900.199999</v>
      </c>
      <c r="D1562" s="27">
        <v>15216337195.51</v>
      </c>
      <c r="E1562" s="27">
        <v>15156816395.51</v>
      </c>
      <c r="F1562" s="27">
        <f t="shared" si="97"/>
        <v>69399935099.800003</v>
      </c>
      <c r="G1562" s="28">
        <f t="shared" si="98"/>
        <v>18.154662948085949</v>
      </c>
      <c r="H1562" s="29">
        <f t="shared" si="99"/>
        <v>17.945063560523149</v>
      </c>
      <c r="I1562" s="29">
        <f t="shared" si="100"/>
        <v>17.874868971283345</v>
      </c>
    </row>
    <row r="1563" spans="1:9" x14ac:dyDescent="0.2">
      <c r="A1563" s="30" t="s">
        <v>19</v>
      </c>
      <c r="B1563" s="31">
        <v>58898000000</v>
      </c>
      <c r="C1563" s="31">
        <v>10162394678.83</v>
      </c>
      <c r="D1563" s="31">
        <v>10162394678.83</v>
      </c>
      <c r="E1563" s="31">
        <v>10162394678.83</v>
      </c>
      <c r="F1563" s="31">
        <f t="shared" si="97"/>
        <v>48735605321.169998</v>
      </c>
      <c r="G1563" s="32">
        <f t="shared" si="98"/>
        <v>17.254227102499236</v>
      </c>
      <c r="H1563" s="33">
        <f t="shared" si="99"/>
        <v>17.254227102499236</v>
      </c>
      <c r="I1563" s="33">
        <f t="shared" si="100"/>
        <v>17.254227102499236</v>
      </c>
    </row>
    <row r="1564" spans="1:9" x14ac:dyDescent="0.2">
      <c r="A1564" s="30" t="s">
        <v>20</v>
      </c>
      <c r="B1564" s="31">
        <v>20546000000</v>
      </c>
      <c r="C1564" s="31">
        <v>4485512701.0699997</v>
      </c>
      <c r="D1564" s="31">
        <v>4485512701.0699997</v>
      </c>
      <c r="E1564" s="31">
        <v>4425991901.0699997</v>
      </c>
      <c r="F1564" s="31">
        <f t="shared" si="97"/>
        <v>16060487298.93</v>
      </c>
      <c r="G1564" s="32">
        <f t="shared" si="98"/>
        <v>21.831561866397351</v>
      </c>
      <c r="H1564" s="33">
        <f t="shared" si="99"/>
        <v>21.831561866397351</v>
      </c>
      <c r="I1564" s="33">
        <f t="shared" si="100"/>
        <v>21.541866548573928</v>
      </c>
    </row>
    <row r="1565" spans="1:9" x14ac:dyDescent="0.2">
      <c r="A1565" s="30" t="s">
        <v>21</v>
      </c>
      <c r="B1565" s="31">
        <v>3363000000</v>
      </c>
      <c r="C1565" s="31">
        <v>746157520.29999995</v>
      </c>
      <c r="D1565" s="31">
        <v>568429815.61000001</v>
      </c>
      <c r="E1565" s="31">
        <v>568429815.61000001</v>
      </c>
      <c r="F1565" s="31">
        <f t="shared" si="97"/>
        <v>2616842479.6999998</v>
      </c>
      <c r="G1565" s="32">
        <f t="shared" si="98"/>
        <v>22.187259003865595</v>
      </c>
      <c r="H1565" s="33">
        <f t="shared" si="99"/>
        <v>16.90246255159084</v>
      </c>
      <c r="I1565" s="33">
        <f t="shared" si="100"/>
        <v>16.90246255159084</v>
      </c>
    </row>
    <row r="1566" spans="1:9" x14ac:dyDescent="0.2">
      <c r="A1566" s="30" t="s">
        <v>150</v>
      </c>
      <c r="B1566" s="31">
        <v>1987000000</v>
      </c>
      <c r="C1566" s="31">
        <v>0</v>
      </c>
      <c r="D1566" s="31">
        <v>0</v>
      </c>
      <c r="E1566" s="31">
        <v>0</v>
      </c>
      <c r="F1566" s="31">
        <f t="shared" si="97"/>
        <v>1987000000</v>
      </c>
      <c r="G1566" s="32">
        <f t="shared" si="98"/>
        <v>0</v>
      </c>
      <c r="H1566" s="33">
        <f t="shared" si="99"/>
        <v>0</v>
      </c>
      <c r="I1566" s="33">
        <f t="shared" si="100"/>
        <v>0</v>
      </c>
    </row>
    <row r="1567" spans="1:9" x14ac:dyDescent="0.2">
      <c r="A1567" s="26" t="s">
        <v>22</v>
      </c>
      <c r="B1567" s="27">
        <v>964407000000</v>
      </c>
      <c r="C1567" s="27">
        <v>521464431308.71002</v>
      </c>
      <c r="D1567" s="27">
        <v>85910094278.649994</v>
      </c>
      <c r="E1567" s="27">
        <v>72750564200.080002</v>
      </c>
      <c r="F1567" s="27">
        <f t="shared" si="97"/>
        <v>442942568691.28998</v>
      </c>
      <c r="G1567" s="28">
        <f t="shared" si="98"/>
        <v>54.070991947249446</v>
      </c>
      <c r="H1567" s="29">
        <f t="shared" si="99"/>
        <v>8.9080745244124095</v>
      </c>
      <c r="I1567" s="29">
        <f t="shared" si="100"/>
        <v>7.5435541426057666</v>
      </c>
    </row>
    <row r="1568" spans="1:9" x14ac:dyDescent="0.2">
      <c r="A1568" s="30" t="s">
        <v>66</v>
      </c>
      <c r="B1568" s="31">
        <v>5000000000</v>
      </c>
      <c r="C1568" s="31">
        <v>533306223</v>
      </c>
      <c r="D1568" s="31">
        <v>1410000</v>
      </c>
      <c r="E1568" s="31">
        <v>0</v>
      </c>
      <c r="F1568" s="31">
        <f t="shared" si="97"/>
        <v>4466693777</v>
      </c>
      <c r="G1568" s="32">
        <f t="shared" si="98"/>
        <v>10.666124459999999</v>
      </c>
      <c r="H1568" s="33">
        <f t="shared" si="99"/>
        <v>2.8200000000000003E-2</v>
      </c>
      <c r="I1568" s="33">
        <f t="shared" si="100"/>
        <v>0</v>
      </c>
    </row>
    <row r="1569" spans="1:9" x14ac:dyDescent="0.2">
      <c r="A1569" s="30" t="s">
        <v>23</v>
      </c>
      <c r="B1569" s="31">
        <v>959407000000</v>
      </c>
      <c r="C1569" s="31">
        <v>520931125085.71002</v>
      </c>
      <c r="D1569" s="31">
        <v>85908684278.649994</v>
      </c>
      <c r="E1569" s="31">
        <v>72750564200.080002</v>
      </c>
      <c r="F1569" s="31">
        <f t="shared" si="97"/>
        <v>438475874914.28998</v>
      </c>
      <c r="G1569" s="32">
        <f t="shared" si="98"/>
        <v>54.297198695205473</v>
      </c>
      <c r="H1569" s="33">
        <f t="shared" si="99"/>
        <v>8.9543524571584321</v>
      </c>
      <c r="I1569" s="33">
        <f t="shared" si="100"/>
        <v>7.5828677714546586</v>
      </c>
    </row>
    <row r="1570" spans="1:9" x14ac:dyDescent="0.2">
      <c r="A1570" s="26" t="s">
        <v>24</v>
      </c>
      <c r="B1570" s="27">
        <v>507942000000</v>
      </c>
      <c r="C1570" s="27">
        <v>27557336781.509998</v>
      </c>
      <c r="D1570" s="27">
        <v>27557336781.509998</v>
      </c>
      <c r="E1570" s="27">
        <v>18610694365.219997</v>
      </c>
      <c r="F1570" s="27">
        <f t="shared" si="97"/>
        <v>480384663218.48999</v>
      </c>
      <c r="G1570" s="28">
        <f t="shared" si="98"/>
        <v>5.4252920178898369</v>
      </c>
      <c r="H1570" s="29">
        <f t="shared" si="99"/>
        <v>5.4252920178898369</v>
      </c>
      <c r="I1570" s="29">
        <f t="shared" si="100"/>
        <v>3.6639408367923889</v>
      </c>
    </row>
    <row r="1571" spans="1:9" x14ac:dyDescent="0.2">
      <c r="A1571" s="30" t="s">
        <v>118</v>
      </c>
      <c r="B1571" s="31">
        <v>385680000000</v>
      </c>
      <c r="C1571" s="31">
        <v>0</v>
      </c>
      <c r="D1571" s="31">
        <v>0</v>
      </c>
      <c r="E1571" s="31">
        <v>0</v>
      </c>
      <c r="F1571" s="31">
        <f t="shared" si="97"/>
        <v>385680000000</v>
      </c>
      <c r="G1571" s="32">
        <f t="shared" si="98"/>
        <v>0</v>
      </c>
      <c r="H1571" s="33">
        <f t="shared" si="99"/>
        <v>0</v>
      </c>
      <c r="I1571" s="33">
        <f t="shared" si="100"/>
        <v>0</v>
      </c>
    </row>
    <row r="1572" spans="1:9" x14ac:dyDescent="0.2">
      <c r="A1572" s="30" t="s">
        <v>30</v>
      </c>
      <c r="B1572" s="31">
        <v>481000000</v>
      </c>
      <c r="C1572" s="31">
        <v>120063162.06</v>
      </c>
      <c r="D1572" s="31">
        <v>120063162.06</v>
      </c>
      <c r="E1572" s="31">
        <v>120063162.06</v>
      </c>
      <c r="F1572" s="31">
        <f t="shared" si="97"/>
        <v>360936837.94</v>
      </c>
      <c r="G1572" s="32">
        <f t="shared" si="98"/>
        <v>24.961156353430354</v>
      </c>
      <c r="H1572" s="33">
        <f t="shared" si="99"/>
        <v>24.961156353430354</v>
      </c>
      <c r="I1572" s="33">
        <f t="shared" si="100"/>
        <v>24.961156353430354</v>
      </c>
    </row>
    <row r="1573" spans="1:9" x14ac:dyDescent="0.2">
      <c r="A1573" s="30" t="s">
        <v>33</v>
      </c>
      <c r="B1573" s="31">
        <v>4640000000</v>
      </c>
      <c r="C1573" s="31">
        <v>1601877.95</v>
      </c>
      <c r="D1573" s="31">
        <v>1601877.95</v>
      </c>
      <c r="E1573" s="31">
        <v>1601877.95</v>
      </c>
      <c r="F1573" s="31">
        <f t="shared" si="97"/>
        <v>4638398122.0500002</v>
      </c>
      <c r="G1573" s="32">
        <f t="shared" si="98"/>
        <v>3.452323168103448E-2</v>
      </c>
      <c r="H1573" s="33">
        <f t="shared" si="99"/>
        <v>3.452323168103448E-2</v>
      </c>
      <c r="I1573" s="33">
        <f t="shared" si="100"/>
        <v>3.452323168103448E-2</v>
      </c>
    </row>
    <row r="1574" spans="1:9" x14ac:dyDescent="0.2">
      <c r="A1574" s="30" t="s">
        <v>78</v>
      </c>
      <c r="B1574" s="31">
        <v>1160000000</v>
      </c>
      <c r="C1574" s="31">
        <v>348735027</v>
      </c>
      <c r="D1574" s="31">
        <v>348735027</v>
      </c>
      <c r="E1574" s="31">
        <v>348735027</v>
      </c>
      <c r="F1574" s="31">
        <f t="shared" si="97"/>
        <v>811264973</v>
      </c>
      <c r="G1574" s="32">
        <f t="shared" si="98"/>
        <v>30.063364396551723</v>
      </c>
      <c r="H1574" s="33">
        <f t="shared" si="99"/>
        <v>30.063364396551723</v>
      </c>
      <c r="I1574" s="33">
        <f t="shared" si="100"/>
        <v>30.063364396551723</v>
      </c>
    </row>
    <row r="1575" spans="1:9" x14ac:dyDescent="0.2">
      <c r="A1575" s="30" t="s">
        <v>427</v>
      </c>
      <c r="B1575" s="31">
        <v>115981000000</v>
      </c>
      <c r="C1575" s="31">
        <v>27086936714.5</v>
      </c>
      <c r="D1575" s="31">
        <v>27086936714.5</v>
      </c>
      <c r="E1575" s="31">
        <v>18140294298.209999</v>
      </c>
      <c r="F1575" s="31">
        <f t="shared" si="97"/>
        <v>88894063285.5</v>
      </c>
      <c r="G1575" s="32">
        <f t="shared" si="98"/>
        <v>23.354632840292808</v>
      </c>
      <c r="H1575" s="33">
        <f t="shared" si="99"/>
        <v>23.354632840292808</v>
      </c>
      <c r="I1575" s="33">
        <f t="shared" si="100"/>
        <v>15.640746586259818</v>
      </c>
    </row>
    <row r="1576" spans="1:9" x14ac:dyDescent="0.2">
      <c r="A1576" s="26" t="s">
        <v>365</v>
      </c>
      <c r="B1576" s="27">
        <v>839000000</v>
      </c>
      <c r="C1576" s="27">
        <v>0</v>
      </c>
      <c r="D1576" s="27">
        <v>0</v>
      </c>
      <c r="E1576" s="27">
        <v>0</v>
      </c>
      <c r="F1576" s="27">
        <f t="shared" si="97"/>
        <v>839000000</v>
      </c>
      <c r="G1576" s="28">
        <f t="shared" si="98"/>
        <v>0</v>
      </c>
      <c r="H1576" s="29">
        <f t="shared" si="99"/>
        <v>0</v>
      </c>
      <c r="I1576" s="29">
        <f t="shared" si="100"/>
        <v>0</v>
      </c>
    </row>
    <row r="1577" spans="1:9" x14ac:dyDescent="0.2">
      <c r="A1577" s="30" t="s">
        <v>366</v>
      </c>
      <c r="B1577" s="31">
        <v>839000000</v>
      </c>
      <c r="C1577" s="31">
        <v>0</v>
      </c>
      <c r="D1577" s="31">
        <v>0</v>
      </c>
      <c r="E1577" s="31">
        <v>0</v>
      </c>
      <c r="F1577" s="31">
        <f t="shared" si="97"/>
        <v>839000000</v>
      </c>
      <c r="G1577" s="32">
        <f t="shared" si="98"/>
        <v>0</v>
      </c>
      <c r="H1577" s="33">
        <f t="shared" si="99"/>
        <v>0</v>
      </c>
      <c r="I1577" s="33">
        <f t="shared" si="100"/>
        <v>0</v>
      </c>
    </row>
    <row r="1578" spans="1:9" x14ac:dyDescent="0.2">
      <c r="A1578" s="26" t="s">
        <v>39</v>
      </c>
      <c r="B1578" s="27">
        <v>839000000</v>
      </c>
      <c r="C1578" s="27">
        <v>351980452</v>
      </c>
      <c r="D1578" s="27">
        <v>351386152</v>
      </c>
      <c r="E1578" s="27">
        <v>282519152</v>
      </c>
      <c r="F1578" s="27">
        <f t="shared" si="97"/>
        <v>487019548</v>
      </c>
      <c r="G1578" s="28">
        <f t="shared" si="98"/>
        <v>41.952378069129914</v>
      </c>
      <c r="H1578" s="29">
        <f t="shared" si="99"/>
        <v>41.881543742550654</v>
      </c>
      <c r="I1578" s="29">
        <f t="shared" si="100"/>
        <v>33.673319666269371</v>
      </c>
    </row>
    <row r="1579" spans="1:9" x14ac:dyDescent="0.2">
      <c r="A1579" s="30" t="s">
        <v>40</v>
      </c>
      <c r="B1579" s="31">
        <v>753000000</v>
      </c>
      <c r="C1579" s="31">
        <v>351980452</v>
      </c>
      <c r="D1579" s="31">
        <v>351386152</v>
      </c>
      <c r="E1579" s="31">
        <v>282519152</v>
      </c>
      <c r="F1579" s="31">
        <f t="shared" si="97"/>
        <v>401019548</v>
      </c>
      <c r="G1579" s="32">
        <f t="shared" si="98"/>
        <v>46.743751925630811</v>
      </c>
      <c r="H1579" s="33">
        <f t="shared" si="99"/>
        <v>46.664827622841962</v>
      </c>
      <c r="I1579" s="33">
        <f t="shared" si="100"/>
        <v>37.519143691899068</v>
      </c>
    </row>
    <row r="1580" spans="1:9" x14ac:dyDescent="0.2">
      <c r="A1580" s="30" t="s">
        <v>319</v>
      </c>
      <c r="B1580" s="31">
        <v>86000000</v>
      </c>
      <c r="C1580" s="31">
        <v>0</v>
      </c>
      <c r="D1580" s="31">
        <v>0</v>
      </c>
      <c r="E1580" s="31">
        <v>0</v>
      </c>
      <c r="F1580" s="31">
        <f t="shared" si="97"/>
        <v>86000000</v>
      </c>
      <c r="G1580" s="32">
        <f t="shared" si="98"/>
        <v>0</v>
      </c>
      <c r="H1580" s="33">
        <f t="shared" si="99"/>
        <v>0</v>
      </c>
      <c r="I1580" s="33">
        <f t="shared" si="100"/>
        <v>0</v>
      </c>
    </row>
    <row r="1581" spans="1:9" x14ac:dyDescent="0.2">
      <c r="A1581" s="26" t="s">
        <v>43</v>
      </c>
      <c r="B1581" s="27">
        <v>16379000000</v>
      </c>
      <c r="C1581" s="27">
        <v>16378471272</v>
      </c>
      <c r="D1581" s="27">
        <v>412295546.87</v>
      </c>
      <c r="E1581" s="27">
        <v>412295546.87</v>
      </c>
      <c r="F1581" s="27">
        <f t="shared" si="97"/>
        <v>528728</v>
      </c>
      <c r="G1581" s="28">
        <f t="shared" si="98"/>
        <v>99.996771915257341</v>
      </c>
      <c r="H1581" s="29">
        <f t="shared" si="99"/>
        <v>2.5172205071738203</v>
      </c>
      <c r="I1581" s="29">
        <f t="shared" si="100"/>
        <v>2.5172205071738203</v>
      </c>
    </row>
    <row r="1582" spans="1:9" x14ac:dyDescent="0.2">
      <c r="A1582" s="30" t="s">
        <v>492</v>
      </c>
      <c r="B1582" s="31">
        <v>16379000000</v>
      </c>
      <c r="C1582" s="31">
        <v>16378471272</v>
      </c>
      <c r="D1582" s="31">
        <v>412295546.87</v>
      </c>
      <c r="E1582" s="31">
        <v>412295546.87</v>
      </c>
      <c r="F1582" s="31">
        <f t="shared" si="97"/>
        <v>528728</v>
      </c>
      <c r="G1582" s="32">
        <f t="shared" si="98"/>
        <v>99.996771915257341</v>
      </c>
      <c r="H1582" s="33">
        <f t="shared" si="99"/>
        <v>2.5172205071738203</v>
      </c>
      <c r="I1582" s="33">
        <f t="shared" si="100"/>
        <v>2.5172205071738203</v>
      </c>
    </row>
    <row r="1583" spans="1:9" x14ac:dyDescent="0.2">
      <c r="A1583" s="26" t="s">
        <v>493</v>
      </c>
      <c r="B1583" s="27">
        <v>39263026000</v>
      </c>
      <c r="C1583" s="27">
        <v>0</v>
      </c>
      <c r="D1583" s="27">
        <v>0</v>
      </c>
      <c r="E1583" s="27">
        <v>0</v>
      </c>
      <c r="F1583" s="27">
        <f t="shared" si="97"/>
        <v>39263026000</v>
      </c>
      <c r="G1583" s="28">
        <f t="shared" si="98"/>
        <v>0</v>
      </c>
      <c r="H1583" s="29">
        <f t="shared" si="99"/>
        <v>0</v>
      </c>
      <c r="I1583" s="29">
        <f t="shared" si="100"/>
        <v>0</v>
      </c>
    </row>
    <row r="1584" spans="1:9" x14ac:dyDescent="0.2">
      <c r="A1584" s="26" t="s">
        <v>17</v>
      </c>
      <c r="B1584" s="27">
        <v>39263026000</v>
      </c>
      <c r="C1584" s="27">
        <v>0</v>
      </c>
      <c r="D1584" s="27">
        <v>0</v>
      </c>
      <c r="E1584" s="27">
        <v>0</v>
      </c>
      <c r="F1584" s="27">
        <f t="shared" si="97"/>
        <v>39263026000</v>
      </c>
      <c r="G1584" s="28">
        <f t="shared" si="98"/>
        <v>0</v>
      </c>
      <c r="H1584" s="29">
        <f t="shared" si="99"/>
        <v>0</v>
      </c>
      <c r="I1584" s="29">
        <f t="shared" si="100"/>
        <v>0</v>
      </c>
    </row>
    <row r="1585" spans="1:9" x14ac:dyDescent="0.2">
      <c r="A1585" s="26" t="s">
        <v>18</v>
      </c>
      <c r="B1585" s="27">
        <v>16611000000</v>
      </c>
      <c r="C1585" s="27">
        <v>0</v>
      </c>
      <c r="D1585" s="27">
        <v>0</v>
      </c>
      <c r="E1585" s="27">
        <v>0</v>
      </c>
      <c r="F1585" s="27">
        <f t="shared" si="97"/>
        <v>16611000000</v>
      </c>
      <c r="G1585" s="28">
        <f t="shared" si="98"/>
        <v>0</v>
      </c>
      <c r="H1585" s="29">
        <f t="shared" si="99"/>
        <v>0</v>
      </c>
      <c r="I1585" s="29">
        <f t="shared" si="100"/>
        <v>0</v>
      </c>
    </row>
    <row r="1586" spans="1:9" x14ac:dyDescent="0.2">
      <c r="A1586" s="30" t="s">
        <v>19</v>
      </c>
      <c r="B1586" s="31">
        <v>7629000000</v>
      </c>
      <c r="C1586" s="31">
        <v>0</v>
      </c>
      <c r="D1586" s="31">
        <v>0</v>
      </c>
      <c r="E1586" s="31">
        <v>0</v>
      </c>
      <c r="F1586" s="31">
        <f t="shared" si="97"/>
        <v>7629000000</v>
      </c>
      <c r="G1586" s="32">
        <f t="shared" si="98"/>
        <v>0</v>
      </c>
      <c r="H1586" s="33">
        <f t="shared" si="99"/>
        <v>0</v>
      </c>
      <c r="I1586" s="33">
        <f t="shared" si="100"/>
        <v>0</v>
      </c>
    </row>
    <row r="1587" spans="1:9" x14ac:dyDescent="0.2">
      <c r="A1587" s="30" t="s">
        <v>20</v>
      </c>
      <c r="B1587" s="31">
        <v>2418000000</v>
      </c>
      <c r="C1587" s="31">
        <v>0</v>
      </c>
      <c r="D1587" s="31">
        <v>0</v>
      </c>
      <c r="E1587" s="31">
        <v>0</v>
      </c>
      <c r="F1587" s="31">
        <f t="shared" si="97"/>
        <v>2418000000</v>
      </c>
      <c r="G1587" s="32">
        <f t="shared" si="98"/>
        <v>0</v>
      </c>
      <c r="H1587" s="33">
        <f t="shared" si="99"/>
        <v>0</v>
      </c>
      <c r="I1587" s="33">
        <f t="shared" si="100"/>
        <v>0</v>
      </c>
    </row>
    <row r="1588" spans="1:9" x14ac:dyDescent="0.2">
      <c r="A1588" s="30" t="s">
        <v>21</v>
      </c>
      <c r="B1588" s="31">
        <v>6564000000</v>
      </c>
      <c r="C1588" s="31">
        <v>0</v>
      </c>
      <c r="D1588" s="31">
        <v>0</v>
      </c>
      <c r="E1588" s="31">
        <v>0</v>
      </c>
      <c r="F1588" s="31">
        <f t="shared" si="97"/>
        <v>6564000000</v>
      </c>
      <c r="G1588" s="32">
        <f t="shared" si="98"/>
        <v>0</v>
      </c>
      <c r="H1588" s="33">
        <f t="shared" si="99"/>
        <v>0</v>
      </c>
      <c r="I1588" s="33">
        <f t="shared" si="100"/>
        <v>0</v>
      </c>
    </row>
    <row r="1589" spans="1:9" x14ac:dyDescent="0.2">
      <c r="A1589" s="26" t="s">
        <v>22</v>
      </c>
      <c r="B1589" s="27">
        <v>8500000000</v>
      </c>
      <c r="C1589" s="27">
        <v>0</v>
      </c>
      <c r="D1589" s="27">
        <v>0</v>
      </c>
      <c r="E1589" s="27">
        <v>0</v>
      </c>
      <c r="F1589" s="27">
        <f t="shared" si="97"/>
        <v>8500000000</v>
      </c>
      <c r="G1589" s="28">
        <f t="shared" si="98"/>
        <v>0</v>
      </c>
      <c r="H1589" s="29">
        <f t="shared" si="99"/>
        <v>0</v>
      </c>
      <c r="I1589" s="29">
        <f t="shared" si="100"/>
        <v>0</v>
      </c>
    </row>
    <row r="1590" spans="1:9" ht="11.25" customHeight="1" x14ac:dyDescent="0.2">
      <c r="A1590" s="30" t="s">
        <v>66</v>
      </c>
      <c r="B1590" s="31">
        <v>1500000000</v>
      </c>
      <c r="C1590" s="31">
        <v>0</v>
      </c>
      <c r="D1590" s="31">
        <v>0</v>
      </c>
      <c r="E1590" s="31">
        <v>0</v>
      </c>
      <c r="F1590" s="31">
        <f t="shared" si="97"/>
        <v>1500000000</v>
      </c>
      <c r="G1590" s="32">
        <f t="shared" si="98"/>
        <v>0</v>
      </c>
      <c r="H1590" s="33">
        <f t="shared" si="99"/>
        <v>0</v>
      </c>
      <c r="I1590" s="33">
        <f t="shared" si="100"/>
        <v>0</v>
      </c>
    </row>
    <row r="1591" spans="1:9" x14ac:dyDescent="0.2">
      <c r="A1591" s="30" t="s">
        <v>23</v>
      </c>
      <c r="B1591" s="31">
        <v>7000000000</v>
      </c>
      <c r="C1591" s="31">
        <v>0</v>
      </c>
      <c r="D1591" s="31">
        <v>0</v>
      </c>
      <c r="E1591" s="31">
        <v>0</v>
      </c>
      <c r="F1591" s="31">
        <f t="shared" si="97"/>
        <v>7000000000</v>
      </c>
      <c r="G1591" s="32">
        <f t="shared" si="98"/>
        <v>0</v>
      </c>
      <c r="H1591" s="33">
        <f t="shared" si="99"/>
        <v>0</v>
      </c>
      <c r="I1591" s="33">
        <f t="shared" si="100"/>
        <v>0</v>
      </c>
    </row>
    <row r="1592" spans="1:9" x14ac:dyDescent="0.2">
      <c r="A1592" s="26" t="s">
        <v>24</v>
      </c>
      <c r="B1592" s="27">
        <v>14030000000</v>
      </c>
      <c r="C1592" s="27">
        <v>0</v>
      </c>
      <c r="D1592" s="27">
        <v>0</v>
      </c>
      <c r="E1592" s="27">
        <v>0</v>
      </c>
      <c r="F1592" s="27">
        <f t="shared" si="97"/>
        <v>14030000000</v>
      </c>
      <c r="G1592" s="28">
        <f t="shared" si="98"/>
        <v>0</v>
      </c>
      <c r="H1592" s="29">
        <f t="shared" si="99"/>
        <v>0</v>
      </c>
      <c r="I1592" s="29">
        <f t="shared" si="100"/>
        <v>0</v>
      </c>
    </row>
    <row r="1593" spans="1:9" x14ac:dyDescent="0.2">
      <c r="A1593" s="30" t="s">
        <v>118</v>
      </c>
      <c r="B1593" s="31">
        <v>14000000000</v>
      </c>
      <c r="C1593" s="31">
        <v>0</v>
      </c>
      <c r="D1593" s="31">
        <v>0</v>
      </c>
      <c r="E1593" s="31">
        <v>0</v>
      </c>
      <c r="F1593" s="31">
        <f t="shared" si="97"/>
        <v>14000000000</v>
      </c>
      <c r="G1593" s="32">
        <f t="shared" si="98"/>
        <v>0</v>
      </c>
      <c r="H1593" s="33">
        <f t="shared" si="99"/>
        <v>0</v>
      </c>
      <c r="I1593" s="33">
        <f t="shared" si="100"/>
        <v>0</v>
      </c>
    </row>
    <row r="1594" spans="1:9" x14ac:dyDescent="0.2">
      <c r="A1594" s="30" t="s">
        <v>30</v>
      </c>
      <c r="B1594" s="31">
        <v>30000000</v>
      </c>
      <c r="C1594" s="31">
        <v>0</v>
      </c>
      <c r="D1594" s="31">
        <v>0</v>
      </c>
      <c r="E1594" s="31">
        <v>0</v>
      </c>
      <c r="F1594" s="31">
        <f t="shared" si="97"/>
        <v>30000000</v>
      </c>
      <c r="G1594" s="32">
        <f t="shared" si="98"/>
        <v>0</v>
      </c>
      <c r="H1594" s="33">
        <f t="shared" si="99"/>
        <v>0</v>
      </c>
      <c r="I1594" s="33">
        <f t="shared" si="100"/>
        <v>0</v>
      </c>
    </row>
    <row r="1595" spans="1:9" x14ac:dyDescent="0.2">
      <c r="A1595" s="26" t="s">
        <v>365</v>
      </c>
      <c r="B1595" s="27">
        <v>20000000</v>
      </c>
      <c r="C1595" s="27">
        <v>0</v>
      </c>
      <c r="D1595" s="27">
        <v>0</v>
      </c>
      <c r="E1595" s="27">
        <v>0</v>
      </c>
      <c r="F1595" s="27">
        <f t="shared" si="97"/>
        <v>20000000</v>
      </c>
      <c r="G1595" s="28">
        <f t="shared" si="98"/>
        <v>0</v>
      </c>
      <c r="H1595" s="29">
        <f t="shared" si="99"/>
        <v>0</v>
      </c>
      <c r="I1595" s="29">
        <f t="shared" si="100"/>
        <v>0</v>
      </c>
    </row>
    <row r="1596" spans="1:9" x14ac:dyDescent="0.2">
      <c r="A1596" s="30" t="s">
        <v>366</v>
      </c>
      <c r="B1596" s="31">
        <v>20000000</v>
      </c>
      <c r="C1596" s="31">
        <v>0</v>
      </c>
      <c r="D1596" s="31">
        <v>0</v>
      </c>
      <c r="E1596" s="31">
        <v>0</v>
      </c>
      <c r="F1596" s="31">
        <f t="shared" si="97"/>
        <v>20000000</v>
      </c>
      <c r="G1596" s="32">
        <f t="shared" si="98"/>
        <v>0</v>
      </c>
      <c r="H1596" s="33">
        <f t="shared" si="99"/>
        <v>0</v>
      </c>
      <c r="I1596" s="33">
        <f t="shared" si="100"/>
        <v>0</v>
      </c>
    </row>
    <row r="1597" spans="1:9" x14ac:dyDescent="0.2">
      <c r="A1597" s="26" t="s">
        <v>39</v>
      </c>
      <c r="B1597" s="27">
        <v>102026000</v>
      </c>
      <c r="C1597" s="27">
        <v>0</v>
      </c>
      <c r="D1597" s="27">
        <v>0</v>
      </c>
      <c r="E1597" s="27">
        <v>0</v>
      </c>
      <c r="F1597" s="27">
        <f t="shared" si="97"/>
        <v>102026000</v>
      </c>
      <c r="G1597" s="28">
        <f t="shared" si="98"/>
        <v>0</v>
      </c>
      <c r="H1597" s="29">
        <f t="shared" si="99"/>
        <v>0</v>
      </c>
      <c r="I1597" s="29">
        <f t="shared" si="100"/>
        <v>0</v>
      </c>
    </row>
    <row r="1598" spans="1:9" x14ac:dyDescent="0.2">
      <c r="A1598" s="30" t="s">
        <v>41</v>
      </c>
      <c r="B1598" s="31">
        <v>100000</v>
      </c>
      <c r="C1598" s="31">
        <v>0</v>
      </c>
      <c r="D1598" s="31">
        <v>0</v>
      </c>
      <c r="E1598" s="31">
        <v>0</v>
      </c>
      <c r="F1598" s="31">
        <f t="shared" si="97"/>
        <v>100000</v>
      </c>
      <c r="G1598" s="32">
        <f t="shared" si="98"/>
        <v>0</v>
      </c>
      <c r="H1598" s="33">
        <f t="shared" si="99"/>
        <v>0</v>
      </c>
      <c r="I1598" s="33">
        <f t="shared" si="100"/>
        <v>0</v>
      </c>
    </row>
    <row r="1599" spans="1:9" x14ac:dyDescent="0.2">
      <c r="A1599" s="30" t="s">
        <v>42</v>
      </c>
      <c r="B1599" s="31">
        <v>101926000</v>
      </c>
      <c r="C1599" s="31">
        <v>0</v>
      </c>
      <c r="D1599" s="31">
        <v>0</v>
      </c>
      <c r="E1599" s="31">
        <v>0</v>
      </c>
      <c r="F1599" s="31">
        <f t="shared" si="97"/>
        <v>101926000</v>
      </c>
      <c r="G1599" s="32">
        <f t="shared" si="98"/>
        <v>0</v>
      </c>
      <c r="H1599" s="33">
        <f t="shared" si="99"/>
        <v>0</v>
      </c>
      <c r="I1599" s="33">
        <f t="shared" si="100"/>
        <v>0</v>
      </c>
    </row>
    <row r="1600" spans="1:9" x14ac:dyDescent="0.2">
      <c r="A1600" s="34" t="s">
        <v>494</v>
      </c>
      <c r="B1600" s="22">
        <v>737745255976</v>
      </c>
      <c r="C1600" s="22">
        <v>257970954333.38</v>
      </c>
      <c r="D1600" s="22">
        <v>25221828596.91</v>
      </c>
      <c r="E1600" s="22">
        <v>25221828596.91</v>
      </c>
      <c r="F1600" s="22">
        <f t="shared" si="97"/>
        <v>479774301642.62</v>
      </c>
      <c r="G1600" s="23">
        <f t="shared" si="98"/>
        <v>34.967483998537865</v>
      </c>
      <c r="H1600" s="24">
        <f t="shared" si="99"/>
        <v>3.4187720480212085</v>
      </c>
      <c r="I1600" s="24">
        <f t="shared" si="100"/>
        <v>3.4187720480212085</v>
      </c>
    </row>
    <row r="1601" spans="1:9" x14ac:dyDescent="0.2">
      <c r="A1601" s="26" t="s">
        <v>495</v>
      </c>
      <c r="B1601" s="27">
        <v>737745255976</v>
      </c>
      <c r="C1601" s="27">
        <v>257970954333.38</v>
      </c>
      <c r="D1601" s="27">
        <v>25221828596.91</v>
      </c>
      <c r="E1601" s="27">
        <v>25221828596.91</v>
      </c>
      <c r="F1601" s="27">
        <f t="shared" si="97"/>
        <v>479774301642.62</v>
      </c>
      <c r="G1601" s="28">
        <f t="shared" si="98"/>
        <v>34.967483998537865</v>
      </c>
      <c r="H1601" s="29">
        <f t="shared" si="99"/>
        <v>3.4187720480212085</v>
      </c>
      <c r="I1601" s="29">
        <f t="shared" si="100"/>
        <v>3.4187720480212085</v>
      </c>
    </row>
    <row r="1602" spans="1:9" x14ac:dyDescent="0.2">
      <c r="A1602" s="26" t="s">
        <v>17</v>
      </c>
      <c r="B1602" s="27">
        <v>39882291951</v>
      </c>
      <c r="C1602" s="27">
        <v>7579189462.9000006</v>
      </c>
      <c r="D1602" s="27">
        <v>6597894795.0500002</v>
      </c>
      <c r="E1602" s="27">
        <v>6597894795.0500002</v>
      </c>
      <c r="F1602" s="27">
        <f t="shared" si="97"/>
        <v>32303102488.099998</v>
      </c>
      <c r="G1602" s="28">
        <f t="shared" si="98"/>
        <v>19.003896446603193</v>
      </c>
      <c r="H1602" s="29">
        <f t="shared" si="99"/>
        <v>16.543419327947039</v>
      </c>
      <c r="I1602" s="29">
        <f t="shared" si="100"/>
        <v>16.543419327947039</v>
      </c>
    </row>
    <row r="1603" spans="1:9" x14ac:dyDescent="0.2">
      <c r="A1603" s="26" t="s">
        <v>18</v>
      </c>
      <c r="B1603" s="27">
        <v>19088408936</v>
      </c>
      <c r="C1603" s="27">
        <v>3745012882</v>
      </c>
      <c r="D1603" s="27">
        <v>3743796360</v>
      </c>
      <c r="E1603" s="27">
        <v>3743796360</v>
      </c>
      <c r="F1603" s="27">
        <f t="shared" si="97"/>
        <v>15343396054</v>
      </c>
      <c r="G1603" s="28">
        <f t="shared" si="98"/>
        <v>19.619303497511783</v>
      </c>
      <c r="H1603" s="29">
        <f t="shared" si="99"/>
        <v>19.612930404793168</v>
      </c>
      <c r="I1603" s="29">
        <f t="shared" si="100"/>
        <v>19.612930404793168</v>
      </c>
    </row>
    <row r="1604" spans="1:9" x14ac:dyDescent="0.2">
      <c r="A1604" s="30" t="s">
        <v>19</v>
      </c>
      <c r="B1604" s="31">
        <v>12793271078</v>
      </c>
      <c r="C1604" s="31">
        <v>2482435942</v>
      </c>
      <c r="D1604" s="31">
        <v>2481219420</v>
      </c>
      <c r="E1604" s="31">
        <v>2481219420</v>
      </c>
      <c r="F1604" s="31">
        <f t="shared" si="97"/>
        <v>10310835136</v>
      </c>
      <c r="G1604" s="32">
        <f t="shared" si="98"/>
        <v>19.404231543791258</v>
      </c>
      <c r="H1604" s="33">
        <f t="shared" si="99"/>
        <v>19.394722466772702</v>
      </c>
      <c r="I1604" s="33">
        <f t="shared" si="100"/>
        <v>19.394722466772702</v>
      </c>
    </row>
    <row r="1605" spans="1:9" x14ac:dyDescent="0.2">
      <c r="A1605" s="30" t="s">
        <v>20</v>
      </c>
      <c r="B1605" s="31">
        <v>4471411727</v>
      </c>
      <c r="C1605" s="31">
        <v>997230109</v>
      </c>
      <c r="D1605" s="31">
        <v>997230109</v>
      </c>
      <c r="E1605" s="31">
        <v>997230109</v>
      </c>
      <c r="F1605" s="31">
        <f t="shared" si="97"/>
        <v>3474181618</v>
      </c>
      <c r="G1605" s="32">
        <f t="shared" si="98"/>
        <v>22.30235482405622</v>
      </c>
      <c r="H1605" s="33">
        <f t="shared" si="99"/>
        <v>22.30235482405622</v>
      </c>
      <c r="I1605" s="33">
        <f t="shared" si="100"/>
        <v>22.30235482405622</v>
      </c>
    </row>
    <row r="1606" spans="1:9" x14ac:dyDescent="0.2">
      <c r="A1606" s="30" t="s">
        <v>21</v>
      </c>
      <c r="B1606" s="31">
        <v>1823726131</v>
      </c>
      <c r="C1606" s="31">
        <v>265346831</v>
      </c>
      <c r="D1606" s="31">
        <v>265346831</v>
      </c>
      <c r="E1606" s="31">
        <v>265346831</v>
      </c>
      <c r="F1606" s="31">
        <f t="shared" si="97"/>
        <v>1558379300</v>
      </c>
      <c r="G1606" s="32">
        <f t="shared" si="98"/>
        <v>14.549708231383566</v>
      </c>
      <c r="H1606" s="33">
        <f t="shared" si="99"/>
        <v>14.549708231383566</v>
      </c>
      <c r="I1606" s="33">
        <f t="shared" si="100"/>
        <v>14.549708231383566</v>
      </c>
    </row>
    <row r="1607" spans="1:9" x14ac:dyDescent="0.2">
      <c r="A1607" s="26" t="s">
        <v>22</v>
      </c>
      <c r="B1607" s="27">
        <v>4340000000</v>
      </c>
      <c r="C1607" s="27">
        <v>1125054838.5999999</v>
      </c>
      <c r="D1607" s="27">
        <v>184532186.05000001</v>
      </c>
      <c r="E1607" s="27">
        <v>184532186.05000001</v>
      </c>
      <c r="F1607" s="27">
        <f t="shared" ref="F1607:F1670" si="101">+B1607-C1607</f>
        <v>3214945161.4000001</v>
      </c>
      <c r="G1607" s="28">
        <f t="shared" ref="G1607:G1670" si="102">IFERROR(IF(C1607&gt;0,+C1607/B1607*100,0),0)</f>
        <v>25.922922548387096</v>
      </c>
      <c r="H1607" s="29">
        <f t="shared" ref="H1607:H1670" si="103">IFERROR(IF(D1607&gt;0,+D1607/B1607*100,0),0)</f>
        <v>4.2518936877880185</v>
      </c>
      <c r="I1607" s="29">
        <f t="shared" ref="I1607:I1670" si="104">IFERROR(IF(E1607&gt;0,+E1607/B1607*100,0),0)</f>
        <v>4.2518936877880185</v>
      </c>
    </row>
    <row r="1608" spans="1:9" x14ac:dyDescent="0.2">
      <c r="A1608" s="30" t="s">
        <v>66</v>
      </c>
      <c r="B1608" s="31">
        <v>11000000</v>
      </c>
      <c r="C1608" s="31">
        <v>0</v>
      </c>
      <c r="D1608" s="31">
        <v>0</v>
      </c>
      <c r="E1608" s="31">
        <v>0</v>
      </c>
      <c r="F1608" s="31">
        <f t="shared" si="101"/>
        <v>11000000</v>
      </c>
      <c r="G1608" s="32">
        <f t="shared" si="102"/>
        <v>0</v>
      </c>
      <c r="H1608" s="33">
        <f t="shared" si="103"/>
        <v>0</v>
      </c>
      <c r="I1608" s="33">
        <f t="shared" si="104"/>
        <v>0</v>
      </c>
    </row>
    <row r="1609" spans="1:9" x14ac:dyDescent="0.2">
      <c r="A1609" s="30" t="s">
        <v>23</v>
      </c>
      <c r="B1609" s="31">
        <v>4329000000</v>
      </c>
      <c r="C1609" s="31">
        <v>1125054838.5999999</v>
      </c>
      <c r="D1609" s="31">
        <v>184532186.05000001</v>
      </c>
      <c r="E1609" s="31">
        <v>184532186.05000001</v>
      </c>
      <c r="F1609" s="31">
        <f t="shared" si="101"/>
        <v>3203945161.4000001</v>
      </c>
      <c r="G1609" s="32">
        <f t="shared" si="102"/>
        <v>25.988792760452757</v>
      </c>
      <c r="H1609" s="33">
        <f t="shared" si="103"/>
        <v>4.2626977604527605</v>
      </c>
      <c r="I1609" s="33">
        <f t="shared" si="104"/>
        <v>4.2626977604527605</v>
      </c>
    </row>
    <row r="1610" spans="1:9" x14ac:dyDescent="0.2">
      <c r="A1610" s="26" t="s">
        <v>24</v>
      </c>
      <c r="B1610" s="27">
        <v>15319893015</v>
      </c>
      <c r="C1610" s="27">
        <v>2708758142.3000002</v>
      </c>
      <c r="D1610" s="27">
        <v>2669566249</v>
      </c>
      <c r="E1610" s="27">
        <v>2669566249</v>
      </c>
      <c r="F1610" s="27">
        <f t="shared" si="101"/>
        <v>12611134872.700001</v>
      </c>
      <c r="G1610" s="28">
        <f t="shared" si="102"/>
        <v>17.681312393290234</v>
      </c>
      <c r="H1610" s="29">
        <f t="shared" si="103"/>
        <v>17.425488848950685</v>
      </c>
      <c r="I1610" s="29">
        <f t="shared" si="104"/>
        <v>17.425488848950685</v>
      </c>
    </row>
    <row r="1611" spans="1:9" x14ac:dyDescent="0.2">
      <c r="A1611" s="30" t="s">
        <v>118</v>
      </c>
      <c r="B1611" s="31">
        <v>2759237953</v>
      </c>
      <c r="C1611" s="31">
        <v>0</v>
      </c>
      <c r="D1611" s="31">
        <v>0</v>
      </c>
      <c r="E1611" s="31">
        <v>0</v>
      </c>
      <c r="F1611" s="31">
        <f t="shared" si="101"/>
        <v>2759237953</v>
      </c>
      <c r="G1611" s="32">
        <f t="shared" si="102"/>
        <v>0</v>
      </c>
      <c r="H1611" s="33">
        <f t="shared" si="103"/>
        <v>0</v>
      </c>
      <c r="I1611" s="33">
        <f t="shared" si="104"/>
        <v>0</v>
      </c>
    </row>
    <row r="1612" spans="1:9" x14ac:dyDescent="0.2">
      <c r="A1612" s="30" t="s">
        <v>496</v>
      </c>
      <c r="B1612" s="31">
        <v>11142843606</v>
      </c>
      <c r="C1612" s="31">
        <v>2581700546</v>
      </c>
      <c r="D1612" s="31">
        <v>2581700546</v>
      </c>
      <c r="E1612" s="31">
        <v>2581700546</v>
      </c>
      <c r="F1612" s="31">
        <f t="shared" si="101"/>
        <v>8561143060</v>
      </c>
      <c r="G1612" s="32">
        <f t="shared" si="102"/>
        <v>23.169135611037849</v>
      </c>
      <c r="H1612" s="33">
        <f t="shared" si="103"/>
        <v>23.169135611037849</v>
      </c>
      <c r="I1612" s="33">
        <f t="shared" si="104"/>
        <v>23.169135611037849</v>
      </c>
    </row>
    <row r="1613" spans="1:9" x14ac:dyDescent="0.2">
      <c r="A1613" s="30" t="s">
        <v>75</v>
      </c>
      <c r="B1613" s="31">
        <v>1318071456</v>
      </c>
      <c r="C1613" s="31">
        <v>117811199.3</v>
      </c>
      <c r="D1613" s="31">
        <v>87865703</v>
      </c>
      <c r="E1613" s="31">
        <v>87865703</v>
      </c>
      <c r="F1613" s="31">
        <f t="shared" si="101"/>
        <v>1200260256.7</v>
      </c>
      <c r="G1613" s="32">
        <f t="shared" si="102"/>
        <v>8.9381496552186928</v>
      </c>
      <c r="H1613" s="33">
        <f t="shared" si="103"/>
        <v>6.6662321378728047</v>
      </c>
      <c r="I1613" s="33">
        <f t="shared" si="104"/>
        <v>6.6662321378728047</v>
      </c>
    </row>
    <row r="1614" spans="1:9" x14ac:dyDescent="0.2">
      <c r="A1614" s="30" t="s">
        <v>30</v>
      </c>
      <c r="B1614" s="31">
        <v>59740000</v>
      </c>
      <c r="C1614" s="31">
        <v>9246397</v>
      </c>
      <c r="D1614" s="31">
        <v>0</v>
      </c>
      <c r="E1614" s="31">
        <v>0</v>
      </c>
      <c r="F1614" s="31">
        <f t="shared" si="101"/>
        <v>50493603</v>
      </c>
      <c r="G1614" s="32">
        <f t="shared" si="102"/>
        <v>15.477731837964512</v>
      </c>
      <c r="H1614" s="33">
        <f t="shared" si="103"/>
        <v>0</v>
      </c>
      <c r="I1614" s="33">
        <f t="shared" si="104"/>
        <v>0</v>
      </c>
    </row>
    <row r="1615" spans="1:9" x14ac:dyDescent="0.2">
      <c r="A1615" s="30" t="s">
        <v>33</v>
      </c>
      <c r="B1615" s="31">
        <v>40000000</v>
      </c>
      <c r="C1615" s="31">
        <v>0</v>
      </c>
      <c r="D1615" s="31">
        <v>0</v>
      </c>
      <c r="E1615" s="31">
        <v>0</v>
      </c>
      <c r="F1615" s="31">
        <f t="shared" si="101"/>
        <v>40000000</v>
      </c>
      <c r="G1615" s="32">
        <f t="shared" si="102"/>
        <v>0</v>
      </c>
      <c r="H1615" s="33">
        <f t="shared" si="103"/>
        <v>0</v>
      </c>
      <c r="I1615" s="33">
        <f t="shared" si="104"/>
        <v>0</v>
      </c>
    </row>
    <row r="1616" spans="1:9" x14ac:dyDescent="0.2">
      <c r="A1616" s="26" t="s">
        <v>39</v>
      </c>
      <c r="B1616" s="27">
        <v>1133990000</v>
      </c>
      <c r="C1616" s="27">
        <v>363600</v>
      </c>
      <c r="D1616" s="27">
        <v>0</v>
      </c>
      <c r="E1616" s="27">
        <v>0</v>
      </c>
      <c r="F1616" s="27">
        <f t="shared" si="101"/>
        <v>1133626400</v>
      </c>
      <c r="G1616" s="28">
        <f t="shared" si="102"/>
        <v>3.2063774812829036E-2</v>
      </c>
      <c r="H1616" s="29">
        <f t="shared" si="103"/>
        <v>0</v>
      </c>
      <c r="I1616" s="29">
        <f t="shared" si="104"/>
        <v>0</v>
      </c>
    </row>
    <row r="1617" spans="1:9" x14ac:dyDescent="0.2">
      <c r="A1617" s="30" t="s">
        <v>40</v>
      </c>
      <c r="B1617" s="31">
        <v>20600000</v>
      </c>
      <c r="C1617" s="31">
        <v>363600</v>
      </c>
      <c r="D1617" s="31">
        <v>0</v>
      </c>
      <c r="E1617" s="31">
        <v>0</v>
      </c>
      <c r="F1617" s="31">
        <f t="shared" si="101"/>
        <v>20236400</v>
      </c>
      <c r="G1617" s="32">
        <f t="shared" si="102"/>
        <v>1.7650485436893202</v>
      </c>
      <c r="H1617" s="33">
        <f t="shared" si="103"/>
        <v>0</v>
      </c>
      <c r="I1617" s="33">
        <f t="shared" si="104"/>
        <v>0</v>
      </c>
    </row>
    <row r="1618" spans="1:9" x14ac:dyDescent="0.2">
      <c r="A1618" s="30" t="s">
        <v>41</v>
      </c>
      <c r="B1618" s="31">
        <v>11330000</v>
      </c>
      <c r="C1618" s="31">
        <v>0</v>
      </c>
      <c r="D1618" s="31">
        <v>0</v>
      </c>
      <c r="E1618" s="31">
        <v>0</v>
      </c>
      <c r="F1618" s="31">
        <f t="shared" si="101"/>
        <v>11330000</v>
      </c>
      <c r="G1618" s="32">
        <f t="shared" si="102"/>
        <v>0</v>
      </c>
      <c r="H1618" s="33">
        <f t="shared" si="103"/>
        <v>0</v>
      </c>
      <c r="I1618" s="33">
        <f t="shared" si="104"/>
        <v>0</v>
      </c>
    </row>
    <row r="1619" spans="1:9" x14ac:dyDescent="0.2">
      <c r="A1619" s="30" t="s">
        <v>42</v>
      </c>
      <c r="B1619" s="31">
        <v>1100000000</v>
      </c>
      <c r="C1619" s="31">
        <v>0</v>
      </c>
      <c r="D1619" s="31">
        <v>0</v>
      </c>
      <c r="E1619" s="31">
        <v>0</v>
      </c>
      <c r="F1619" s="31">
        <f t="shared" si="101"/>
        <v>1100000000</v>
      </c>
      <c r="G1619" s="32">
        <f t="shared" si="102"/>
        <v>0</v>
      </c>
      <c r="H1619" s="33">
        <f t="shared" si="103"/>
        <v>0</v>
      </c>
      <c r="I1619" s="33">
        <f t="shared" si="104"/>
        <v>0</v>
      </c>
    </row>
    <row r="1620" spans="1:9" x14ac:dyDescent="0.2">
      <c r="A1620" s="30" t="s">
        <v>271</v>
      </c>
      <c r="B1620" s="31">
        <v>2060000</v>
      </c>
      <c r="C1620" s="31">
        <v>0</v>
      </c>
      <c r="D1620" s="31">
        <v>0</v>
      </c>
      <c r="E1620" s="31">
        <v>0</v>
      </c>
      <c r="F1620" s="31">
        <f t="shared" si="101"/>
        <v>2060000</v>
      </c>
      <c r="G1620" s="32">
        <f t="shared" si="102"/>
        <v>0</v>
      </c>
      <c r="H1620" s="33">
        <f t="shared" si="103"/>
        <v>0</v>
      </c>
      <c r="I1620" s="33">
        <f t="shared" si="104"/>
        <v>0</v>
      </c>
    </row>
    <row r="1621" spans="1:9" x14ac:dyDescent="0.2">
      <c r="A1621" s="26" t="s">
        <v>43</v>
      </c>
      <c r="B1621" s="27">
        <v>697862964025</v>
      </c>
      <c r="C1621" s="27">
        <v>250391764870.47998</v>
      </c>
      <c r="D1621" s="27">
        <v>18623933801.860001</v>
      </c>
      <c r="E1621" s="27">
        <v>18623933801.860001</v>
      </c>
      <c r="F1621" s="27">
        <f t="shared" si="101"/>
        <v>447471199154.52002</v>
      </c>
      <c r="G1621" s="28">
        <f t="shared" si="102"/>
        <v>35.879789841019566</v>
      </c>
      <c r="H1621" s="29">
        <f t="shared" si="103"/>
        <v>2.6687092970867017</v>
      </c>
      <c r="I1621" s="29">
        <f t="shared" si="104"/>
        <v>2.6687092970867017</v>
      </c>
    </row>
    <row r="1622" spans="1:9" x14ac:dyDescent="0.2">
      <c r="A1622" s="30" t="s">
        <v>497</v>
      </c>
      <c r="B1622" s="31">
        <v>9000000000</v>
      </c>
      <c r="C1622" s="31">
        <v>849130630</v>
      </c>
      <c r="D1622" s="31">
        <v>53234480</v>
      </c>
      <c r="E1622" s="31">
        <v>53234480</v>
      </c>
      <c r="F1622" s="31">
        <f t="shared" si="101"/>
        <v>8150869370</v>
      </c>
      <c r="G1622" s="32">
        <f t="shared" si="102"/>
        <v>9.4347847777777769</v>
      </c>
      <c r="H1622" s="33">
        <f t="shared" si="103"/>
        <v>0.59149422222222214</v>
      </c>
      <c r="I1622" s="33">
        <f t="shared" si="104"/>
        <v>0.59149422222222214</v>
      </c>
    </row>
    <row r="1623" spans="1:9" x14ac:dyDescent="0.2">
      <c r="A1623" s="30" t="s">
        <v>498</v>
      </c>
      <c r="B1623" s="31">
        <v>11800000000</v>
      </c>
      <c r="C1623" s="31">
        <v>1063200367</v>
      </c>
      <c r="D1623" s="31">
        <v>144571450</v>
      </c>
      <c r="E1623" s="31">
        <v>144571450</v>
      </c>
      <c r="F1623" s="31">
        <f t="shared" si="101"/>
        <v>10736799633</v>
      </c>
      <c r="G1623" s="32">
        <f t="shared" si="102"/>
        <v>9.0101726016949151</v>
      </c>
      <c r="H1623" s="33">
        <f t="shared" si="103"/>
        <v>1.2251817796610169</v>
      </c>
      <c r="I1623" s="33">
        <f t="shared" si="104"/>
        <v>1.2251817796610169</v>
      </c>
    </row>
    <row r="1624" spans="1:9" x14ac:dyDescent="0.2">
      <c r="A1624" s="30" t="s">
        <v>499</v>
      </c>
      <c r="B1624" s="31">
        <v>9000000000</v>
      </c>
      <c r="C1624" s="31">
        <v>1700433706</v>
      </c>
      <c r="D1624" s="31">
        <v>67351482</v>
      </c>
      <c r="E1624" s="31">
        <v>67351482</v>
      </c>
      <c r="F1624" s="31">
        <f t="shared" si="101"/>
        <v>7299566294</v>
      </c>
      <c r="G1624" s="32">
        <f t="shared" si="102"/>
        <v>18.893707844444442</v>
      </c>
      <c r="H1624" s="33">
        <f t="shared" si="103"/>
        <v>0.74834979999999995</v>
      </c>
      <c r="I1624" s="33">
        <f t="shared" si="104"/>
        <v>0.74834979999999995</v>
      </c>
    </row>
    <row r="1625" spans="1:9" ht="22.5" x14ac:dyDescent="0.2">
      <c r="A1625" s="30" t="s">
        <v>500</v>
      </c>
      <c r="B1625" s="31">
        <v>31700000000</v>
      </c>
      <c r="C1625" s="31">
        <v>3606973644</v>
      </c>
      <c r="D1625" s="31">
        <v>94911561</v>
      </c>
      <c r="E1625" s="31">
        <v>94911561</v>
      </c>
      <c r="F1625" s="31">
        <f t="shared" si="101"/>
        <v>28093026356</v>
      </c>
      <c r="G1625" s="32">
        <f t="shared" si="102"/>
        <v>11.378465753943217</v>
      </c>
      <c r="H1625" s="33">
        <f t="shared" si="103"/>
        <v>0.2994055552050473</v>
      </c>
      <c r="I1625" s="33">
        <f t="shared" si="104"/>
        <v>0.2994055552050473</v>
      </c>
    </row>
    <row r="1626" spans="1:9" x14ac:dyDescent="0.2">
      <c r="A1626" s="30" t="s">
        <v>501</v>
      </c>
      <c r="B1626" s="31">
        <v>9000000000</v>
      </c>
      <c r="C1626" s="31">
        <v>1243943460</v>
      </c>
      <c r="D1626" s="31">
        <v>75821043</v>
      </c>
      <c r="E1626" s="31">
        <v>75821043</v>
      </c>
      <c r="F1626" s="31">
        <f t="shared" si="101"/>
        <v>7756056540</v>
      </c>
      <c r="G1626" s="32">
        <f t="shared" si="102"/>
        <v>13.821594000000001</v>
      </c>
      <c r="H1626" s="33">
        <f t="shared" si="103"/>
        <v>0.8424560333333333</v>
      </c>
      <c r="I1626" s="33">
        <f t="shared" si="104"/>
        <v>0.8424560333333333</v>
      </c>
    </row>
    <row r="1627" spans="1:9" x14ac:dyDescent="0.2">
      <c r="A1627" s="30" t="s">
        <v>502</v>
      </c>
      <c r="B1627" s="31">
        <v>20000000000</v>
      </c>
      <c r="C1627" s="31">
        <v>2726543243</v>
      </c>
      <c r="D1627" s="31">
        <v>1022647231</v>
      </c>
      <c r="E1627" s="31">
        <v>1022647231</v>
      </c>
      <c r="F1627" s="31">
        <f t="shared" si="101"/>
        <v>17273456757</v>
      </c>
      <c r="G1627" s="32">
        <f t="shared" si="102"/>
        <v>13.632716214999999</v>
      </c>
      <c r="H1627" s="33">
        <f t="shared" si="103"/>
        <v>5.1132361550000001</v>
      </c>
      <c r="I1627" s="33">
        <f t="shared" si="104"/>
        <v>5.1132361550000001</v>
      </c>
    </row>
    <row r="1628" spans="1:9" ht="22.5" x14ac:dyDescent="0.2">
      <c r="A1628" s="30" t="s">
        <v>503</v>
      </c>
      <c r="B1628" s="31">
        <v>112072000000</v>
      </c>
      <c r="C1628" s="31">
        <v>11425344195</v>
      </c>
      <c r="D1628" s="31">
        <v>3276351348</v>
      </c>
      <c r="E1628" s="31">
        <v>3276351348</v>
      </c>
      <c r="F1628" s="31">
        <f t="shared" si="101"/>
        <v>100646655805</v>
      </c>
      <c r="G1628" s="32">
        <f t="shared" si="102"/>
        <v>10.194646472803198</v>
      </c>
      <c r="H1628" s="33">
        <f t="shared" si="103"/>
        <v>2.9234343529159825</v>
      </c>
      <c r="I1628" s="33">
        <f t="shared" si="104"/>
        <v>2.9234343529159825</v>
      </c>
    </row>
    <row r="1629" spans="1:9" x14ac:dyDescent="0.2">
      <c r="A1629" s="30" t="s">
        <v>504</v>
      </c>
      <c r="B1629" s="31">
        <v>800000000</v>
      </c>
      <c r="C1629" s="31">
        <v>555943172</v>
      </c>
      <c r="D1629" s="31">
        <v>65615678</v>
      </c>
      <c r="E1629" s="31">
        <v>65615678</v>
      </c>
      <c r="F1629" s="31">
        <f t="shared" si="101"/>
        <v>244056828</v>
      </c>
      <c r="G1629" s="32">
        <f t="shared" si="102"/>
        <v>69.492896500000001</v>
      </c>
      <c r="H1629" s="33">
        <f t="shared" si="103"/>
        <v>8.2019597500000003</v>
      </c>
      <c r="I1629" s="33">
        <f t="shared" si="104"/>
        <v>8.2019597500000003</v>
      </c>
    </row>
    <row r="1630" spans="1:9" x14ac:dyDescent="0.2">
      <c r="A1630" s="30" t="s">
        <v>505</v>
      </c>
      <c r="B1630" s="31">
        <v>800000000</v>
      </c>
      <c r="C1630" s="31">
        <v>214533333</v>
      </c>
      <c r="D1630" s="31">
        <v>17289659</v>
      </c>
      <c r="E1630" s="31">
        <v>17289659</v>
      </c>
      <c r="F1630" s="31">
        <f t="shared" si="101"/>
        <v>585466667</v>
      </c>
      <c r="G1630" s="32">
        <f t="shared" si="102"/>
        <v>26.816666625000003</v>
      </c>
      <c r="H1630" s="33">
        <f t="shared" si="103"/>
        <v>2.161207375</v>
      </c>
      <c r="I1630" s="33">
        <f t="shared" si="104"/>
        <v>2.161207375</v>
      </c>
    </row>
    <row r="1631" spans="1:9" ht="22.5" x14ac:dyDescent="0.2">
      <c r="A1631" s="30" t="s">
        <v>506</v>
      </c>
      <c r="B1631" s="31">
        <v>13828000000</v>
      </c>
      <c r="C1631" s="31">
        <v>1874721098</v>
      </c>
      <c r="D1631" s="31">
        <v>129052364</v>
      </c>
      <c r="E1631" s="31">
        <v>129052364</v>
      </c>
      <c r="F1631" s="31">
        <f t="shared" si="101"/>
        <v>11953278902</v>
      </c>
      <c r="G1631" s="32">
        <f t="shared" si="102"/>
        <v>13.557427668498697</v>
      </c>
      <c r="H1631" s="33">
        <f t="shared" si="103"/>
        <v>0.93326846977147804</v>
      </c>
      <c r="I1631" s="33">
        <f t="shared" si="104"/>
        <v>0.93326846977147804</v>
      </c>
    </row>
    <row r="1632" spans="1:9" x14ac:dyDescent="0.2">
      <c r="A1632" s="30" t="s">
        <v>507</v>
      </c>
      <c r="B1632" s="31">
        <v>2500000000</v>
      </c>
      <c r="C1632" s="31">
        <v>1999956050</v>
      </c>
      <c r="D1632" s="31">
        <v>176343996</v>
      </c>
      <c r="E1632" s="31">
        <v>176343996</v>
      </c>
      <c r="F1632" s="31">
        <f t="shared" si="101"/>
        <v>500043950</v>
      </c>
      <c r="G1632" s="32">
        <f t="shared" si="102"/>
        <v>79.998241999999991</v>
      </c>
      <c r="H1632" s="33">
        <f t="shared" si="103"/>
        <v>7.0537598399999997</v>
      </c>
      <c r="I1632" s="33">
        <f t="shared" si="104"/>
        <v>7.0537598399999997</v>
      </c>
    </row>
    <row r="1633" spans="1:9" x14ac:dyDescent="0.2">
      <c r="A1633" s="30" t="s">
        <v>508</v>
      </c>
      <c r="B1633" s="31">
        <v>3000000000</v>
      </c>
      <c r="C1633" s="31">
        <v>402094400</v>
      </c>
      <c r="D1633" s="31">
        <v>20190400</v>
      </c>
      <c r="E1633" s="31">
        <v>20190400</v>
      </c>
      <c r="F1633" s="31">
        <f t="shared" si="101"/>
        <v>2597905600</v>
      </c>
      <c r="G1633" s="32">
        <f t="shared" si="102"/>
        <v>13.403146666666665</v>
      </c>
      <c r="H1633" s="33">
        <f t="shared" si="103"/>
        <v>0.67301333333333335</v>
      </c>
      <c r="I1633" s="33">
        <f t="shared" si="104"/>
        <v>0.67301333333333335</v>
      </c>
    </row>
    <row r="1634" spans="1:9" x14ac:dyDescent="0.2">
      <c r="A1634" s="30" t="s">
        <v>509</v>
      </c>
      <c r="B1634" s="31">
        <v>5000000000</v>
      </c>
      <c r="C1634" s="31">
        <v>556479365</v>
      </c>
      <c r="D1634" s="31">
        <v>18870554</v>
      </c>
      <c r="E1634" s="31">
        <v>18870554</v>
      </c>
      <c r="F1634" s="31">
        <f t="shared" si="101"/>
        <v>4443520635</v>
      </c>
      <c r="G1634" s="32">
        <f t="shared" si="102"/>
        <v>11.129587300000001</v>
      </c>
      <c r="H1634" s="33">
        <f t="shared" si="103"/>
        <v>0.37741108000000001</v>
      </c>
      <c r="I1634" s="33">
        <f t="shared" si="104"/>
        <v>0.37741108000000001</v>
      </c>
    </row>
    <row r="1635" spans="1:9" ht="22.5" x14ac:dyDescent="0.2">
      <c r="A1635" s="30" t="s">
        <v>510</v>
      </c>
      <c r="B1635" s="31">
        <v>3000000000</v>
      </c>
      <c r="C1635" s="31">
        <v>1723982519.9100001</v>
      </c>
      <c r="D1635" s="31">
        <v>142948331.91999999</v>
      </c>
      <c r="E1635" s="31">
        <v>142948331.91999999</v>
      </c>
      <c r="F1635" s="31">
        <f t="shared" si="101"/>
        <v>1276017480.0899999</v>
      </c>
      <c r="G1635" s="32">
        <f t="shared" si="102"/>
        <v>57.466083997000005</v>
      </c>
      <c r="H1635" s="33">
        <f t="shared" si="103"/>
        <v>4.7649443973333332</v>
      </c>
      <c r="I1635" s="33">
        <f t="shared" si="104"/>
        <v>4.7649443973333332</v>
      </c>
    </row>
    <row r="1636" spans="1:9" x14ac:dyDescent="0.2">
      <c r="A1636" s="30" t="s">
        <v>511</v>
      </c>
      <c r="B1636" s="31">
        <v>5000000000</v>
      </c>
      <c r="C1636" s="31">
        <v>3698819445.5700002</v>
      </c>
      <c r="D1636" s="31">
        <v>297035221.94</v>
      </c>
      <c r="E1636" s="31">
        <v>297035221.94</v>
      </c>
      <c r="F1636" s="31">
        <f t="shared" si="101"/>
        <v>1301180554.4299998</v>
      </c>
      <c r="G1636" s="32">
        <f t="shared" si="102"/>
        <v>73.976388911400008</v>
      </c>
      <c r="H1636" s="33">
        <f t="shared" si="103"/>
        <v>5.9407044388000001</v>
      </c>
      <c r="I1636" s="33">
        <f t="shared" si="104"/>
        <v>5.9407044388000001</v>
      </c>
    </row>
    <row r="1637" spans="1:9" x14ac:dyDescent="0.2">
      <c r="A1637" s="30" t="s">
        <v>512</v>
      </c>
      <c r="B1637" s="31">
        <v>4377623983</v>
      </c>
      <c r="C1637" s="31">
        <v>3283297197</v>
      </c>
      <c r="D1637" s="31">
        <v>314854847</v>
      </c>
      <c r="E1637" s="31">
        <v>314854847</v>
      </c>
      <c r="F1637" s="31">
        <f t="shared" si="101"/>
        <v>1094326786</v>
      </c>
      <c r="G1637" s="32">
        <f t="shared" si="102"/>
        <v>75.001809423338045</v>
      </c>
      <c r="H1637" s="33">
        <f t="shared" si="103"/>
        <v>7.1923684679794944</v>
      </c>
      <c r="I1637" s="33">
        <f t="shared" si="104"/>
        <v>7.1923684679794944</v>
      </c>
    </row>
    <row r="1638" spans="1:9" ht="22.5" x14ac:dyDescent="0.2">
      <c r="A1638" s="30" t="s">
        <v>513</v>
      </c>
      <c r="B1638" s="31">
        <v>241721312229</v>
      </c>
      <c r="C1638" s="31">
        <v>116020827005</v>
      </c>
      <c r="D1638" s="31">
        <v>12697808653</v>
      </c>
      <c r="E1638" s="31">
        <v>12697808653</v>
      </c>
      <c r="F1638" s="31">
        <f t="shared" si="101"/>
        <v>125700485224</v>
      </c>
      <c r="G1638" s="32">
        <f t="shared" si="102"/>
        <v>47.997764837171296</v>
      </c>
      <c r="H1638" s="33">
        <f t="shared" si="103"/>
        <v>5.2530778258271464</v>
      </c>
      <c r="I1638" s="33">
        <f t="shared" si="104"/>
        <v>5.2530778258271464</v>
      </c>
    </row>
    <row r="1639" spans="1:9" x14ac:dyDescent="0.2">
      <c r="A1639" s="30" t="s">
        <v>514</v>
      </c>
      <c r="B1639" s="31">
        <v>215264027813</v>
      </c>
      <c r="C1639" s="31">
        <v>97445542040</v>
      </c>
      <c r="D1639" s="31">
        <v>9035502</v>
      </c>
      <c r="E1639" s="31">
        <v>9035502</v>
      </c>
      <c r="F1639" s="31">
        <f t="shared" si="101"/>
        <v>117818485773</v>
      </c>
      <c r="G1639" s="32">
        <f t="shared" si="102"/>
        <v>45.267917278148765</v>
      </c>
      <c r="H1639" s="33">
        <f t="shared" si="103"/>
        <v>4.1974045045041833E-3</v>
      </c>
      <c r="I1639" s="33">
        <f t="shared" si="104"/>
        <v>4.1974045045041833E-3</v>
      </c>
    </row>
    <row r="1640" spans="1:9" x14ac:dyDescent="0.2">
      <c r="A1640" s="34" t="s">
        <v>515</v>
      </c>
      <c r="B1640" s="22">
        <v>47532809750004</v>
      </c>
      <c r="C1640" s="22">
        <v>26164261366435.027</v>
      </c>
      <c r="D1640" s="22">
        <v>12097784123143.41</v>
      </c>
      <c r="E1640" s="22">
        <v>12091058370137.381</v>
      </c>
      <c r="F1640" s="22">
        <f t="shared" si="101"/>
        <v>21368548383568.973</v>
      </c>
      <c r="G1640" s="23">
        <f t="shared" si="102"/>
        <v>55.044634441019603</v>
      </c>
      <c r="H1640" s="24">
        <f t="shared" si="103"/>
        <v>25.451439093903751</v>
      </c>
      <c r="I1640" s="24">
        <f t="shared" si="104"/>
        <v>25.437289387540073</v>
      </c>
    </row>
    <row r="1641" spans="1:9" x14ac:dyDescent="0.2">
      <c r="A1641" s="26" t="s">
        <v>516</v>
      </c>
      <c r="B1641" s="27">
        <v>46215249160420</v>
      </c>
      <c r="C1641" s="27">
        <v>25003767430750.711</v>
      </c>
      <c r="D1641" s="27">
        <v>11620565690993.109</v>
      </c>
      <c r="E1641" s="27">
        <v>11614161942412.869</v>
      </c>
      <c r="F1641" s="27">
        <f t="shared" si="101"/>
        <v>21211481729669.289</v>
      </c>
      <c r="G1641" s="28">
        <f t="shared" si="102"/>
        <v>54.102851082678185</v>
      </c>
      <c r="H1641" s="29">
        <f t="shared" si="103"/>
        <v>25.144440205561587</v>
      </c>
      <c r="I1641" s="29">
        <f t="shared" si="104"/>
        <v>25.130583851443461</v>
      </c>
    </row>
    <row r="1642" spans="1:9" x14ac:dyDescent="0.2">
      <c r="A1642" s="26" t="s">
        <v>17</v>
      </c>
      <c r="B1642" s="27">
        <v>42918299380977</v>
      </c>
      <c r="C1642" s="27">
        <v>22261583001630.91</v>
      </c>
      <c r="D1642" s="27">
        <v>10295242681817.609</v>
      </c>
      <c r="E1642" s="27">
        <v>10291995947301.801</v>
      </c>
      <c r="F1642" s="27">
        <f t="shared" si="101"/>
        <v>20656716379346.09</v>
      </c>
      <c r="G1642" s="28">
        <f t="shared" si="102"/>
        <v>51.869676391460374</v>
      </c>
      <c r="H1642" s="29">
        <f t="shared" si="103"/>
        <v>23.988002391308282</v>
      </c>
      <c r="I1642" s="29">
        <f t="shared" si="104"/>
        <v>23.980437472467976</v>
      </c>
    </row>
    <row r="1643" spans="1:9" x14ac:dyDescent="0.2">
      <c r="A1643" s="26" t="s">
        <v>18</v>
      </c>
      <c r="B1643" s="27">
        <v>51998970475</v>
      </c>
      <c r="C1643" s="27">
        <v>10382926133</v>
      </c>
      <c r="D1643" s="27">
        <v>10382926133</v>
      </c>
      <c r="E1643" s="27">
        <v>10382926133</v>
      </c>
      <c r="F1643" s="27">
        <f t="shared" si="101"/>
        <v>41616044342</v>
      </c>
      <c r="G1643" s="28">
        <f t="shared" si="102"/>
        <v>19.967560969292443</v>
      </c>
      <c r="H1643" s="29">
        <f t="shared" si="103"/>
        <v>19.967560969292443</v>
      </c>
      <c r="I1643" s="29">
        <f t="shared" si="104"/>
        <v>19.967560969292443</v>
      </c>
    </row>
    <row r="1644" spans="1:9" x14ac:dyDescent="0.2">
      <c r="A1644" s="30" t="s">
        <v>19</v>
      </c>
      <c r="B1644" s="31">
        <v>34303269826</v>
      </c>
      <c r="C1644" s="31">
        <v>6939779479</v>
      </c>
      <c r="D1644" s="31">
        <v>6939779479</v>
      </c>
      <c r="E1644" s="31">
        <v>6939779479</v>
      </c>
      <c r="F1644" s="31">
        <f t="shared" si="101"/>
        <v>27363490347</v>
      </c>
      <c r="G1644" s="32">
        <f t="shared" si="102"/>
        <v>20.23066463984733</v>
      </c>
      <c r="H1644" s="33">
        <f t="shared" si="103"/>
        <v>20.23066463984733</v>
      </c>
      <c r="I1644" s="33">
        <f t="shared" si="104"/>
        <v>20.23066463984733</v>
      </c>
    </row>
    <row r="1645" spans="1:9" x14ac:dyDescent="0.2">
      <c r="A1645" s="30" t="s">
        <v>20</v>
      </c>
      <c r="B1645" s="31">
        <v>12351959689</v>
      </c>
      <c r="C1645" s="31">
        <v>2805834710</v>
      </c>
      <c r="D1645" s="31">
        <v>2805834710</v>
      </c>
      <c r="E1645" s="31">
        <v>2805834710</v>
      </c>
      <c r="F1645" s="31">
        <f t="shared" si="101"/>
        <v>9546124979</v>
      </c>
      <c r="G1645" s="32">
        <f t="shared" si="102"/>
        <v>22.715704881215952</v>
      </c>
      <c r="H1645" s="33">
        <f t="shared" si="103"/>
        <v>22.715704881215952</v>
      </c>
      <c r="I1645" s="33">
        <f t="shared" si="104"/>
        <v>22.715704881215952</v>
      </c>
    </row>
    <row r="1646" spans="1:9" x14ac:dyDescent="0.2">
      <c r="A1646" s="30" t="s">
        <v>21</v>
      </c>
      <c r="B1646" s="31">
        <v>5027324960</v>
      </c>
      <c r="C1646" s="31">
        <v>635028062</v>
      </c>
      <c r="D1646" s="31">
        <v>635028062</v>
      </c>
      <c r="E1646" s="31">
        <v>635028062</v>
      </c>
      <c r="F1646" s="31">
        <f t="shared" si="101"/>
        <v>4392296898</v>
      </c>
      <c r="G1646" s="32">
        <f t="shared" si="102"/>
        <v>12.631530029441343</v>
      </c>
      <c r="H1646" s="33">
        <f t="shared" si="103"/>
        <v>12.631530029441343</v>
      </c>
      <c r="I1646" s="33">
        <f t="shared" si="104"/>
        <v>12.631530029441343</v>
      </c>
    </row>
    <row r="1647" spans="1:9" x14ac:dyDescent="0.2">
      <c r="A1647" s="30" t="s">
        <v>71</v>
      </c>
      <c r="B1647" s="31">
        <v>217088000</v>
      </c>
      <c r="C1647" s="31">
        <v>1633521</v>
      </c>
      <c r="D1647" s="31">
        <v>1633521</v>
      </c>
      <c r="E1647" s="31">
        <v>1633521</v>
      </c>
      <c r="F1647" s="31">
        <f t="shared" si="101"/>
        <v>215454479</v>
      </c>
      <c r="G1647" s="32">
        <f t="shared" si="102"/>
        <v>0.75246950545400948</v>
      </c>
      <c r="H1647" s="33">
        <f t="shared" si="103"/>
        <v>0.75246950545400948</v>
      </c>
      <c r="I1647" s="33">
        <f t="shared" si="104"/>
        <v>0.75246950545400948</v>
      </c>
    </row>
    <row r="1648" spans="1:9" x14ac:dyDescent="0.2">
      <c r="A1648" s="30" t="s">
        <v>72</v>
      </c>
      <c r="B1648" s="31">
        <v>91136000</v>
      </c>
      <c r="C1648" s="31">
        <v>431546</v>
      </c>
      <c r="D1648" s="31">
        <v>431546</v>
      </c>
      <c r="E1648" s="31">
        <v>431546</v>
      </c>
      <c r="F1648" s="31">
        <f t="shared" si="101"/>
        <v>90704454</v>
      </c>
      <c r="G1648" s="32">
        <f t="shared" si="102"/>
        <v>0.47351869733146068</v>
      </c>
      <c r="H1648" s="33">
        <f t="shared" si="103"/>
        <v>0.47351869733146068</v>
      </c>
      <c r="I1648" s="33">
        <f t="shared" si="104"/>
        <v>0.47351869733146068</v>
      </c>
    </row>
    <row r="1649" spans="1:9" x14ac:dyDescent="0.2">
      <c r="A1649" s="30" t="s">
        <v>73</v>
      </c>
      <c r="B1649" s="31">
        <v>8192000</v>
      </c>
      <c r="C1649" s="31">
        <v>218815</v>
      </c>
      <c r="D1649" s="31">
        <v>218815</v>
      </c>
      <c r="E1649" s="31">
        <v>218815</v>
      </c>
      <c r="F1649" s="31">
        <f t="shared" si="101"/>
        <v>7973185</v>
      </c>
      <c r="G1649" s="32">
        <f t="shared" si="102"/>
        <v>2.67108154296875</v>
      </c>
      <c r="H1649" s="33">
        <f t="shared" si="103"/>
        <v>2.67108154296875</v>
      </c>
      <c r="I1649" s="33">
        <f t="shared" si="104"/>
        <v>2.67108154296875</v>
      </c>
    </row>
    <row r="1650" spans="1:9" x14ac:dyDescent="0.2">
      <c r="A1650" s="26" t="s">
        <v>22</v>
      </c>
      <c r="B1650" s="27">
        <v>46196349612</v>
      </c>
      <c r="C1650" s="27">
        <v>37979350679.949997</v>
      </c>
      <c r="D1650" s="27">
        <v>8226717841.6099997</v>
      </c>
      <c r="E1650" s="27">
        <v>7469900393.8000002</v>
      </c>
      <c r="F1650" s="27">
        <f t="shared" si="101"/>
        <v>8216998932.0500031</v>
      </c>
      <c r="G1650" s="28">
        <f t="shared" si="102"/>
        <v>82.212882617211065</v>
      </c>
      <c r="H1650" s="29">
        <f t="shared" si="103"/>
        <v>17.808155645858694</v>
      </c>
      <c r="I1650" s="29">
        <f t="shared" si="104"/>
        <v>16.169893198356984</v>
      </c>
    </row>
    <row r="1651" spans="1:9" x14ac:dyDescent="0.2">
      <c r="A1651" s="30" t="s">
        <v>23</v>
      </c>
      <c r="B1651" s="31">
        <v>46196349612</v>
      </c>
      <c r="C1651" s="31">
        <v>37979350679.949997</v>
      </c>
      <c r="D1651" s="31">
        <v>8226717841.6099997</v>
      </c>
      <c r="E1651" s="31">
        <v>7469900393.8000002</v>
      </c>
      <c r="F1651" s="31">
        <f t="shared" si="101"/>
        <v>8216998932.0500031</v>
      </c>
      <c r="G1651" s="32">
        <f t="shared" si="102"/>
        <v>82.212882617211065</v>
      </c>
      <c r="H1651" s="33">
        <f t="shared" si="103"/>
        <v>17.808155645858694</v>
      </c>
      <c r="I1651" s="33">
        <f t="shared" si="104"/>
        <v>16.169893198356984</v>
      </c>
    </row>
    <row r="1652" spans="1:9" x14ac:dyDescent="0.2">
      <c r="A1652" s="26" t="s">
        <v>24</v>
      </c>
      <c r="B1652" s="27">
        <v>42751728081925</v>
      </c>
      <c r="C1652" s="27">
        <v>22199275601635.961</v>
      </c>
      <c r="D1652" s="27">
        <v>10262687914661</v>
      </c>
      <c r="E1652" s="27">
        <v>10260197997593</v>
      </c>
      <c r="F1652" s="27">
        <f t="shared" si="101"/>
        <v>20552452480289.039</v>
      </c>
      <c r="G1652" s="28">
        <f t="shared" si="102"/>
        <v>51.926031057962284</v>
      </c>
      <c r="H1652" s="29">
        <f t="shared" si="103"/>
        <v>24.005317153483581</v>
      </c>
      <c r="I1652" s="29">
        <f t="shared" si="104"/>
        <v>23.999493021501763</v>
      </c>
    </row>
    <row r="1653" spans="1:9" x14ac:dyDescent="0.2">
      <c r="A1653" s="30" t="s">
        <v>517</v>
      </c>
      <c r="B1653" s="31">
        <v>305807000</v>
      </c>
      <c r="C1653" s="31">
        <v>0</v>
      </c>
      <c r="D1653" s="31">
        <v>0</v>
      </c>
      <c r="E1653" s="31">
        <v>0</v>
      </c>
      <c r="F1653" s="31">
        <f t="shared" si="101"/>
        <v>305807000</v>
      </c>
      <c r="G1653" s="32">
        <f t="shared" si="102"/>
        <v>0</v>
      </c>
      <c r="H1653" s="33">
        <f t="shared" si="103"/>
        <v>0</v>
      </c>
      <c r="I1653" s="33">
        <f t="shared" si="104"/>
        <v>0</v>
      </c>
    </row>
    <row r="1654" spans="1:9" ht="22.5" x14ac:dyDescent="0.2">
      <c r="A1654" s="30" t="s">
        <v>518</v>
      </c>
      <c r="B1654" s="31">
        <v>270581000</v>
      </c>
      <c r="C1654" s="31">
        <v>0</v>
      </c>
      <c r="D1654" s="31">
        <v>0</v>
      </c>
      <c r="E1654" s="31">
        <v>0</v>
      </c>
      <c r="F1654" s="31">
        <f t="shared" si="101"/>
        <v>270581000</v>
      </c>
      <c r="G1654" s="32">
        <f t="shared" si="102"/>
        <v>0</v>
      </c>
      <c r="H1654" s="33">
        <f t="shared" si="103"/>
        <v>0</v>
      </c>
      <c r="I1654" s="33">
        <f t="shared" si="104"/>
        <v>0</v>
      </c>
    </row>
    <row r="1655" spans="1:9" ht="22.5" x14ac:dyDescent="0.2">
      <c r="A1655" s="30" t="s">
        <v>519</v>
      </c>
      <c r="B1655" s="31">
        <v>226703000</v>
      </c>
      <c r="C1655" s="31">
        <v>0</v>
      </c>
      <c r="D1655" s="31">
        <v>0</v>
      </c>
      <c r="E1655" s="31">
        <v>0</v>
      </c>
      <c r="F1655" s="31">
        <f t="shared" si="101"/>
        <v>226703000</v>
      </c>
      <c r="G1655" s="32">
        <f t="shared" si="102"/>
        <v>0</v>
      </c>
      <c r="H1655" s="33">
        <f t="shared" si="103"/>
        <v>0</v>
      </c>
      <c r="I1655" s="33">
        <f t="shared" si="104"/>
        <v>0</v>
      </c>
    </row>
    <row r="1656" spans="1:9" x14ac:dyDescent="0.2">
      <c r="A1656" s="30" t="s">
        <v>118</v>
      </c>
      <c r="B1656" s="31">
        <v>17794000000</v>
      </c>
      <c r="C1656" s="31">
        <v>0</v>
      </c>
      <c r="D1656" s="31">
        <v>0</v>
      </c>
      <c r="E1656" s="31">
        <v>0</v>
      </c>
      <c r="F1656" s="31">
        <f t="shared" si="101"/>
        <v>17794000000</v>
      </c>
      <c r="G1656" s="32">
        <f t="shared" si="102"/>
        <v>0</v>
      </c>
      <c r="H1656" s="33">
        <f t="shared" si="103"/>
        <v>0</v>
      </c>
      <c r="I1656" s="33">
        <f t="shared" si="104"/>
        <v>0</v>
      </c>
    </row>
    <row r="1657" spans="1:9" ht="22.5" x14ac:dyDescent="0.2">
      <c r="A1657" s="30" t="s">
        <v>520</v>
      </c>
      <c r="B1657" s="31">
        <v>18051666454</v>
      </c>
      <c r="C1657" s="31">
        <v>17918263119</v>
      </c>
      <c r="D1657" s="31">
        <v>17918263119</v>
      </c>
      <c r="E1657" s="31">
        <v>17918263119</v>
      </c>
      <c r="F1657" s="31">
        <f t="shared" si="101"/>
        <v>133403335</v>
      </c>
      <c r="G1657" s="32">
        <f t="shared" si="102"/>
        <v>99.260991580251371</v>
      </c>
      <c r="H1657" s="33">
        <f t="shared" si="103"/>
        <v>99.260991580251371</v>
      </c>
      <c r="I1657" s="33">
        <f t="shared" si="104"/>
        <v>99.260991580251371</v>
      </c>
    </row>
    <row r="1658" spans="1:9" x14ac:dyDescent="0.2">
      <c r="A1658" s="30" t="s">
        <v>521</v>
      </c>
      <c r="B1658" s="31">
        <v>2588369534</v>
      </c>
      <c r="C1658" s="31">
        <v>2588369534</v>
      </c>
      <c r="D1658" s="31">
        <v>723387117</v>
      </c>
      <c r="E1658" s="31">
        <v>723387117</v>
      </c>
      <c r="F1658" s="31">
        <f t="shared" si="101"/>
        <v>0</v>
      </c>
      <c r="G1658" s="32">
        <f t="shared" si="102"/>
        <v>100</v>
      </c>
      <c r="H1658" s="33">
        <f t="shared" si="103"/>
        <v>27.947598188659562</v>
      </c>
      <c r="I1658" s="33">
        <f t="shared" si="104"/>
        <v>27.947598188659562</v>
      </c>
    </row>
    <row r="1659" spans="1:9" x14ac:dyDescent="0.2">
      <c r="A1659" s="30" t="s">
        <v>522</v>
      </c>
      <c r="B1659" s="31">
        <v>3793370706711</v>
      </c>
      <c r="C1659" s="31">
        <v>3765337377821</v>
      </c>
      <c r="D1659" s="31">
        <v>1122910890465</v>
      </c>
      <c r="E1659" s="31">
        <v>1122910890465</v>
      </c>
      <c r="F1659" s="31">
        <f t="shared" si="101"/>
        <v>28033328890</v>
      </c>
      <c r="G1659" s="32">
        <f t="shared" si="102"/>
        <v>99.26099158090706</v>
      </c>
      <c r="H1659" s="33">
        <f t="shared" si="103"/>
        <v>29.601928661451794</v>
      </c>
      <c r="I1659" s="33">
        <f t="shared" si="104"/>
        <v>29.601928661451794</v>
      </c>
    </row>
    <row r="1660" spans="1:9" x14ac:dyDescent="0.2">
      <c r="A1660" s="30" t="s">
        <v>523</v>
      </c>
      <c r="B1660" s="31">
        <v>11268691185</v>
      </c>
      <c r="C1660" s="31">
        <v>5795066972.96</v>
      </c>
      <c r="D1660" s="31">
        <v>967697117</v>
      </c>
      <c r="E1660" s="31">
        <v>704710950</v>
      </c>
      <c r="F1660" s="31">
        <f t="shared" si="101"/>
        <v>5473624212.04</v>
      </c>
      <c r="G1660" s="32">
        <f t="shared" si="102"/>
        <v>51.426264841421329</v>
      </c>
      <c r="H1660" s="33">
        <f t="shared" si="103"/>
        <v>8.5874845721934658</v>
      </c>
      <c r="I1660" s="33">
        <f t="shared" si="104"/>
        <v>6.2537071824104657</v>
      </c>
    </row>
    <row r="1661" spans="1:9" x14ac:dyDescent="0.2">
      <c r="A1661" s="30" t="s">
        <v>524</v>
      </c>
      <c r="B1661" s="31">
        <v>3075300178</v>
      </c>
      <c r="C1661" s="31">
        <v>1903142999</v>
      </c>
      <c r="D1661" s="31">
        <v>273115692</v>
      </c>
      <c r="E1661" s="31">
        <v>234336912</v>
      </c>
      <c r="F1661" s="31">
        <f t="shared" si="101"/>
        <v>1172157179</v>
      </c>
      <c r="G1661" s="32">
        <f t="shared" si="102"/>
        <v>61.884788113194723</v>
      </c>
      <c r="H1661" s="33">
        <f t="shared" si="103"/>
        <v>8.8809441742893167</v>
      </c>
      <c r="I1661" s="33">
        <f t="shared" si="104"/>
        <v>7.6199687326913041</v>
      </c>
    </row>
    <row r="1662" spans="1:9" x14ac:dyDescent="0.2">
      <c r="A1662" s="30" t="s">
        <v>525</v>
      </c>
      <c r="B1662" s="31">
        <v>571270073</v>
      </c>
      <c r="C1662" s="31">
        <v>454743298</v>
      </c>
      <c r="D1662" s="31">
        <v>73612437</v>
      </c>
      <c r="E1662" s="31">
        <v>62911741</v>
      </c>
      <c r="F1662" s="31">
        <f t="shared" si="101"/>
        <v>116526775</v>
      </c>
      <c r="G1662" s="32">
        <f t="shared" si="102"/>
        <v>79.602156579275245</v>
      </c>
      <c r="H1662" s="33">
        <f t="shared" si="103"/>
        <v>12.885750624643697</v>
      </c>
      <c r="I1662" s="33">
        <f t="shared" si="104"/>
        <v>11.012609267210816</v>
      </c>
    </row>
    <row r="1663" spans="1:9" x14ac:dyDescent="0.2">
      <c r="A1663" s="30" t="s">
        <v>526</v>
      </c>
      <c r="B1663" s="31">
        <v>547445000</v>
      </c>
      <c r="C1663" s="31">
        <v>0</v>
      </c>
      <c r="D1663" s="31">
        <v>0</v>
      </c>
      <c r="E1663" s="31">
        <v>0</v>
      </c>
      <c r="F1663" s="31">
        <f t="shared" si="101"/>
        <v>547445000</v>
      </c>
      <c r="G1663" s="32">
        <f t="shared" si="102"/>
        <v>0</v>
      </c>
      <c r="H1663" s="33">
        <f t="shared" si="103"/>
        <v>0</v>
      </c>
      <c r="I1663" s="33">
        <f t="shared" si="104"/>
        <v>0</v>
      </c>
    </row>
    <row r="1664" spans="1:9" x14ac:dyDescent="0.2">
      <c r="A1664" s="30" t="s">
        <v>527</v>
      </c>
      <c r="B1664" s="31">
        <v>7119706080</v>
      </c>
      <c r="C1664" s="31">
        <v>7064459636</v>
      </c>
      <c r="D1664" s="31">
        <v>1760151539</v>
      </c>
      <c r="E1664" s="31">
        <v>1760151539</v>
      </c>
      <c r="F1664" s="31">
        <f t="shared" si="101"/>
        <v>55246444</v>
      </c>
      <c r="G1664" s="32">
        <f t="shared" si="102"/>
        <v>99.224034765210419</v>
      </c>
      <c r="H1664" s="33">
        <f t="shared" si="103"/>
        <v>24.722250037040855</v>
      </c>
      <c r="I1664" s="33">
        <f t="shared" si="104"/>
        <v>24.722250037040855</v>
      </c>
    </row>
    <row r="1665" spans="1:9" x14ac:dyDescent="0.2">
      <c r="A1665" s="30" t="s">
        <v>528</v>
      </c>
      <c r="B1665" s="31">
        <v>63992288929</v>
      </c>
      <c r="C1665" s="31">
        <v>63536409099</v>
      </c>
      <c r="D1665" s="31">
        <v>17780172091</v>
      </c>
      <c r="E1665" s="31">
        <v>17780172091</v>
      </c>
      <c r="F1665" s="31">
        <f t="shared" si="101"/>
        <v>455879830</v>
      </c>
      <c r="G1665" s="32">
        <f t="shared" si="102"/>
        <v>99.287601931998708</v>
      </c>
      <c r="H1665" s="33">
        <f t="shared" si="103"/>
        <v>27.784866565293914</v>
      </c>
      <c r="I1665" s="33">
        <f t="shared" si="104"/>
        <v>27.784866565293914</v>
      </c>
    </row>
    <row r="1666" spans="1:9" ht="22.5" x14ac:dyDescent="0.2">
      <c r="A1666" s="30" t="s">
        <v>529</v>
      </c>
      <c r="B1666" s="31">
        <v>29014928355</v>
      </c>
      <c r="C1666" s="31">
        <v>27310505860</v>
      </c>
      <c r="D1666" s="31">
        <v>27310505860</v>
      </c>
      <c r="E1666" s="31">
        <v>25133054435</v>
      </c>
      <c r="F1666" s="31">
        <f t="shared" si="101"/>
        <v>1704422495</v>
      </c>
      <c r="G1666" s="32">
        <f t="shared" si="102"/>
        <v>94.125704967641994</v>
      </c>
      <c r="H1666" s="33">
        <f t="shared" si="103"/>
        <v>94.125704967641994</v>
      </c>
      <c r="I1666" s="33">
        <f t="shared" si="104"/>
        <v>86.621114922273946</v>
      </c>
    </row>
    <row r="1667" spans="1:9" x14ac:dyDescent="0.2">
      <c r="A1667" s="30" t="s">
        <v>530</v>
      </c>
      <c r="B1667" s="31">
        <v>26836783602773</v>
      </c>
      <c r="C1667" s="31">
        <v>6559570005943</v>
      </c>
      <c r="D1667" s="31">
        <v>6559570005943</v>
      </c>
      <c r="E1667" s="31">
        <v>6559570005943</v>
      </c>
      <c r="F1667" s="31">
        <f t="shared" si="101"/>
        <v>20277213596830</v>
      </c>
      <c r="G1667" s="32">
        <f t="shared" si="102"/>
        <v>24.442459659231332</v>
      </c>
      <c r="H1667" s="33">
        <f t="shared" si="103"/>
        <v>24.442459659231332</v>
      </c>
      <c r="I1667" s="33">
        <f t="shared" si="104"/>
        <v>24.442459659231332</v>
      </c>
    </row>
    <row r="1668" spans="1:9" x14ac:dyDescent="0.2">
      <c r="A1668" s="30" t="s">
        <v>75</v>
      </c>
      <c r="B1668" s="31">
        <v>44557800</v>
      </c>
      <c r="C1668" s="31">
        <v>2989992</v>
      </c>
      <c r="D1668" s="31">
        <v>2989992</v>
      </c>
      <c r="E1668" s="31">
        <v>2989992</v>
      </c>
      <c r="F1668" s="31">
        <f t="shared" si="101"/>
        <v>41567808</v>
      </c>
      <c r="G1668" s="32">
        <f t="shared" si="102"/>
        <v>6.7103672084348869</v>
      </c>
      <c r="H1668" s="33">
        <f t="shared" si="103"/>
        <v>6.7103672084348869</v>
      </c>
      <c r="I1668" s="33">
        <f t="shared" si="104"/>
        <v>6.7103672084348869</v>
      </c>
    </row>
    <row r="1669" spans="1:9" x14ac:dyDescent="0.2">
      <c r="A1669" s="30" t="s">
        <v>531</v>
      </c>
      <c r="B1669" s="31">
        <v>8251853462691</v>
      </c>
      <c r="C1669" s="31">
        <v>8251853462691</v>
      </c>
      <c r="D1669" s="31">
        <v>1645335179101</v>
      </c>
      <c r="E1669" s="31">
        <v>1645335179101</v>
      </c>
      <c r="F1669" s="31">
        <f t="shared" si="101"/>
        <v>0</v>
      </c>
      <c r="G1669" s="32">
        <f t="shared" si="102"/>
        <v>100</v>
      </c>
      <c r="H1669" s="33">
        <f t="shared" si="103"/>
        <v>19.938977183005406</v>
      </c>
      <c r="I1669" s="33">
        <f t="shared" si="104"/>
        <v>19.938977183005406</v>
      </c>
    </row>
    <row r="1670" spans="1:9" x14ac:dyDescent="0.2">
      <c r="A1670" s="30" t="s">
        <v>30</v>
      </c>
      <c r="B1670" s="31">
        <v>316107000</v>
      </c>
      <c r="C1670" s="31">
        <v>44665126</v>
      </c>
      <c r="D1670" s="31">
        <v>44665126</v>
      </c>
      <c r="E1670" s="31">
        <v>44665126</v>
      </c>
      <c r="F1670" s="31">
        <f t="shared" si="101"/>
        <v>271441874</v>
      </c>
      <c r="G1670" s="32">
        <f t="shared" si="102"/>
        <v>14.129749103942652</v>
      </c>
      <c r="H1670" s="33">
        <f t="shared" si="103"/>
        <v>14.129749103942652</v>
      </c>
      <c r="I1670" s="33">
        <f t="shared" si="104"/>
        <v>14.129749103942652</v>
      </c>
    </row>
    <row r="1671" spans="1:9" x14ac:dyDescent="0.2">
      <c r="A1671" s="30" t="s">
        <v>532</v>
      </c>
      <c r="B1671" s="31">
        <v>1928091331595</v>
      </c>
      <c r="C1671" s="31">
        <v>1928091331595</v>
      </c>
      <c r="D1671" s="31">
        <v>317030756407</v>
      </c>
      <c r="E1671" s="31">
        <v>317030756407</v>
      </c>
      <c r="F1671" s="31">
        <f t="shared" ref="F1671:F1734" si="105">+B1671-C1671</f>
        <v>0</v>
      </c>
      <c r="G1671" s="32">
        <f t="shared" ref="G1671:G1734" si="106">IFERROR(IF(C1671&gt;0,+C1671/B1671*100,0),0)</f>
        <v>100</v>
      </c>
      <c r="H1671" s="33">
        <f t="shared" ref="H1671:H1734" si="107">IFERROR(IF(D1671&gt;0,+D1671/B1671*100,0),0)</f>
        <v>16.442725052072017</v>
      </c>
      <c r="I1671" s="33">
        <f t="shared" ref="I1671:I1734" si="108">IFERROR(IF(E1671&gt;0,+E1671/B1671*100,0),0)</f>
        <v>16.442725052072017</v>
      </c>
    </row>
    <row r="1672" spans="1:9" ht="22.5" x14ac:dyDescent="0.2">
      <c r="A1672" s="30" t="s">
        <v>533</v>
      </c>
      <c r="B1672" s="31">
        <v>1132843115770</v>
      </c>
      <c r="C1672" s="31">
        <v>1132843115770</v>
      </c>
      <c r="D1672" s="31">
        <v>283210778943</v>
      </c>
      <c r="E1672" s="31">
        <v>283210778943</v>
      </c>
      <c r="F1672" s="31">
        <f t="shared" si="105"/>
        <v>0</v>
      </c>
      <c r="G1672" s="32">
        <f t="shared" si="106"/>
        <v>100</v>
      </c>
      <c r="H1672" s="33">
        <f t="shared" si="107"/>
        <v>25.000000000044135</v>
      </c>
      <c r="I1672" s="33">
        <f t="shared" si="108"/>
        <v>25.000000000044135</v>
      </c>
    </row>
    <row r="1673" spans="1:9" ht="22.5" x14ac:dyDescent="0.2">
      <c r="A1673" s="30" t="s">
        <v>534</v>
      </c>
      <c r="B1673" s="31">
        <v>4461600000</v>
      </c>
      <c r="C1673" s="31">
        <v>4461600000</v>
      </c>
      <c r="D1673" s="31">
        <v>2230800000</v>
      </c>
      <c r="E1673" s="31">
        <v>2230800000</v>
      </c>
      <c r="F1673" s="31">
        <f t="shared" si="105"/>
        <v>0</v>
      </c>
      <c r="G1673" s="32">
        <f t="shared" si="106"/>
        <v>100</v>
      </c>
      <c r="H1673" s="33">
        <f t="shared" si="107"/>
        <v>50</v>
      </c>
      <c r="I1673" s="33">
        <f t="shared" si="108"/>
        <v>50</v>
      </c>
    </row>
    <row r="1674" spans="1:9" x14ac:dyDescent="0.2">
      <c r="A1674" s="30" t="s">
        <v>535</v>
      </c>
      <c r="B1674" s="31">
        <v>4693710000</v>
      </c>
      <c r="C1674" s="31">
        <v>0</v>
      </c>
      <c r="D1674" s="31">
        <v>0</v>
      </c>
      <c r="E1674" s="31">
        <v>0</v>
      </c>
      <c r="F1674" s="31">
        <f t="shared" si="105"/>
        <v>4693710000</v>
      </c>
      <c r="G1674" s="32">
        <f t="shared" si="106"/>
        <v>0</v>
      </c>
      <c r="H1674" s="33">
        <f t="shared" si="107"/>
        <v>0</v>
      </c>
      <c r="I1674" s="33">
        <f t="shared" si="108"/>
        <v>0</v>
      </c>
    </row>
    <row r="1675" spans="1:9" x14ac:dyDescent="0.2">
      <c r="A1675" s="30" t="s">
        <v>33</v>
      </c>
      <c r="B1675" s="31">
        <v>2500000000</v>
      </c>
      <c r="C1675" s="31">
        <v>213015114</v>
      </c>
      <c r="D1675" s="31">
        <v>200336516</v>
      </c>
      <c r="E1675" s="31">
        <v>200336516</v>
      </c>
      <c r="F1675" s="31">
        <f t="shared" si="105"/>
        <v>2286984886</v>
      </c>
      <c r="G1675" s="32">
        <f t="shared" si="106"/>
        <v>8.5206045600000007</v>
      </c>
      <c r="H1675" s="33">
        <f t="shared" si="107"/>
        <v>8.0134606399999999</v>
      </c>
      <c r="I1675" s="33">
        <f t="shared" si="108"/>
        <v>8.0134606399999999</v>
      </c>
    </row>
    <row r="1676" spans="1:9" x14ac:dyDescent="0.2">
      <c r="A1676" s="30" t="s">
        <v>78</v>
      </c>
      <c r="B1676" s="31">
        <v>500000000</v>
      </c>
      <c r="C1676" s="31">
        <v>0</v>
      </c>
      <c r="D1676" s="31">
        <v>0</v>
      </c>
      <c r="E1676" s="31">
        <v>0</v>
      </c>
      <c r="F1676" s="31">
        <f t="shared" si="105"/>
        <v>500000000</v>
      </c>
      <c r="G1676" s="32">
        <f t="shared" si="106"/>
        <v>0</v>
      </c>
      <c r="H1676" s="33">
        <f t="shared" si="107"/>
        <v>0</v>
      </c>
      <c r="I1676" s="33">
        <f t="shared" si="108"/>
        <v>0</v>
      </c>
    </row>
    <row r="1677" spans="1:9" x14ac:dyDescent="0.2">
      <c r="A1677" s="30" t="s">
        <v>536</v>
      </c>
      <c r="B1677" s="31">
        <v>5627013600</v>
      </c>
      <c r="C1677" s="31">
        <v>5627013600</v>
      </c>
      <c r="D1677" s="31">
        <v>2250805440</v>
      </c>
      <c r="E1677" s="31">
        <v>2250805440</v>
      </c>
      <c r="F1677" s="31">
        <f t="shared" si="105"/>
        <v>0</v>
      </c>
      <c r="G1677" s="32">
        <f t="shared" si="106"/>
        <v>100</v>
      </c>
      <c r="H1677" s="33">
        <f t="shared" si="107"/>
        <v>40</v>
      </c>
      <c r="I1677" s="33">
        <f t="shared" si="108"/>
        <v>40</v>
      </c>
    </row>
    <row r="1678" spans="1:9" x14ac:dyDescent="0.2">
      <c r="A1678" s="30" t="s">
        <v>537</v>
      </c>
      <c r="B1678" s="31">
        <v>165000000000</v>
      </c>
      <c r="C1678" s="31">
        <v>165000000000</v>
      </c>
      <c r="D1678" s="31">
        <v>165000000000</v>
      </c>
      <c r="E1678" s="31">
        <v>165000000000</v>
      </c>
      <c r="F1678" s="31">
        <f t="shared" si="105"/>
        <v>0</v>
      </c>
      <c r="G1678" s="32">
        <f t="shared" si="106"/>
        <v>100</v>
      </c>
      <c r="H1678" s="33">
        <f t="shared" si="107"/>
        <v>100</v>
      </c>
      <c r="I1678" s="33">
        <f t="shared" si="108"/>
        <v>100</v>
      </c>
    </row>
    <row r="1679" spans="1:9" ht="22.5" x14ac:dyDescent="0.2">
      <c r="A1679" s="30" t="s">
        <v>34</v>
      </c>
      <c r="B1679" s="31">
        <v>250290000</v>
      </c>
      <c r="C1679" s="31">
        <v>0</v>
      </c>
      <c r="D1679" s="31">
        <v>0</v>
      </c>
      <c r="E1679" s="31">
        <v>0</v>
      </c>
      <c r="F1679" s="31">
        <f t="shared" si="105"/>
        <v>250290000</v>
      </c>
      <c r="G1679" s="32">
        <f t="shared" si="106"/>
        <v>0</v>
      </c>
      <c r="H1679" s="33">
        <f t="shared" si="107"/>
        <v>0</v>
      </c>
      <c r="I1679" s="33">
        <f t="shared" si="108"/>
        <v>0</v>
      </c>
    </row>
    <row r="1680" spans="1:9" x14ac:dyDescent="0.2">
      <c r="A1680" s="30" t="s">
        <v>538</v>
      </c>
      <c r="B1680" s="31">
        <v>761685000</v>
      </c>
      <c r="C1680" s="31">
        <v>0</v>
      </c>
      <c r="D1680" s="31">
        <v>0</v>
      </c>
      <c r="E1680" s="31">
        <v>0</v>
      </c>
      <c r="F1680" s="31">
        <f t="shared" si="105"/>
        <v>761685000</v>
      </c>
      <c r="G1680" s="32">
        <f t="shared" si="106"/>
        <v>0</v>
      </c>
      <c r="H1680" s="33">
        <f t="shared" si="107"/>
        <v>0</v>
      </c>
      <c r="I1680" s="33">
        <f t="shared" si="108"/>
        <v>0</v>
      </c>
    </row>
    <row r="1681" spans="1:9" x14ac:dyDescent="0.2">
      <c r="A1681" s="30" t="s">
        <v>539</v>
      </c>
      <c r="B1681" s="31">
        <v>314047000</v>
      </c>
      <c r="C1681" s="31">
        <v>0</v>
      </c>
      <c r="D1681" s="31">
        <v>0</v>
      </c>
      <c r="E1681" s="31">
        <v>0</v>
      </c>
      <c r="F1681" s="31">
        <f t="shared" si="105"/>
        <v>314047000</v>
      </c>
      <c r="G1681" s="32">
        <f t="shared" si="106"/>
        <v>0</v>
      </c>
      <c r="H1681" s="33">
        <f t="shared" si="107"/>
        <v>0</v>
      </c>
      <c r="I1681" s="33">
        <f t="shared" si="108"/>
        <v>0</v>
      </c>
    </row>
    <row r="1682" spans="1:9" ht="22.5" x14ac:dyDescent="0.2">
      <c r="A1682" s="30" t="s">
        <v>540</v>
      </c>
      <c r="B1682" s="31">
        <v>80000000000</v>
      </c>
      <c r="C1682" s="31">
        <v>0</v>
      </c>
      <c r="D1682" s="31">
        <v>0</v>
      </c>
      <c r="E1682" s="31">
        <v>0</v>
      </c>
      <c r="F1682" s="31">
        <f t="shared" si="105"/>
        <v>80000000000</v>
      </c>
      <c r="G1682" s="32">
        <f t="shared" si="106"/>
        <v>0</v>
      </c>
      <c r="H1682" s="33">
        <f t="shared" si="107"/>
        <v>0</v>
      </c>
      <c r="I1682" s="33">
        <f t="shared" si="108"/>
        <v>0</v>
      </c>
    </row>
    <row r="1683" spans="1:9" x14ac:dyDescent="0.2">
      <c r="A1683" s="30" t="s">
        <v>541</v>
      </c>
      <c r="B1683" s="31">
        <v>389490095197</v>
      </c>
      <c r="C1683" s="31">
        <v>259660063466</v>
      </c>
      <c r="D1683" s="31">
        <v>98093801756</v>
      </c>
      <c r="E1683" s="31">
        <v>98093801756</v>
      </c>
      <c r="F1683" s="31">
        <f t="shared" si="105"/>
        <v>129830031731</v>
      </c>
      <c r="G1683" s="32">
        <f t="shared" si="106"/>
        <v>66.666666667008982</v>
      </c>
      <c r="H1683" s="33">
        <f t="shared" si="107"/>
        <v>25.185185185873642</v>
      </c>
      <c r="I1683" s="33">
        <f t="shared" si="108"/>
        <v>25.185185185873642</v>
      </c>
    </row>
    <row r="1684" spans="1:9" x14ac:dyDescent="0.2">
      <c r="A1684" s="26" t="s">
        <v>39</v>
      </c>
      <c r="B1684" s="27">
        <v>68375978965</v>
      </c>
      <c r="C1684" s="27">
        <v>13945123182</v>
      </c>
      <c r="D1684" s="27">
        <v>13945123182</v>
      </c>
      <c r="E1684" s="27">
        <v>13945123182</v>
      </c>
      <c r="F1684" s="27">
        <f t="shared" si="105"/>
        <v>54430855783</v>
      </c>
      <c r="G1684" s="28">
        <f t="shared" si="106"/>
        <v>20.394769322627422</v>
      </c>
      <c r="H1684" s="29">
        <f t="shared" si="107"/>
        <v>20.394769322627422</v>
      </c>
      <c r="I1684" s="29">
        <f t="shared" si="108"/>
        <v>20.394769322627422</v>
      </c>
    </row>
    <row r="1685" spans="1:9" x14ac:dyDescent="0.2">
      <c r="A1685" s="30" t="s">
        <v>40</v>
      </c>
      <c r="B1685" s="31">
        <v>454884000</v>
      </c>
      <c r="C1685" s="31">
        <v>0</v>
      </c>
      <c r="D1685" s="31">
        <v>0</v>
      </c>
      <c r="E1685" s="31">
        <v>0</v>
      </c>
      <c r="F1685" s="31">
        <f t="shared" si="105"/>
        <v>454884000</v>
      </c>
      <c r="G1685" s="32">
        <f t="shared" si="106"/>
        <v>0</v>
      </c>
      <c r="H1685" s="33">
        <f t="shared" si="107"/>
        <v>0</v>
      </c>
      <c r="I1685" s="33">
        <f t="shared" si="108"/>
        <v>0</v>
      </c>
    </row>
    <row r="1686" spans="1:9" x14ac:dyDescent="0.2">
      <c r="A1686" s="30" t="s">
        <v>41</v>
      </c>
      <c r="B1686" s="31">
        <v>4243600</v>
      </c>
      <c r="C1686" s="31">
        <v>0</v>
      </c>
      <c r="D1686" s="31">
        <v>0</v>
      </c>
      <c r="E1686" s="31">
        <v>0</v>
      </c>
      <c r="F1686" s="31">
        <f t="shared" si="105"/>
        <v>4243600</v>
      </c>
      <c r="G1686" s="32">
        <f t="shared" si="106"/>
        <v>0</v>
      </c>
      <c r="H1686" s="33">
        <f t="shared" si="107"/>
        <v>0</v>
      </c>
      <c r="I1686" s="33">
        <f t="shared" si="108"/>
        <v>0</v>
      </c>
    </row>
    <row r="1687" spans="1:9" x14ac:dyDescent="0.2">
      <c r="A1687" s="30" t="s">
        <v>42</v>
      </c>
      <c r="B1687" s="31">
        <v>67895633365</v>
      </c>
      <c r="C1687" s="31">
        <v>13945123182</v>
      </c>
      <c r="D1687" s="31">
        <v>13945123182</v>
      </c>
      <c r="E1687" s="31">
        <v>13945123182</v>
      </c>
      <c r="F1687" s="31">
        <f t="shared" si="105"/>
        <v>53950510183</v>
      </c>
      <c r="G1687" s="32">
        <f t="shared" si="106"/>
        <v>20.539057507619731</v>
      </c>
      <c r="H1687" s="33">
        <f t="shared" si="107"/>
        <v>20.539057507619731</v>
      </c>
      <c r="I1687" s="33">
        <f t="shared" si="108"/>
        <v>20.539057507619731</v>
      </c>
    </row>
    <row r="1688" spans="1:9" x14ac:dyDescent="0.2">
      <c r="A1688" s="30" t="s">
        <v>397</v>
      </c>
      <c r="B1688" s="31">
        <v>21218000</v>
      </c>
      <c r="C1688" s="31">
        <v>0</v>
      </c>
      <c r="D1688" s="31">
        <v>0</v>
      </c>
      <c r="E1688" s="31">
        <v>0</v>
      </c>
      <c r="F1688" s="31">
        <f t="shared" si="105"/>
        <v>21218000</v>
      </c>
      <c r="G1688" s="32">
        <f t="shared" si="106"/>
        <v>0</v>
      </c>
      <c r="H1688" s="33">
        <f t="shared" si="107"/>
        <v>0</v>
      </c>
      <c r="I1688" s="33">
        <f t="shared" si="108"/>
        <v>0</v>
      </c>
    </row>
    <row r="1689" spans="1:9" x14ac:dyDescent="0.2">
      <c r="A1689" s="26" t="s">
        <v>43</v>
      </c>
      <c r="B1689" s="27">
        <v>3296949779443</v>
      </c>
      <c r="C1689" s="27">
        <v>2742184429119.7998</v>
      </c>
      <c r="D1689" s="27">
        <v>1325323009175.5</v>
      </c>
      <c r="E1689" s="27">
        <v>1322165995111.0701</v>
      </c>
      <c r="F1689" s="27">
        <f t="shared" si="105"/>
        <v>554765350323.2002</v>
      </c>
      <c r="G1689" s="28">
        <f t="shared" si="106"/>
        <v>83.173375773502841</v>
      </c>
      <c r="H1689" s="29">
        <f t="shared" si="107"/>
        <v>40.198459116335258</v>
      </c>
      <c r="I1689" s="29">
        <f t="shared" si="108"/>
        <v>40.102703515685398</v>
      </c>
    </row>
    <row r="1690" spans="1:9" ht="11.25" customHeight="1" x14ac:dyDescent="0.2">
      <c r="A1690" s="30" t="s">
        <v>542</v>
      </c>
      <c r="B1690" s="31">
        <v>17827050424</v>
      </c>
      <c r="C1690" s="31">
        <v>9714468669</v>
      </c>
      <c r="D1690" s="31">
        <v>1757271729</v>
      </c>
      <c r="E1690" s="31">
        <v>1375105899</v>
      </c>
      <c r="F1690" s="31">
        <f t="shared" si="105"/>
        <v>8112581755</v>
      </c>
      <c r="G1690" s="32">
        <f t="shared" si="106"/>
        <v>54.492854611112307</v>
      </c>
      <c r="H1690" s="33">
        <f t="shared" si="107"/>
        <v>9.8573330259628378</v>
      </c>
      <c r="I1690" s="33">
        <f t="shared" si="108"/>
        <v>7.7135917961433371</v>
      </c>
    </row>
    <row r="1691" spans="1:9" ht="22.5" x14ac:dyDescent="0.2">
      <c r="A1691" s="30" t="s">
        <v>543</v>
      </c>
      <c r="B1691" s="31">
        <v>395278408629</v>
      </c>
      <c r="C1691" s="31">
        <v>389931769989</v>
      </c>
      <c r="D1691" s="31">
        <v>113270012</v>
      </c>
      <c r="E1691" s="31">
        <v>70413181</v>
      </c>
      <c r="F1691" s="31">
        <f t="shared" si="105"/>
        <v>5346638640</v>
      </c>
      <c r="G1691" s="32">
        <f t="shared" si="106"/>
        <v>98.647373971539579</v>
      </c>
      <c r="H1691" s="33">
        <f t="shared" si="107"/>
        <v>2.865575491281459E-2</v>
      </c>
      <c r="I1691" s="33">
        <f t="shared" si="108"/>
        <v>1.7813566201155279E-2</v>
      </c>
    </row>
    <row r="1692" spans="1:9" ht="22.5" x14ac:dyDescent="0.2">
      <c r="A1692" s="30" t="s">
        <v>544</v>
      </c>
      <c r="B1692" s="31">
        <v>165341800624</v>
      </c>
      <c r="C1692" s="31">
        <v>102807665028</v>
      </c>
      <c r="D1692" s="31">
        <v>9094766507</v>
      </c>
      <c r="E1692" s="31">
        <v>7751515142</v>
      </c>
      <c r="F1692" s="31">
        <f t="shared" si="105"/>
        <v>62534135596</v>
      </c>
      <c r="G1692" s="32">
        <f t="shared" si="106"/>
        <v>62.178871065879193</v>
      </c>
      <c r="H1692" s="33">
        <f t="shared" si="107"/>
        <v>5.5005851349606383</v>
      </c>
      <c r="I1692" s="33">
        <f t="shared" si="108"/>
        <v>4.6881763188412</v>
      </c>
    </row>
    <row r="1693" spans="1:9" ht="22.5" x14ac:dyDescent="0.2">
      <c r="A1693" s="30" t="s">
        <v>545</v>
      </c>
      <c r="B1693" s="31">
        <v>61230365000</v>
      </c>
      <c r="C1693" s="31">
        <v>9310116588.4599991</v>
      </c>
      <c r="D1693" s="31">
        <v>373693289</v>
      </c>
      <c r="E1693" s="31">
        <v>260115526</v>
      </c>
      <c r="F1693" s="31">
        <f t="shared" si="105"/>
        <v>51920248411.540001</v>
      </c>
      <c r="G1693" s="32">
        <f t="shared" si="106"/>
        <v>15.205064657804995</v>
      </c>
      <c r="H1693" s="33">
        <f t="shared" si="107"/>
        <v>0.61030713927640312</v>
      </c>
      <c r="I1693" s="33">
        <f t="shared" si="108"/>
        <v>0.42481459321694387</v>
      </c>
    </row>
    <row r="1694" spans="1:9" x14ac:dyDescent="0.2">
      <c r="A1694" s="30" t="s">
        <v>546</v>
      </c>
      <c r="B1694" s="31">
        <v>2639914567</v>
      </c>
      <c r="C1694" s="31">
        <v>2639914567</v>
      </c>
      <c r="D1694" s="31">
        <v>2639914567</v>
      </c>
      <c r="E1694" s="31">
        <v>2639914567</v>
      </c>
      <c r="F1694" s="31">
        <f t="shared" si="105"/>
        <v>0</v>
      </c>
      <c r="G1694" s="32">
        <f t="shared" si="106"/>
        <v>100</v>
      </c>
      <c r="H1694" s="33">
        <f t="shared" si="107"/>
        <v>100</v>
      </c>
      <c r="I1694" s="33">
        <f t="shared" si="108"/>
        <v>100</v>
      </c>
    </row>
    <row r="1695" spans="1:9" x14ac:dyDescent="0.2">
      <c r="A1695" s="30" t="s">
        <v>547</v>
      </c>
      <c r="B1695" s="31">
        <v>3895594862</v>
      </c>
      <c r="C1695" s="31">
        <v>3895594862</v>
      </c>
      <c r="D1695" s="31">
        <v>3895594862</v>
      </c>
      <c r="E1695" s="31">
        <v>3895594862</v>
      </c>
      <c r="F1695" s="31">
        <f t="shared" si="105"/>
        <v>0</v>
      </c>
      <c r="G1695" s="32">
        <f t="shared" si="106"/>
        <v>100</v>
      </c>
      <c r="H1695" s="33">
        <f t="shared" si="107"/>
        <v>100</v>
      </c>
      <c r="I1695" s="33">
        <f t="shared" si="108"/>
        <v>100</v>
      </c>
    </row>
    <row r="1696" spans="1:9" ht="22.5" x14ac:dyDescent="0.2">
      <c r="A1696" s="30" t="s">
        <v>548</v>
      </c>
      <c r="B1696" s="31">
        <v>911860726</v>
      </c>
      <c r="C1696" s="31">
        <v>911860726</v>
      </c>
      <c r="D1696" s="31">
        <v>911860726</v>
      </c>
      <c r="E1696" s="31">
        <v>911860726</v>
      </c>
      <c r="F1696" s="31">
        <f t="shared" si="105"/>
        <v>0</v>
      </c>
      <c r="G1696" s="32">
        <f t="shared" si="106"/>
        <v>100</v>
      </c>
      <c r="H1696" s="33">
        <f t="shared" si="107"/>
        <v>100</v>
      </c>
      <c r="I1696" s="33">
        <f t="shared" si="108"/>
        <v>100</v>
      </c>
    </row>
    <row r="1697" spans="1:9" x14ac:dyDescent="0.2">
      <c r="A1697" s="30" t="s">
        <v>549</v>
      </c>
      <c r="B1697" s="31">
        <v>1061379601</v>
      </c>
      <c r="C1697" s="31">
        <v>1061379601</v>
      </c>
      <c r="D1697" s="31">
        <v>1061379601</v>
      </c>
      <c r="E1697" s="31">
        <v>1061379601</v>
      </c>
      <c r="F1697" s="31">
        <f t="shared" si="105"/>
        <v>0</v>
      </c>
      <c r="G1697" s="32">
        <f t="shared" si="106"/>
        <v>100</v>
      </c>
      <c r="H1697" s="33">
        <f t="shared" si="107"/>
        <v>100</v>
      </c>
      <c r="I1697" s="33">
        <f t="shared" si="108"/>
        <v>100</v>
      </c>
    </row>
    <row r="1698" spans="1:9" ht="22.5" x14ac:dyDescent="0.2">
      <c r="A1698" s="30" t="s">
        <v>550</v>
      </c>
      <c r="B1698" s="31">
        <v>21987205781</v>
      </c>
      <c r="C1698" s="31">
        <v>15542565491</v>
      </c>
      <c r="D1698" s="31">
        <v>8050857044.54</v>
      </c>
      <c r="E1698" s="31">
        <v>7866630582.54</v>
      </c>
      <c r="F1698" s="31">
        <f t="shared" si="105"/>
        <v>6444640290</v>
      </c>
      <c r="G1698" s="32">
        <f t="shared" si="106"/>
        <v>70.689134607685972</v>
      </c>
      <c r="H1698" s="33">
        <f t="shared" si="107"/>
        <v>36.616099038364659</v>
      </c>
      <c r="I1698" s="33">
        <f t="shared" si="108"/>
        <v>35.778218755463058</v>
      </c>
    </row>
    <row r="1699" spans="1:9" x14ac:dyDescent="0.2">
      <c r="A1699" s="30" t="s">
        <v>551</v>
      </c>
      <c r="B1699" s="31">
        <v>100000000000</v>
      </c>
      <c r="C1699" s="31">
        <v>83608476340</v>
      </c>
      <c r="D1699" s="31">
        <v>83209139160</v>
      </c>
      <c r="E1699" s="31">
        <v>83169634540</v>
      </c>
      <c r="F1699" s="31">
        <f t="shared" si="105"/>
        <v>16391523660</v>
      </c>
      <c r="G1699" s="32">
        <f t="shared" si="106"/>
        <v>83.60847634000001</v>
      </c>
      <c r="H1699" s="33">
        <f t="shared" si="107"/>
        <v>83.209139160000007</v>
      </c>
      <c r="I1699" s="33">
        <f t="shared" si="108"/>
        <v>83.169634540000004</v>
      </c>
    </row>
    <row r="1700" spans="1:9" x14ac:dyDescent="0.2">
      <c r="A1700" s="30" t="s">
        <v>552</v>
      </c>
      <c r="B1700" s="31">
        <v>2542313470</v>
      </c>
      <c r="C1700" s="31">
        <v>2542313470</v>
      </c>
      <c r="D1700" s="31">
        <v>2542313470</v>
      </c>
      <c r="E1700" s="31">
        <v>2542313470</v>
      </c>
      <c r="F1700" s="31">
        <f t="shared" si="105"/>
        <v>0</v>
      </c>
      <c r="G1700" s="32">
        <f t="shared" si="106"/>
        <v>100</v>
      </c>
      <c r="H1700" s="33">
        <f t="shared" si="107"/>
        <v>100</v>
      </c>
      <c r="I1700" s="33">
        <f t="shared" si="108"/>
        <v>100</v>
      </c>
    </row>
    <row r="1701" spans="1:9" x14ac:dyDescent="0.2">
      <c r="A1701" s="30" t="s">
        <v>553</v>
      </c>
      <c r="B1701" s="31">
        <v>58919407517</v>
      </c>
      <c r="C1701" s="31">
        <v>58919407517</v>
      </c>
      <c r="D1701" s="31">
        <v>58919407517</v>
      </c>
      <c r="E1701" s="31">
        <v>58919407517</v>
      </c>
      <c r="F1701" s="31">
        <f t="shared" si="105"/>
        <v>0</v>
      </c>
      <c r="G1701" s="32">
        <f t="shared" si="106"/>
        <v>100</v>
      </c>
      <c r="H1701" s="33">
        <f t="shared" si="107"/>
        <v>100</v>
      </c>
      <c r="I1701" s="33">
        <f t="shared" si="108"/>
        <v>100</v>
      </c>
    </row>
    <row r="1702" spans="1:9" ht="22.5" x14ac:dyDescent="0.2">
      <c r="A1702" s="30" t="s">
        <v>554</v>
      </c>
      <c r="B1702" s="31">
        <v>5381479854</v>
      </c>
      <c r="C1702" s="31">
        <v>5381479854</v>
      </c>
      <c r="D1702" s="31">
        <v>5381479854</v>
      </c>
      <c r="E1702" s="31">
        <v>5381479854</v>
      </c>
      <c r="F1702" s="31">
        <f t="shared" si="105"/>
        <v>0</v>
      </c>
      <c r="G1702" s="32">
        <f t="shared" si="106"/>
        <v>100</v>
      </c>
      <c r="H1702" s="33">
        <f t="shared" si="107"/>
        <v>100</v>
      </c>
      <c r="I1702" s="33">
        <f t="shared" si="108"/>
        <v>100</v>
      </c>
    </row>
    <row r="1703" spans="1:9" x14ac:dyDescent="0.2">
      <c r="A1703" s="30" t="s">
        <v>555</v>
      </c>
      <c r="B1703" s="31">
        <v>3450126651</v>
      </c>
      <c r="C1703" s="31">
        <v>3450126651</v>
      </c>
      <c r="D1703" s="31">
        <v>3450126651</v>
      </c>
      <c r="E1703" s="31">
        <v>3450126651</v>
      </c>
      <c r="F1703" s="31">
        <f t="shared" si="105"/>
        <v>0</v>
      </c>
      <c r="G1703" s="32">
        <f t="shared" si="106"/>
        <v>100</v>
      </c>
      <c r="H1703" s="33">
        <f t="shared" si="107"/>
        <v>100</v>
      </c>
      <c r="I1703" s="33">
        <f t="shared" si="108"/>
        <v>100</v>
      </c>
    </row>
    <row r="1704" spans="1:9" x14ac:dyDescent="0.2">
      <c r="A1704" s="30" t="s">
        <v>556</v>
      </c>
      <c r="B1704" s="31">
        <v>4218239490</v>
      </c>
      <c r="C1704" s="31">
        <v>4218239490</v>
      </c>
      <c r="D1704" s="31">
        <v>4218239490</v>
      </c>
      <c r="E1704" s="31">
        <v>4218239490</v>
      </c>
      <c r="F1704" s="31">
        <f t="shared" si="105"/>
        <v>0</v>
      </c>
      <c r="G1704" s="32">
        <f t="shared" si="106"/>
        <v>100</v>
      </c>
      <c r="H1704" s="33">
        <f t="shared" si="107"/>
        <v>100</v>
      </c>
      <c r="I1704" s="33">
        <f t="shared" si="108"/>
        <v>100</v>
      </c>
    </row>
    <row r="1705" spans="1:9" x14ac:dyDescent="0.2">
      <c r="A1705" s="30" t="s">
        <v>557</v>
      </c>
      <c r="B1705" s="31">
        <v>2006092347</v>
      </c>
      <c r="C1705" s="31">
        <v>2006092347</v>
      </c>
      <c r="D1705" s="31">
        <v>2006092347</v>
      </c>
      <c r="E1705" s="31">
        <v>2006092347</v>
      </c>
      <c r="F1705" s="31">
        <f t="shared" si="105"/>
        <v>0</v>
      </c>
      <c r="G1705" s="32">
        <f t="shared" si="106"/>
        <v>100</v>
      </c>
      <c r="H1705" s="33">
        <f t="shared" si="107"/>
        <v>100</v>
      </c>
      <c r="I1705" s="33">
        <f t="shared" si="108"/>
        <v>100</v>
      </c>
    </row>
    <row r="1706" spans="1:9" x14ac:dyDescent="0.2">
      <c r="A1706" s="30" t="s">
        <v>558</v>
      </c>
      <c r="B1706" s="31">
        <v>3165552046</v>
      </c>
      <c r="C1706" s="31">
        <v>3165552046</v>
      </c>
      <c r="D1706" s="31">
        <v>3165552046</v>
      </c>
      <c r="E1706" s="31">
        <v>3165552046</v>
      </c>
      <c r="F1706" s="31">
        <f t="shared" si="105"/>
        <v>0</v>
      </c>
      <c r="G1706" s="32">
        <f t="shared" si="106"/>
        <v>100</v>
      </c>
      <c r="H1706" s="33">
        <f t="shared" si="107"/>
        <v>100</v>
      </c>
      <c r="I1706" s="33">
        <f t="shared" si="108"/>
        <v>100</v>
      </c>
    </row>
    <row r="1707" spans="1:9" x14ac:dyDescent="0.2">
      <c r="A1707" s="30" t="s">
        <v>559</v>
      </c>
      <c r="B1707" s="31">
        <v>1156774645</v>
      </c>
      <c r="C1707" s="31">
        <v>1156774645</v>
      </c>
      <c r="D1707" s="31">
        <v>1156774645</v>
      </c>
      <c r="E1707" s="31">
        <v>1156774645</v>
      </c>
      <c r="F1707" s="31">
        <f t="shared" si="105"/>
        <v>0</v>
      </c>
      <c r="G1707" s="32">
        <f t="shared" si="106"/>
        <v>100</v>
      </c>
      <c r="H1707" s="33">
        <f t="shared" si="107"/>
        <v>100</v>
      </c>
      <c r="I1707" s="33">
        <f t="shared" si="108"/>
        <v>100</v>
      </c>
    </row>
    <row r="1708" spans="1:9" x14ac:dyDescent="0.2">
      <c r="A1708" s="30" t="s">
        <v>560</v>
      </c>
      <c r="B1708" s="31">
        <v>1494925517</v>
      </c>
      <c r="C1708" s="31">
        <v>1494925517</v>
      </c>
      <c r="D1708" s="31">
        <v>1494925517</v>
      </c>
      <c r="E1708" s="31">
        <v>1494925517</v>
      </c>
      <c r="F1708" s="31">
        <f t="shared" si="105"/>
        <v>0</v>
      </c>
      <c r="G1708" s="32">
        <f t="shared" si="106"/>
        <v>100</v>
      </c>
      <c r="H1708" s="33">
        <f t="shared" si="107"/>
        <v>100</v>
      </c>
      <c r="I1708" s="33">
        <f t="shared" si="108"/>
        <v>100</v>
      </c>
    </row>
    <row r="1709" spans="1:9" x14ac:dyDescent="0.2">
      <c r="A1709" s="30" t="s">
        <v>561</v>
      </c>
      <c r="B1709" s="31">
        <v>1198930806</v>
      </c>
      <c r="C1709" s="31">
        <v>1198930806</v>
      </c>
      <c r="D1709" s="31">
        <v>1198930806</v>
      </c>
      <c r="E1709" s="31">
        <v>1198930806</v>
      </c>
      <c r="F1709" s="31">
        <f t="shared" si="105"/>
        <v>0</v>
      </c>
      <c r="G1709" s="32">
        <f t="shared" si="106"/>
        <v>100</v>
      </c>
      <c r="H1709" s="33">
        <f t="shared" si="107"/>
        <v>100</v>
      </c>
      <c r="I1709" s="33">
        <f t="shared" si="108"/>
        <v>100</v>
      </c>
    </row>
    <row r="1710" spans="1:9" x14ac:dyDescent="0.2">
      <c r="A1710" s="30" t="s">
        <v>562</v>
      </c>
      <c r="B1710" s="31">
        <v>516186434</v>
      </c>
      <c r="C1710" s="31">
        <v>516186434</v>
      </c>
      <c r="D1710" s="31">
        <v>516186434</v>
      </c>
      <c r="E1710" s="31">
        <v>516186434</v>
      </c>
      <c r="F1710" s="31">
        <f t="shared" si="105"/>
        <v>0</v>
      </c>
      <c r="G1710" s="32">
        <f t="shared" si="106"/>
        <v>100</v>
      </c>
      <c r="H1710" s="33">
        <f t="shared" si="107"/>
        <v>100</v>
      </c>
      <c r="I1710" s="33">
        <f t="shared" si="108"/>
        <v>100</v>
      </c>
    </row>
    <row r="1711" spans="1:9" x14ac:dyDescent="0.2">
      <c r="A1711" s="30" t="s">
        <v>563</v>
      </c>
      <c r="B1711" s="31">
        <v>35000000000</v>
      </c>
      <c r="C1711" s="31">
        <v>18553432085</v>
      </c>
      <c r="D1711" s="31">
        <v>5877459560</v>
      </c>
      <c r="E1711" s="31">
        <v>5563139959</v>
      </c>
      <c r="F1711" s="31">
        <f t="shared" si="105"/>
        <v>16446567915</v>
      </c>
      <c r="G1711" s="32">
        <f t="shared" si="106"/>
        <v>53.009805957142852</v>
      </c>
      <c r="H1711" s="33">
        <f t="shared" si="107"/>
        <v>16.792741599999999</v>
      </c>
      <c r="I1711" s="33">
        <f t="shared" si="108"/>
        <v>15.894685597142857</v>
      </c>
    </row>
    <row r="1712" spans="1:9" ht="22.5" x14ac:dyDescent="0.2">
      <c r="A1712" s="30" t="s">
        <v>564</v>
      </c>
      <c r="B1712" s="31">
        <v>2022791131867</v>
      </c>
      <c r="C1712" s="31">
        <v>1996295854553</v>
      </c>
      <c r="D1712" s="31">
        <v>1119575565695</v>
      </c>
      <c r="E1712" s="31">
        <v>1119575565695</v>
      </c>
      <c r="F1712" s="31">
        <f t="shared" si="105"/>
        <v>26495277314</v>
      </c>
      <c r="G1712" s="32">
        <f t="shared" si="106"/>
        <v>98.690162474187574</v>
      </c>
      <c r="H1712" s="33">
        <f t="shared" si="107"/>
        <v>55.348055864851055</v>
      </c>
      <c r="I1712" s="33">
        <f t="shared" si="108"/>
        <v>55.348055864851055</v>
      </c>
    </row>
    <row r="1713" spans="1:9" x14ac:dyDescent="0.2">
      <c r="A1713" s="30" t="s">
        <v>565</v>
      </c>
      <c r="B1713" s="31">
        <v>34935038585</v>
      </c>
      <c r="C1713" s="31">
        <v>23861301843.34</v>
      </c>
      <c r="D1713" s="31">
        <v>4712207645.96</v>
      </c>
      <c r="E1713" s="31">
        <v>3975096053.5300002</v>
      </c>
      <c r="F1713" s="31">
        <f t="shared" si="105"/>
        <v>11073736741.66</v>
      </c>
      <c r="G1713" s="32">
        <f t="shared" si="106"/>
        <v>68.301919247300575</v>
      </c>
      <c r="H1713" s="33">
        <f t="shared" si="107"/>
        <v>13.488485591606796</v>
      </c>
      <c r="I1713" s="33">
        <f t="shared" si="108"/>
        <v>11.378536319226454</v>
      </c>
    </row>
    <row r="1714" spans="1:9" ht="22.5" x14ac:dyDescent="0.2">
      <c r="A1714" s="30" t="s">
        <v>566</v>
      </c>
      <c r="B1714" s="31">
        <v>350000000000</v>
      </c>
      <c r="C1714" s="31">
        <v>0</v>
      </c>
      <c r="D1714" s="31">
        <v>0</v>
      </c>
      <c r="E1714" s="31">
        <v>0</v>
      </c>
      <c r="F1714" s="31">
        <f t="shared" si="105"/>
        <v>350000000000</v>
      </c>
      <c r="G1714" s="32">
        <f t="shared" si="106"/>
        <v>0</v>
      </c>
      <c r="H1714" s="33">
        <f t="shared" si="107"/>
        <v>0</v>
      </c>
      <c r="I1714" s="33">
        <f t="shared" si="108"/>
        <v>0</v>
      </c>
    </row>
    <row r="1715" spans="1:9" x14ac:dyDescent="0.2">
      <c r="A1715" s="26" t="s">
        <v>567</v>
      </c>
      <c r="B1715" s="27">
        <v>12686105614</v>
      </c>
      <c r="C1715" s="27">
        <v>4008682429.7299995</v>
      </c>
      <c r="D1715" s="27">
        <v>1287225172.3400002</v>
      </c>
      <c r="E1715" s="27">
        <v>1287225172.3400002</v>
      </c>
      <c r="F1715" s="27">
        <f t="shared" si="105"/>
        <v>8677423184.2700005</v>
      </c>
      <c r="G1715" s="28">
        <f t="shared" si="106"/>
        <v>31.598999343865934</v>
      </c>
      <c r="H1715" s="29">
        <f t="shared" si="107"/>
        <v>10.146732271560609</v>
      </c>
      <c r="I1715" s="29">
        <f t="shared" si="108"/>
        <v>10.146732271560609</v>
      </c>
    </row>
    <row r="1716" spans="1:9" x14ac:dyDescent="0.2">
      <c r="A1716" s="26" t="s">
        <v>17</v>
      </c>
      <c r="B1716" s="27">
        <v>6133028268</v>
      </c>
      <c r="C1716" s="27">
        <v>1228134706.3399999</v>
      </c>
      <c r="D1716" s="27">
        <v>1080776389.3400002</v>
      </c>
      <c r="E1716" s="27">
        <v>1080776389.3400002</v>
      </c>
      <c r="F1716" s="27">
        <f t="shared" si="105"/>
        <v>4904893561.6599998</v>
      </c>
      <c r="G1716" s="28">
        <f t="shared" si="106"/>
        <v>20.024931447780503</v>
      </c>
      <c r="H1716" s="29">
        <f t="shared" si="107"/>
        <v>17.622230684621396</v>
      </c>
      <c r="I1716" s="29">
        <f t="shared" si="108"/>
        <v>17.622230684621396</v>
      </c>
    </row>
    <row r="1717" spans="1:9" x14ac:dyDescent="0.2">
      <c r="A1717" s="26" t="s">
        <v>18</v>
      </c>
      <c r="B1717" s="27">
        <v>4917792358</v>
      </c>
      <c r="C1717" s="27">
        <v>1008988001</v>
      </c>
      <c r="D1717" s="27">
        <v>1008988001</v>
      </c>
      <c r="E1717" s="27">
        <v>1008988001</v>
      </c>
      <c r="F1717" s="27">
        <f t="shared" si="105"/>
        <v>3908804357</v>
      </c>
      <c r="G1717" s="28">
        <f t="shared" si="106"/>
        <v>20.517092377001902</v>
      </c>
      <c r="H1717" s="29">
        <f t="shared" si="107"/>
        <v>20.517092377001902</v>
      </c>
      <c r="I1717" s="29">
        <f t="shared" si="108"/>
        <v>20.517092377001902</v>
      </c>
    </row>
    <row r="1718" spans="1:9" x14ac:dyDescent="0.2">
      <c r="A1718" s="30" t="s">
        <v>19</v>
      </c>
      <c r="B1718" s="31">
        <v>3290039042</v>
      </c>
      <c r="C1718" s="31">
        <v>657160491</v>
      </c>
      <c r="D1718" s="31">
        <v>657160491</v>
      </c>
      <c r="E1718" s="31">
        <v>657160491</v>
      </c>
      <c r="F1718" s="31">
        <f t="shared" si="105"/>
        <v>2632878551</v>
      </c>
      <c r="G1718" s="32">
        <f t="shared" si="106"/>
        <v>19.974245977352144</v>
      </c>
      <c r="H1718" s="33">
        <f t="shared" si="107"/>
        <v>19.974245977352144</v>
      </c>
      <c r="I1718" s="33">
        <f t="shared" si="108"/>
        <v>19.974245977352144</v>
      </c>
    </row>
    <row r="1719" spans="1:9" x14ac:dyDescent="0.2">
      <c r="A1719" s="30" t="s">
        <v>20</v>
      </c>
      <c r="B1719" s="31">
        <v>1191344593</v>
      </c>
      <c r="C1719" s="31">
        <v>271557366</v>
      </c>
      <c r="D1719" s="31">
        <v>271557366</v>
      </c>
      <c r="E1719" s="31">
        <v>271557366</v>
      </c>
      <c r="F1719" s="31">
        <f t="shared" si="105"/>
        <v>919787227</v>
      </c>
      <c r="G1719" s="32">
        <f t="shared" si="106"/>
        <v>22.794191336041091</v>
      </c>
      <c r="H1719" s="33">
        <f t="shared" si="107"/>
        <v>22.794191336041091</v>
      </c>
      <c r="I1719" s="33">
        <f t="shared" si="108"/>
        <v>22.794191336041091</v>
      </c>
    </row>
    <row r="1720" spans="1:9" x14ac:dyDescent="0.2">
      <c r="A1720" s="30" t="s">
        <v>21</v>
      </c>
      <c r="B1720" s="31">
        <v>436408723</v>
      </c>
      <c r="C1720" s="31">
        <v>80270144</v>
      </c>
      <c r="D1720" s="31">
        <v>80270144</v>
      </c>
      <c r="E1720" s="31">
        <v>80270144</v>
      </c>
      <c r="F1720" s="31">
        <f t="shared" si="105"/>
        <v>356138579</v>
      </c>
      <c r="G1720" s="32">
        <f t="shared" si="106"/>
        <v>18.393340868211748</v>
      </c>
      <c r="H1720" s="33">
        <f t="shared" si="107"/>
        <v>18.393340868211748</v>
      </c>
      <c r="I1720" s="33">
        <f t="shared" si="108"/>
        <v>18.393340868211748</v>
      </c>
    </row>
    <row r="1721" spans="1:9" x14ac:dyDescent="0.2">
      <c r="A1721" s="26" t="s">
        <v>22</v>
      </c>
      <c r="B1721" s="27">
        <v>666410000</v>
      </c>
      <c r="C1721" s="27">
        <v>200339562.34</v>
      </c>
      <c r="D1721" s="27">
        <v>52981245.340000004</v>
      </c>
      <c r="E1721" s="27">
        <v>52981245.340000004</v>
      </c>
      <c r="F1721" s="27">
        <f t="shared" si="105"/>
        <v>466070437.65999997</v>
      </c>
      <c r="G1721" s="28">
        <f t="shared" si="106"/>
        <v>30.062508416740446</v>
      </c>
      <c r="H1721" s="29">
        <f t="shared" si="107"/>
        <v>7.9502476463438425</v>
      </c>
      <c r="I1721" s="29">
        <f t="shared" si="108"/>
        <v>7.9502476463438425</v>
      </c>
    </row>
    <row r="1722" spans="1:9" x14ac:dyDescent="0.2">
      <c r="A1722" s="30" t="s">
        <v>66</v>
      </c>
      <c r="B1722" s="31">
        <v>1000000</v>
      </c>
      <c r="C1722" s="31">
        <v>0</v>
      </c>
      <c r="D1722" s="31">
        <v>0</v>
      </c>
      <c r="E1722" s="31">
        <v>0</v>
      </c>
      <c r="F1722" s="31">
        <f t="shared" si="105"/>
        <v>1000000</v>
      </c>
      <c r="G1722" s="32">
        <f t="shared" si="106"/>
        <v>0</v>
      </c>
      <c r="H1722" s="33">
        <f t="shared" si="107"/>
        <v>0</v>
      </c>
      <c r="I1722" s="33">
        <f t="shared" si="108"/>
        <v>0</v>
      </c>
    </row>
    <row r="1723" spans="1:9" x14ac:dyDescent="0.2">
      <c r="A1723" s="30" t="s">
        <v>23</v>
      </c>
      <c r="B1723" s="31">
        <v>665410000</v>
      </c>
      <c r="C1723" s="31">
        <v>200339562.34</v>
      </c>
      <c r="D1723" s="31">
        <v>52981245.340000004</v>
      </c>
      <c r="E1723" s="31">
        <v>52981245.340000004</v>
      </c>
      <c r="F1723" s="31">
        <f t="shared" si="105"/>
        <v>465070437.65999997</v>
      </c>
      <c r="G1723" s="32">
        <f t="shared" si="106"/>
        <v>30.107687341638989</v>
      </c>
      <c r="H1723" s="33">
        <f t="shared" si="107"/>
        <v>7.9621955395921322</v>
      </c>
      <c r="I1723" s="33">
        <f t="shared" si="108"/>
        <v>7.9621955395921322</v>
      </c>
    </row>
    <row r="1724" spans="1:9" x14ac:dyDescent="0.2">
      <c r="A1724" s="26" t="s">
        <v>24</v>
      </c>
      <c r="B1724" s="27">
        <v>502227555</v>
      </c>
      <c r="C1724" s="27">
        <v>17037143</v>
      </c>
      <c r="D1724" s="27">
        <v>17037143</v>
      </c>
      <c r="E1724" s="27">
        <v>17037143</v>
      </c>
      <c r="F1724" s="27">
        <f t="shared" si="105"/>
        <v>485190412</v>
      </c>
      <c r="G1724" s="28">
        <f t="shared" si="106"/>
        <v>3.392315461464475</v>
      </c>
      <c r="H1724" s="29">
        <f t="shared" si="107"/>
        <v>3.392315461464475</v>
      </c>
      <c r="I1724" s="29">
        <f t="shared" si="108"/>
        <v>3.392315461464475</v>
      </c>
    </row>
    <row r="1725" spans="1:9" x14ac:dyDescent="0.2">
      <c r="A1725" s="30" t="s">
        <v>118</v>
      </c>
      <c r="B1725" s="31">
        <v>49177923</v>
      </c>
      <c r="C1725" s="31">
        <v>0</v>
      </c>
      <c r="D1725" s="31">
        <v>0</v>
      </c>
      <c r="E1725" s="31">
        <v>0</v>
      </c>
      <c r="F1725" s="31">
        <f t="shared" si="105"/>
        <v>49177923</v>
      </c>
      <c r="G1725" s="32">
        <f t="shared" si="106"/>
        <v>0</v>
      </c>
      <c r="H1725" s="33">
        <f t="shared" si="107"/>
        <v>0</v>
      </c>
      <c r="I1725" s="33">
        <f t="shared" si="108"/>
        <v>0</v>
      </c>
    </row>
    <row r="1726" spans="1:9" x14ac:dyDescent="0.2">
      <c r="A1726" s="30" t="s">
        <v>75</v>
      </c>
      <c r="B1726" s="31">
        <v>1030000</v>
      </c>
      <c r="C1726" s="31">
        <v>0</v>
      </c>
      <c r="D1726" s="31">
        <v>0</v>
      </c>
      <c r="E1726" s="31">
        <v>0</v>
      </c>
      <c r="F1726" s="31">
        <f t="shared" si="105"/>
        <v>1030000</v>
      </c>
      <c r="G1726" s="32">
        <f t="shared" si="106"/>
        <v>0</v>
      </c>
      <c r="H1726" s="33">
        <f t="shared" si="107"/>
        <v>0</v>
      </c>
      <c r="I1726" s="33">
        <f t="shared" si="108"/>
        <v>0</v>
      </c>
    </row>
    <row r="1727" spans="1:9" x14ac:dyDescent="0.2">
      <c r="A1727" s="30" t="s">
        <v>30</v>
      </c>
      <c r="B1727" s="31">
        <v>17535000</v>
      </c>
      <c r="C1727" s="31">
        <v>17037143</v>
      </c>
      <c r="D1727" s="31">
        <v>17037143</v>
      </c>
      <c r="E1727" s="31">
        <v>17037143</v>
      </c>
      <c r="F1727" s="31">
        <f t="shared" si="105"/>
        <v>497857</v>
      </c>
      <c r="G1727" s="32">
        <f t="shared" si="106"/>
        <v>97.160781294553743</v>
      </c>
      <c r="H1727" s="33">
        <f t="shared" si="107"/>
        <v>97.160781294553743</v>
      </c>
      <c r="I1727" s="33">
        <f t="shared" si="108"/>
        <v>97.160781294553743</v>
      </c>
    </row>
    <row r="1728" spans="1:9" x14ac:dyDescent="0.2">
      <c r="A1728" s="30" t="s">
        <v>33</v>
      </c>
      <c r="B1728" s="31">
        <v>434484632</v>
      </c>
      <c r="C1728" s="31">
        <v>0</v>
      </c>
      <c r="D1728" s="31">
        <v>0</v>
      </c>
      <c r="E1728" s="31">
        <v>0</v>
      </c>
      <c r="F1728" s="31">
        <f t="shared" si="105"/>
        <v>434484632</v>
      </c>
      <c r="G1728" s="32">
        <f t="shared" si="106"/>
        <v>0</v>
      </c>
      <c r="H1728" s="33">
        <f t="shared" si="107"/>
        <v>0</v>
      </c>
      <c r="I1728" s="33">
        <f t="shared" si="108"/>
        <v>0</v>
      </c>
    </row>
    <row r="1729" spans="1:9" x14ac:dyDescent="0.2">
      <c r="A1729" s="26" t="s">
        <v>39</v>
      </c>
      <c r="B1729" s="27">
        <v>46598355</v>
      </c>
      <c r="C1729" s="27">
        <v>1770000</v>
      </c>
      <c r="D1729" s="27">
        <v>1770000</v>
      </c>
      <c r="E1729" s="27">
        <v>1770000</v>
      </c>
      <c r="F1729" s="27">
        <f t="shared" si="105"/>
        <v>44828355</v>
      </c>
      <c r="G1729" s="28">
        <f t="shared" si="106"/>
        <v>3.7984173475651661</v>
      </c>
      <c r="H1729" s="29">
        <f t="shared" si="107"/>
        <v>3.7984173475651661</v>
      </c>
      <c r="I1729" s="29">
        <f t="shared" si="108"/>
        <v>3.7984173475651661</v>
      </c>
    </row>
    <row r="1730" spans="1:9" x14ac:dyDescent="0.2">
      <c r="A1730" s="30" t="s">
        <v>40</v>
      </c>
      <c r="B1730" s="31">
        <v>31003000</v>
      </c>
      <c r="C1730" s="31">
        <v>1770000</v>
      </c>
      <c r="D1730" s="31">
        <v>1770000</v>
      </c>
      <c r="E1730" s="31">
        <v>1770000</v>
      </c>
      <c r="F1730" s="31">
        <f t="shared" si="105"/>
        <v>29233000</v>
      </c>
      <c r="G1730" s="32">
        <f t="shared" si="106"/>
        <v>5.7091249233945103</v>
      </c>
      <c r="H1730" s="33">
        <f t="shared" si="107"/>
        <v>5.7091249233945103</v>
      </c>
      <c r="I1730" s="33">
        <f t="shared" si="108"/>
        <v>5.7091249233945103</v>
      </c>
    </row>
    <row r="1731" spans="1:9" x14ac:dyDescent="0.2">
      <c r="A1731" s="30" t="s">
        <v>42</v>
      </c>
      <c r="B1731" s="31">
        <v>15595355</v>
      </c>
      <c r="C1731" s="31">
        <v>0</v>
      </c>
      <c r="D1731" s="31">
        <v>0</v>
      </c>
      <c r="E1731" s="31">
        <v>0</v>
      </c>
      <c r="F1731" s="31">
        <f t="shared" si="105"/>
        <v>15595355</v>
      </c>
      <c r="G1731" s="32">
        <f t="shared" si="106"/>
        <v>0</v>
      </c>
      <c r="H1731" s="33">
        <f t="shared" si="107"/>
        <v>0</v>
      </c>
      <c r="I1731" s="33">
        <f t="shared" si="108"/>
        <v>0</v>
      </c>
    </row>
    <row r="1732" spans="1:9" x14ac:dyDescent="0.2">
      <c r="A1732" s="26" t="s">
        <v>43</v>
      </c>
      <c r="B1732" s="27">
        <v>6553077346</v>
      </c>
      <c r="C1732" s="27">
        <v>2780547723.3899999</v>
      </c>
      <c r="D1732" s="27">
        <v>206448783</v>
      </c>
      <c r="E1732" s="27">
        <v>206448783</v>
      </c>
      <c r="F1732" s="27">
        <f t="shared" si="105"/>
        <v>3772529622.6100001</v>
      </c>
      <c r="G1732" s="28">
        <f t="shared" si="106"/>
        <v>42.431175104124883</v>
      </c>
      <c r="H1732" s="29">
        <f t="shared" si="107"/>
        <v>3.1504096792939027</v>
      </c>
      <c r="I1732" s="29">
        <f t="shared" si="108"/>
        <v>3.1504096792939027</v>
      </c>
    </row>
    <row r="1733" spans="1:9" ht="22.5" x14ac:dyDescent="0.2">
      <c r="A1733" s="30" t="s">
        <v>568</v>
      </c>
      <c r="B1733" s="31">
        <v>1784173662</v>
      </c>
      <c r="C1733" s="31">
        <v>794637687.89999998</v>
      </c>
      <c r="D1733" s="31">
        <v>44267684</v>
      </c>
      <c r="E1733" s="31">
        <v>44267684</v>
      </c>
      <c r="F1733" s="31">
        <f t="shared" si="105"/>
        <v>989535974.10000002</v>
      </c>
      <c r="G1733" s="32">
        <f t="shared" si="106"/>
        <v>44.538135766965489</v>
      </c>
      <c r="H1733" s="33">
        <f t="shared" si="107"/>
        <v>2.4811308978957456</v>
      </c>
      <c r="I1733" s="33">
        <f t="shared" si="108"/>
        <v>2.4811308978957456</v>
      </c>
    </row>
    <row r="1734" spans="1:9" ht="22.5" x14ac:dyDescent="0.2">
      <c r="A1734" s="30" t="s">
        <v>569</v>
      </c>
      <c r="B1734" s="31">
        <v>3059542157</v>
      </c>
      <c r="C1734" s="31">
        <v>1086767994.0999999</v>
      </c>
      <c r="D1734" s="31">
        <v>34849719</v>
      </c>
      <c r="E1734" s="31">
        <v>34849719</v>
      </c>
      <c r="F1734" s="31">
        <f t="shared" si="105"/>
        <v>1972774162.9000001</v>
      </c>
      <c r="G1734" s="32">
        <f t="shared" si="106"/>
        <v>35.520608585619826</v>
      </c>
      <c r="H1734" s="33">
        <f t="shared" si="107"/>
        <v>1.1390501327221949</v>
      </c>
      <c r="I1734" s="33">
        <f t="shared" si="108"/>
        <v>1.1390501327221949</v>
      </c>
    </row>
    <row r="1735" spans="1:9" ht="22.5" x14ac:dyDescent="0.2">
      <c r="A1735" s="30" t="s">
        <v>570</v>
      </c>
      <c r="B1735" s="31">
        <v>786296741</v>
      </c>
      <c r="C1735" s="31">
        <v>291456767.38999999</v>
      </c>
      <c r="D1735" s="31">
        <v>26658564</v>
      </c>
      <c r="E1735" s="31">
        <v>26658564</v>
      </c>
      <c r="F1735" s="31">
        <f t="shared" ref="F1735:F1798" si="109">+B1735-C1735</f>
        <v>494839973.61000001</v>
      </c>
      <c r="G1735" s="32">
        <f t="shared" ref="G1735:G1798" si="110">IFERROR(IF(C1735&gt;0,+C1735/B1735*100,0),0)</f>
        <v>37.067019636801469</v>
      </c>
      <c r="H1735" s="33">
        <f t="shared" ref="H1735:H1798" si="111">IFERROR(IF(D1735&gt;0,+D1735/B1735*100,0),0)</f>
        <v>3.3903948229641712</v>
      </c>
      <c r="I1735" s="33">
        <f t="shared" ref="I1735:I1798" si="112">IFERROR(IF(E1735&gt;0,+E1735/B1735*100,0),0)</f>
        <v>3.3903948229641712</v>
      </c>
    </row>
    <row r="1736" spans="1:9" x14ac:dyDescent="0.2">
      <c r="A1736" s="30" t="s">
        <v>571</v>
      </c>
      <c r="B1736" s="31">
        <v>923064786</v>
      </c>
      <c r="C1736" s="31">
        <v>607685274</v>
      </c>
      <c r="D1736" s="31">
        <v>100672816</v>
      </c>
      <c r="E1736" s="31">
        <v>100672816</v>
      </c>
      <c r="F1736" s="31">
        <f t="shared" si="109"/>
        <v>315379512</v>
      </c>
      <c r="G1736" s="32">
        <f t="shared" si="110"/>
        <v>65.833436960945875</v>
      </c>
      <c r="H1736" s="33">
        <f t="shared" si="111"/>
        <v>10.906365135675319</v>
      </c>
      <c r="I1736" s="33">
        <f t="shared" si="112"/>
        <v>10.906365135675319</v>
      </c>
    </row>
    <row r="1737" spans="1:9" x14ac:dyDescent="0.2">
      <c r="A1737" s="26" t="s">
        <v>572</v>
      </c>
      <c r="B1737" s="27">
        <v>8010777448</v>
      </c>
      <c r="C1737" s="27">
        <v>2386537645.3899999</v>
      </c>
      <c r="D1737" s="27">
        <v>1108718742.02</v>
      </c>
      <c r="E1737" s="27">
        <v>1020240132.02</v>
      </c>
      <c r="F1737" s="27">
        <f t="shared" si="109"/>
        <v>5624239802.6100006</v>
      </c>
      <c r="G1737" s="28">
        <f t="shared" si="110"/>
        <v>29.791585908878687</v>
      </c>
      <c r="H1737" s="29">
        <f t="shared" si="111"/>
        <v>13.840338833739624</v>
      </c>
      <c r="I1737" s="29">
        <f t="shared" si="112"/>
        <v>12.735844162974679</v>
      </c>
    </row>
    <row r="1738" spans="1:9" x14ac:dyDescent="0.2">
      <c r="A1738" s="26" t="s">
        <v>17</v>
      </c>
      <c r="B1738" s="27">
        <v>6245557422</v>
      </c>
      <c r="C1738" s="27">
        <v>1324336620.3899999</v>
      </c>
      <c r="D1738" s="27">
        <v>1034201179.02</v>
      </c>
      <c r="E1738" s="27">
        <v>945722569.01999998</v>
      </c>
      <c r="F1738" s="27">
        <f t="shared" si="109"/>
        <v>4921220801.6100006</v>
      </c>
      <c r="G1738" s="28">
        <f t="shared" si="110"/>
        <v>21.204458319845383</v>
      </c>
      <c r="H1738" s="29">
        <f t="shared" si="111"/>
        <v>16.558989200499898</v>
      </c>
      <c r="I1738" s="29">
        <f t="shared" si="112"/>
        <v>15.142324457520614</v>
      </c>
    </row>
    <row r="1739" spans="1:9" x14ac:dyDescent="0.2">
      <c r="A1739" s="26" t="s">
        <v>18</v>
      </c>
      <c r="B1739" s="27">
        <v>4879427471</v>
      </c>
      <c r="C1739" s="27">
        <v>951128031</v>
      </c>
      <c r="D1739" s="27">
        <v>949291655</v>
      </c>
      <c r="E1739" s="27">
        <v>860813045</v>
      </c>
      <c r="F1739" s="27">
        <f t="shared" si="109"/>
        <v>3928299440</v>
      </c>
      <c r="G1739" s="28">
        <f t="shared" si="110"/>
        <v>19.49261540729642</v>
      </c>
      <c r="H1739" s="29">
        <f t="shared" si="111"/>
        <v>19.454980336155099</v>
      </c>
      <c r="I1739" s="29">
        <f t="shared" si="112"/>
        <v>17.641681326673826</v>
      </c>
    </row>
    <row r="1740" spans="1:9" x14ac:dyDescent="0.2">
      <c r="A1740" s="30" t="s">
        <v>19</v>
      </c>
      <c r="B1740" s="31">
        <v>3293930750</v>
      </c>
      <c r="C1740" s="31">
        <v>629997961</v>
      </c>
      <c r="D1740" s="31">
        <v>628161585</v>
      </c>
      <c r="E1740" s="31">
        <v>628161585</v>
      </c>
      <c r="F1740" s="31">
        <f t="shared" si="109"/>
        <v>2663932789</v>
      </c>
      <c r="G1740" s="32">
        <f t="shared" si="110"/>
        <v>19.12602324745291</v>
      </c>
      <c r="H1740" s="33">
        <f t="shared" si="111"/>
        <v>19.070272955799087</v>
      </c>
      <c r="I1740" s="33">
        <f t="shared" si="112"/>
        <v>19.070272955799087</v>
      </c>
    </row>
    <row r="1741" spans="1:9" x14ac:dyDescent="0.2">
      <c r="A1741" s="30" t="s">
        <v>20</v>
      </c>
      <c r="B1741" s="31">
        <v>1178189376</v>
      </c>
      <c r="C1741" s="31">
        <v>267737350</v>
      </c>
      <c r="D1741" s="31">
        <v>267737350</v>
      </c>
      <c r="E1741" s="31">
        <v>179258740</v>
      </c>
      <c r="F1741" s="31">
        <f t="shared" si="109"/>
        <v>910452026</v>
      </c>
      <c r="G1741" s="32">
        <f t="shared" si="110"/>
        <v>22.72447498287406</v>
      </c>
      <c r="H1741" s="33">
        <f t="shared" si="111"/>
        <v>22.72447498287406</v>
      </c>
      <c r="I1741" s="33">
        <f t="shared" si="112"/>
        <v>15.214764591460719</v>
      </c>
    </row>
    <row r="1742" spans="1:9" x14ac:dyDescent="0.2">
      <c r="A1742" s="30" t="s">
        <v>21</v>
      </c>
      <c r="B1742" s="31">
        <v>407307345</v>
      </c>
      <c r="C1742" s="31">
        <v>53392720</v>
      </c>
      <c r="D1742" s="31">
        <v>53392720</v>
      </c>
      <c r="E1742" s="31">
        <v>53392720</v>
      </c>
      <c r="F1742" s="31">
        <f t="shared" si="109"/>
        <v>353914625</v>
      </c>
      <c r="G1742" s="32">
        <f t="shared" si="110"/>
        <v>13.108705417526906</v>
      </c>
      <c r="H1742" s="33">
        <f t="shared" si="111"/>
        <v>13.108705417526906</v>
      </c>
      <c r="I1742" s="33">
        <f t="shared" si="112"/>
        <v>13.108705417526906</v>
      </c>
    </row>
    <row r="1743" spans="1:9" x14ac:dyDescent="0.2">
      <c r="A1743" s="26" t="s">
        <v>22</v>
      </c>
      <c r="B1743" s="27">
        <v>766375399</v>
      </c>
      <c r="C1743" s="27">
        <v>364013301.38999999</v>
      </c>
      <c r="D1743" s="27">
        <v>75714236.020000011</v>
      </c>
      <c r="E1743" s="27">
        <v>75714236.020000011</v>
      </c>
      <c r="F1743" s="27">
        <f t="shared" si="109"/>
        <v>402362097.61000001</v>
      </c>
      <c r="G1743" s="28">
        <f t="shared" si="110"/>
        <v>47.498041020755679</v>
      </c>
      <c r="H1743" s="29">
        <f t="shared" si="111"/>
        <v>9.8795232882990813</v>
      </c>
      <c r="I1743" s="29">
        <f t="shared" si="112"/>
        <v>9.8795232882990813</v>
      </c>
    </row>
    <row r="1744" spans="1:9" x14ac:dyDescent="0.2">
      <c r="A1744" s="30" t="s">
        <v>66</v>
      </c>
      <c r="B1744" s="31">
        <v>20000000</v>
      </c>
      <c r="C1744" s="31">
        <v>0</v>
      </c>
      <c r="D1744" s="31">
        <v>0</v>
      </c>
      <c r="E1744" s="31">
        <v>0</v>
      </c>
      <c r="F1744" s="31">
        <f t="shared" si="109"/>
        <v>20000000</v>
      </c>
      <c r="G1744" s="32">
        <f t="shared" si="110"/>
        <v>0</v>
      </c>
      <c r="H1744" s="33">
        <f t="shared" si="111"/>
        <v>0</v>
      </c>
      <c r="I1744" s="33">
        <f t="shared" si="112"/>
        <v>0</v>
      </c>
    </row>
    <row r="1745" spans="1:9" x14ac:dyDescent="0.2">
      <c r="A1745" s="30" t="s">
        <v>23</v>
      </c>
      <c r="B1745" s="31">
        <v>746375399</v>
      </c>
      <c r="C1745" s="31">
        <v>364013301.38999999</v>
      </c>
      <c r="D1745" s="31">
        <v>75714236.020000011</v>
      </c>
      <c r="E1745" s="31">
        <v>75714236.020000011</v>
      </c>
      <c r="F1745" s="31">
        <f t="shared" si="109"/>
        <v>382362097.61000001</v>
      </c>
      <c r="G1745" s="32">
        <f t="shared" si="110"/>
        <v>48.77080647053856</v>
      </c>
      <c r="H1745" s="33">
        <f t="shared" si="111"/>
        <v>10.144256646379633</v>
      </c>
      <c r="I1745" s="33">
        <f t="shared" si="112"/>
        <v>10.144256646379633</v>
      </c>
    </row>
    <row r="1746" spans="1:9" x14ac:dyDescent="0.2">
      <c r="A1746" s="26" t="s">
        <v>24</v>
      </c>
      <c r="B1746" s="27">
        <v>563117452</v>
      </c>
      <c r="C1746" s="27">
        <v>9195288</v>
      </c>
      <c r="D1746" s="27">
        <v>9195288</v>
      </c>
      <c r="E1746" s="27">
        <v>9195288</v>
      </c>
      <c r="F1746" s="27">
        <f t="shared" si="109"/>
        <v>553922164</v>
      </c>
      <c r="G1746" s="28">
        <f t="shared" si="110"/>
        <v>1.6329254167743321</v>
      </c>
      <c r="H1746" s="29">
        <f t="shared" si="111"/>
        <v>1.6329254167743321</v>
      </c>
      <c r="I1746" s="29">
        <f t="shared" si="112"/>
        <v>1.6329254167743321</v>
      </c>
    </row>
    <row r="1747" spans="1:9" x14ac:dyDescent="0.2">
      <c r="A1747" s="30" t="s">
        <v>118</v>
      </c>
      <c r="B1747" s="31">
        <v>48794275</v>
      </c>
      <c r="C1747" s="31">
        <v>0</v>
      </c>
      <c r="D1747" s="31">
        <v>0</v>
      </c>
      <c r="E1747" s="31">
        <v>0</v>
      </c>
      <c r="F1747" s="31">
        <f t="shared" si="109"/>
        <v>48794275</v>
      </c>
      <c r="G1747" s="32">
        <f t="shared" si="110"/>
        <v>0</v>
      </c>
      <c r="H1747" s="33">
        <f t="shared" si="111"/>
        <v>0</v>
      </c>
      <c r="I1747" s="33">
        <f t="shared" si="112"/>
        <v>0</v>
      </c>
    </row>
    <row r="1748" spans="1:9" x14ac:dyDescent="0.2">
      <c r="A1748" s="30" t="s">
        <v>30</v>
      </c>
      <c r="B1748" s="31">
        <v>18035300</v>
      </c>
      <c r="C1748" s="31">
        <v>1875288</v>
      </c>
      <c r="D1748" s="31">
        <v>1875288</v>
      </c>
      <c r="E1748" s="31">
        <v>1875288</v>
      </c>
      <c r="F1748" s="31">
        <f t="shared" si="109"/>
        <v>16160012</v>
      </c>
      <c r="G1748" s="32">
        <f t="shared" si="110"/>
        <v>10.397875277927177</v>
      </c>
      <c r="H1748" s="33">
        <f t="shared" si="111"/>
        <v>10.397875277927177</v>
      </c>
      <c r="I1748" s="33">
        <f t="shared" si="112"/>
        <v>10.397875277927177</v>
      </c>
    </row>
    <row r="1749" spans="1:9" x14ac:dyDescent="0.2">
      <c r="A1749" s="30" t="s">
        <v>33</v>
      </c>
      <c r="B1749" s="31">
        <v>496287877</v>
      </c>
      <c r="C1749" s="31">
        <v>7320000</v>
      </c>
      <c r="D1749" s="31">
        <v>7320000</v>
      </c>
      <c r="E1749" s="31">
        <v>7320000</v>
      </c>
      <c r="F1749" s="31">
        <f t="shared" si="109"/>
        <v>488967877</v>
      </c>
      <c r="G1749" s="32">
        <f t="shared" si="110"/>
        <v>1.474950394567063</v>
      </c>
      <c r="H1749" s="33">
        <f t="shared" si="111"/>
        <v>1.474950394567063</v>
      </c>
      <c r="I1749" s="33">
        <f t="shared" si="112"/>
        <v>1.474950394567063</v>
      </c>
    </row>
    <row r="1750" spans="1:9" x14ac:dyDescent="0.2">
      <c r="A1750" s="26" t="s">
        <v>39</v>
      </c>
      <c r="B1750" s="27">
        <v>36637100</v>
      </c>
      <c r="C1750" s="27">
        <v>0</v>
      </c>
      <c r="D1750" s="27">
        <v>0</v>
      </c>
      <c r="E1750" s="27">
        <v>0</v>
      </c>
      <c r="F1750" s="27">
        <f t="shared" si="109"/>
        <v>36637100</v>
      </c>
      <c r="G1750" s="28">
        <f t="shared" si="110"/>
        <v>0</v>
      </c>
      <c r="H1750" s="29">
        <f t="shared" si="111"/>
        <v>0</v>
      </c>
      <c r="I1750" s="29">
        <f t="shared" si="112"/>
        <v>0</v>
      </c>
    </row>
    <row r="1751" spans="1:9" x14ac:dyDescent="0.2">
      <c r="A1751" s="30" t="s">
        <v>40</v>
      </c>
      <c r="B1751" s="31">
        <v>20157100</v>
      </c>
      <c r="C1751" s="31">
        <v>0</v>
      </c>
      <c r="D1751" s="31">
        <v>0</v>
      </c>
      <c r="E1751" s="31">
        <v>0</v>
      </c>
      <c r="F1751" s="31">
        <f t="shared" si="109"/>
        <v>20157100</v>
      </c>
      <c r="G1751" s="32">
        <f t="shared" si="110"/>
        <v>0</v>
      </c>
      <c r="H1751" s="33">
        <f t="shared" si="111"/>
        <v>0</v>
      </c>
      <c r="I1751" s="33">
        <f t="shared" si="112"/>
        <v>0</v>
      </c>
    </row>
    <row r="1752" spans="1:9" x14ac:dyDescent="0.2">
      <c r="A1752" s="30" t="s">
        <v>42</v>
      </c>
      <c r="B1752" s="31">
        <v>16480000</v>
      </c>
      <c r="C1752" s="31">
        <v>0</v>
      </c>
      <c r="D1752" s="31">
        <v>0</v>
      </c>
      <c r="E1752" s="31">
        <v>0</v>
      </c>
      <c r="F1752" s="31">
        <f t="shared" si="109"/>
        <v>16480000</v>
      </c>
      <c r="G1752" s="32">
        <f t="shared" si="110"/>
        <v>0</v>
      </c>
      <c r="H1752" s="33">
        <f t="shared" si="111"/>
        <v>0</v>
      </c>
      <c r="I1752" s="33">
        <f t="shared" si="112"/>
        <v>0</v>
      </c>
    </row>
    <row r="1753" spans="1:9" x14ac:dyDescent="0.2">
      <c r="A1753" s="26" t="s">
        <v>43</v>
      </c>
      <c r="B1753" s="27">
        <v>1765220026</v>
      </c>
      <c r="C1753" s="27">
        <v>1062201025</v>
      </c>
      <c r="D1753" s="27">
        <v>74517563</v>
      </c>
      <c r="E1753" s="27">
        <v>74517563</v>
      </c>
      <c r="F1753" s="27">
        <f t="shared" si="109"/>
        <v>703019001</v>
      </c>
      <c r="G1753" s="28">
        <f t="shared" si="110"/>
        <v>60.173859878927075</v>
      </c>
      <c r="H1753" s="29">
        <f t="shared" si="111"/>
        <v>4.2214319972823606</v>
      </c>
      <c r="I1753" s="29">
        <f t="shared" si="112"/>
        <v>4.2214319972823606</v>
      </c>
    </row>
    <row r="1754" spans="1:9" ht="22.5" x14ac:dyDescent="0.2">
      <c r="A1754" s="30" t="s">
        <v>573</v>
      </c>
      <c r="B1754" s="31">
        <v>1209232894</v>
      </c>
      <c r="C1754" s="31">
        <v>751848958</v>
      </c>
      <c r="D1754" s="31">
        <v>60363066</v>
      </c>
      <c r="E1754" s="31">
        <v>60363066</v>
      </c>
      <c r="F1754" s="31">
        <f t="shared" si="109"/>
        <v>457383936</v>
      </c>
      <c r="G1754" s="32">
        <f t="shared" si="110"/>
        <v>62.175695164309687</v>
      </c>
      <c r="H1754" s="33">
        <f t="shared" si="111"/>
        <v>4.9918478317544013</v>
      </c>
      <c r="I1754" s="33">
        <f t="shared" si="112"/>
        <v>4.9918478317544013</v>
      </c>
    </row>
    <row r="1755" spans="1:9" ht="22.5" x14ac:dyDescent="0.2">
      <c r="A1755" s="30" t="s">
        <v>574</v>
      </c>
      <c r="B1755" s="31">
        <v>555987132</v>
      </c>
      <c r="C1755" s="31">
        <v>310352067</v>
      </c>
      <c r="D1755" s="31">
        <v>14154497</v>
      </c>
      <c r="E1755" s="31">
        <v>14154497</v>
      </c>
      <c r="F1755" s="31">
        <f t="shared" si="109"/>
        <v>245635065</v>
      </c>
      <c r="G1755" s="32">
        <f t="shared" si="110"/>
        <v>55.8200089781934</v>
      </c>
      <c r="H1755" s="33">
        <f t="shared" si="111"/>
        <v>2.5458317621638771</v>
      </c>
      <c r="I1755" s="33">
        <f t="shared" si="112"/>
        <v>2.5458317621638771</v>
      </c>
    </row>
    <row r="1756" spans="1:9" x14ac:dyDescent="0.2">
      <c r="A1756" s="26" t="s">
        <v>575</v>
      </c>
      <c r="B1756" s="27">
        <v>36892448596</v>
      </c>
      <c r="C1756" s="27">
        <v>7076648752.9399996</v>
      </c>
      <c r="D1756" s="27">
        <v>4265951130.6799998</v>
      </c>
      <c r="E1756" s="27">
        <v>4173694025.8899999</v>
      </c>
      <c r="F1756" s="27">
        <f t="shared" si="109"/>
        <v>29815799843.060001</v>
      </c>
      <c r="G1756" s="28">
        <f t="shared" si="110"/>
        <v>19.181835368084712</v>
      </c>
      <c r="H1756" s="29">
        <f t="shared" si="111"/>
        <v>11.563209526684895</v>
      </c>
      <c r="I1756" s="29">
        <f t="shared" si="112"/>
        <v>11.313139096824615</v>
      </c>
    </row>
    <row r="1757" spans="1:9" x14ac:dyDescent="0.2">
      <c r="A1757" s="26" t="s">
        <v>17</v>
      </c>
      <c r="B1757" s="27">
        <v>25700776621</v>
      </c>
      <c r="C1757" s="27">
        <v>5929550845.8599997</v>
      </c>
      <c r="D1757" s="27">
        <v>4058999071.98</v>
      </c>
      <c r="E1757" s="27">
        <v>4001243405.6199999</v>
      </c>
      <c r="F1757" s="27">
        <f t="shared" si="109"/>
        <v>19771225775.139999</v>
      </c>
      <c r="G1757" s="28">
        <f t="shared" si="110"/>
        <v>23.071485088956369</v>
      </c>
      <c r="H1757" s="29">
        <f t="shared" si="111"/>
        <v>15.793293455044498</v>
      </c>
      <c r="I1757" s="29">
        <f t="shared" si="112"/>
        <v>15.568570026598341</v>
      </c>
    </row>
    <row r="1758" spans="1:9" x14ac:dyDescent="0.2">
      <c r="A1758" s="26" t="s">
        <v>18</v>
      </c>
      <c r="B1758" s="27">
        <v>17950809366</v>
      </c>
      <c r="C1758" s="27">
        <v>3779109088</v>
      </c>
      <c r="D1758" s="27">
        <v>3776580084</v>
      </c>
      <c r="E1758" s="27">
        <v>3776580084</v>
      </c>
      <c r="F1758" s="27">
        <f t="shared" si="109"/>
        <v>14171700278</v>
      </c>
      <c r="G1758" s="28">
        <f t="shared" si="110"/>
        <v>21.05258326211117</v>
      </c>
      <c r="H1758" s="29">
        <f t="shared" si="111"/>
        <v>21.038494738588714</v>
      </c>
      <c r="I1758" s="29">
        <f t="shared" si="112"/>
        <v>21.038494738588714</v>
      </c>
    </row>
    <row r="1759" spans="1:9" x14ac:dyDescent="0.2">
      <c r="A1759" s="30" t="s">
        <v>19</v>
      </c>
      <c r="B1759" s="31">
        <v>11532357012</v>
      </c>
      <c r="C1759" s="31">
        <v>2361974843</v>
      </c>
      <c r="D1759" s="31">
        <v>2359445839</v>
      </c>
      <c r="E1759" s="31">
        <v>2359445839</v>
      </c>
      <c r="F1759" s="31">
        <f t="shared" si="109"/>
        <v>9170382169</v>
      </c>
      <c r="G1759" s="32">
        <f t="shared" si="110"/>
        <v>20.481284446382002</v>
      </c>
      <c r="H1759" s="33">
        <f t="shared" si="111"/>
        <v>20.459354809644527</v>
      </c>
      <c r="I1759" s="33">
        <f t="shared" si="112"/>
        <v>20.459354809644527</v>
      </c>
    </row>
    <row r="1760" spans="1:9" x14ac:dyDescent="0.2">
      <c r="A1760" s="30" t="s">
        <v>20</v>
      </c>
      <c r="B1760" s="31">
        <v>3883346059</v>
      </c>
      <c r="C1760" s="31">
        <v>902748565</v>
      </c>
      <c r="D1760" s="31">
        <v>902748565</v>
      </c>
      <c r="E1760" s="31">
        <v>902748565</v>
      </c>
      <c r="F1760" s="31">
        <f t="shared" si="109"/>
        <v>2980597494</v>
      </c>
      <c r="G1760" s="32">
        <f t="shared" si="110"/>
        <v>23.246667983858917</v>
      </c>
      <c r="H1760" s="33">
        <f t="shared" si="111"/>
        <v>23.246667983858917</v>
      </c>
      <c r="I1760" s="33">
        <f t="shared" si="112"/>
        <v>23.246667983858917</v>
      </c>
    </row>
    <row r="1761" spans="1:9" x14ac:dyDescent="0.2">
      <c r="A1761" s="30" t="s">
        <v>21</v>
      </c>
      <c r="B1761" s="31">
        <v>687236855</v>
      </c>
      <c r="C1761" s="31">
        <v>33015655</v>
      </c>
      <c r="D1761" s="31">
        <v>33015655</v>
      </c>
      <c r="E1761" s="31">
        <v>33015655</v>
      </c>
      <c r="F1761" s="31">
        <f t="shared" si="109"/>
        <v>654221200</v>
      </c>
      <c r="G1761" s="32">
        <f t="shared" si="110"/>
        <v>4.8041158968402531</v>
      </c>
      <c r="H1761" s="33">
        <f t="shared" si="111"/>
        <v>4.8041158968402531</v>
      </c>
      <c r="I1761" s="33">
        <f t="shared" si="112"/>
        <v>4.8041158968402531</v>
      </c>
    </row>
    <row r="1762" spans="1:9" x14ac:dyDescent="0.2">
      <c r="A1762" s="30" t="s">
        <v>71</v>
      </c>
      <c r="B1762" s="31">
        <v>1483991040</v>
      </c>
      <c r="C1762" s="31">
        <v>383172725</v>
      </c>
      <c r="D1762" s="31">
        <v>383172725</v>
      </c>
      <c r="E1762" s="31">
        <v>383172725</v>
      </c>
      <c r="F1762" s="31">
        <f t="shared" si="109"/>
        <v>1100818315</v>
      </c>
      <c r="G1762" s="32">
        <f t="shared" si="110"/>
        <v>25.820420384748417</v>
      </c>
      <c r="H1762" s="33">
        <f t="shared" si="111"/>
        <v>25.820420384748417</v>
      </c>
      <c r="I1762" s="33">
        <f t="shared" si="112"/>
        <v>25.820420384748417</v>
      </c>
    </row>
    <row r="1763" spans="1:9" x14ac:dyDescent="0.2">
      <c r="A1763" s="30" t="s">
        <v>72</v>
      </c>
      <c r="B1763" s="31">
        <v>363878400</v>
      </c>
      <c r="C1763" s="31">
        <v>98197300</v>
      </c>
      <c r="D1763" s="31">
        <v>98197300</v>
      </c>
      <c r="E1763" s="31">
        <v>98197300</v>
      </c>
      <c r="F1763" s="31">
        <f t="shared" si="109"/>
        <v>265681100</v>
      </c>
      <c r="G1763" s="32">
        <f t="shared" si="110"/>
        <v>26.98629542176727</v>
      </c>
      <c r="H1763" s="33">
        <f t="shared" si="111"/>
        <v>26.98629542176727</v>
      </c>
      <c r="I1763" s="33">
        <f t="shared" si="112"/>
        <v>26.98629542176727</v>
      </c>
    </row>
    <row r="1764" spans="1:9" x14ac:dyDescent="0.2">
      <c r="A1764" s="26" t="s">
        <v>22</v>
      </c>
      <c r="B1764" s="27">
        <v>2869891104</v>
      </c>
      <c r="C1764" s="27">
        <v>1844971399.8599999</v>
      </c>
      <c r="D1764" s="27">
        <v>237644842.50999999</v>
      </c>
      <c r="E1764" s="27">
        <v>185672884.34999999</v>
      </c>
      <c r="F1764" s="27">
        <f t="shared" si="109"/>
        <v>1024919704.1400001</v>
      </c>
      <c r="G1764" s="28">
        <f t="shared" si="110"/>
        <v>64.287157003571096</v>
      </c>
      <c r="H1764" s="29">
        <f t="shared" si="111"/>
        <v>8.280622291862402</v>
      </c>
      <c r="I1764" s="29">
        <f t="shared" si="112"/>
        <v>6.4696839573882308</v>
      </c>
    </row>
    <row r="1765" spans="1:9" x14ac:dyDescent="0.2">
      <c r="A1765" s="30" t="s">
        <v>23</v>
      </c>
      <c r="B1765" s="31">
        <v>2869891104</v>
      </c>
      <c r="C1765" s="31">
        <v>1844971399.8599999</v>
      </c>
      <c r="D1765" s="31">
        <v>237644842.50999999</v>
      </c>
      <c r="E1765" s="31">
        <v>185672884.34999999</v>
      </c>
      <c r="F1765" s="31">
        <f t="shared" si="109"/>
        <v>1024919704.1400001</v>
      </c>
      <c r="G1765" s="32">
        <f t="shared" si="110"/>
        <v>64.287157003571096</v>
      </c>
      <c r="H1765" s="33">
        <f t="shared" si="111"/>
        <v>8.280622291862402</v>
      </c>
      <c r="I1765" s="33">
        <f t="shared" si="112"/>
        <v>6.4696839573882308</v>
      </c>
    </row>
    <row r="1766" spans="1:9" x14ac:dyDescent="0.2">
      <c r="A1766" s="26" t="s">
        <v>24</v>
      </c>
      <c r="B1766" s="27">
        <v>3752718701</v>
      </c>
      <c r="C1766" s="27">
        <v>53184973</v>
      </c>
      <c r="D1766" s="27">
        <v>11101357.58</v>
      </c>
      <c r="E1766" s="27">
        <v>5317649.38</v>
      </c>
      <c r="F1766" s="27">
        <f t="shared" si="109"/>
        <v>3699533728</v>
      </c>
      <c r="G1766" s="28">
        <f t="shared" si="110"/>
        <v>1.4172384672964593</v>
      </c>
      <c r="H1766" s="29">
        <f t="shared" si="111"/>
        <v>0.29582173524068783</v>
      </c>
      <c r="I1766" s="29">
        <f t="shared" si="112"/>
        <v>0.14170125191059452</v>
      </c>
    </row>
    <row r="1767" spans="1:9" x14ac:dyDescent="0.2">
      <c r="A1767" s="30" t="s">
        <v>118</v>
      </c>
      <c r="B1767" s="31">
        <v>3002718701</v>
      </c>
      <c r="C1767" s="31">
        <v>0</v>
      </c>
      <c r="D1767" s="31">
        <v>0</v>
      </c>
      <c r="E1767" s="31">
        <v>0</v>
      </c>
      <c r="F1767" s="31">
        <f t="shared" si="109"/>
        <v>3002718701</v>
      </c>
      <c r="G1767" s="32">
        <f t="shared" si="110"/>
        <v>0</v>
      </c>
      <c r="H1767" s="33">
        <f t="shared" si="111"/>
        <v>0</v>
      </c>
      <c r="I1767" s="33">
        <f t="shared" si="112"/>
        <v>0</v>
      </c>
    </row>
    <row r="1768" spans="1:9" x14ac:dyDescent="0.2">
      <c r="A1768" s="30" t="s">
        <v>576</v>
      </c>
      <c r="B1768" s="31">
        <v>550000000</v>
      </c>
      <c r="C1768" s="31">
        <v>50131667</v>
      </c>
      <c r="D1768" s="31">
        <v>8048051.5800000001</v>
      </c>
      <c r="E1768" s="31">
        <v>2264343.38</v>
      </c>
      <c r="F1768" s="31">
        <f t="shared" si="109"/>
        <v>499868333</v>
      </c>
      <c r="G1768" s="32">
        <f t="shared" si="110"/>
        <v>9.1148485454545458</v>
      </c>
      <c r="H1768" s="33">
        <f t="shared" si="111"/>
        <v>1.4632821054545453</v>
      </c>
      <c r="I1768" s="33">
        <f t="shared" si="112"/>
        <v>0.41169879636363632</v>
      </c>
    </row>
    <row r="1769" spans="1:9" x14ac:dyDescent="0.2">
      <c r="A1769" s="30" t="s">
        <v>33</v>
      </c>
      <c r="B1769" s="31">
        <v>160000000</v>
      </c>
      <c r="C1769" s="31">
        <v>0</v>
      </c>
      <c r="D1769" s="31">
        <v>0</v>
      </c>
      <c r="E1769" s="31">
        <v>0</v>
      </c>
      <c r="F1769" s="31">
        <f t="shared" si="109"/>
        <v>160000000</v>
      </c>
      <c r="G1769" s="32">
        <f t="shared" si="110"/>
        <v>0</v>
      </c>
      <c r="H1769" s="33">
        <f t="shared" si="111"/>
        <v>0</v>
      </c>
      <c r="I1769" s="33">
        <f t="shared" si="112"/>
        <v>0</v>
      </c>
    </row>
    <row r="1770" spans="1:9" x14ac:dyDescent="0.2">
      <c r="A1770" s="30" t="s">
        <v>78</v>
      </c>
      <c r="B1770" s="31">
        <v>40000000</v>
      </c>
      <c r="C1770" s="31">
        <v>3053306</v>
      </c>
      <c r="D1770" s="31">
        <v>3053306</v>
      </c>
      <c r="E1770" s="31">
        <v>3053306</v>
      </c>
      <c r="F1770" s="31">
        <f t="shared" si="109"/>
        <v>36946694</v>
      </c>
      <c r="G1770" s="32">
        <f t="shared" si="110"/>
        <v>7.6332649999999997</v>
      </c>
      <c r="H1770" s="33">
        <f t="shared" si="111"/>
        <v>7.6332649999999997</v>
      </c>
      <c r="I1770" s="33">
        <f t="shared" si="112"/>
        <v>7.6332649999999997</v>
      </c>
    </row>
    <row r="1771" spans="1:9" x14ac:dyDescent="0.2">
      <c r="A1771" s="26" t="s">
        <v>434</v>
      </c>
      <c r="B1771" s="27">
        <v>1080000000</v>
      </c>
      <c r="C1771" s="27">
        <v>251922385</v>
      </c>
      <c r="D1771" s="27">
        <v>33309787.890000001</v>
      </c>
      <c r="E1771" s="27">
        <v>33309787.890000001</v>
      </c>
      <c r="F1771" s="27">
        <f t="shared" si="109"/>
        <v>828077615</v>
      </c>
      <c r="G1771" s="28">
        <f t="shared" si="110"/>
        <v>23.32614675925926</v>
      </c>
      <c r="H1771" s="29">
        <f t="shared" si="111"/>
        <v>3.0842396194444444</v>
      </c>
      <c r="I1771" s="29">
        <f t="shared" si="112"/>
        <v>3.0842396194444444</v>
      </c>
    </row>
    <row r="1772" spans="1:9" x14ac:dyDescent="0.2">
      <c r="A1772" s="30" t="s">
        <v>436</v>
      </c>
      <c r="B1772" s="31">
        <v>1080000000</v>
      </c>
      <c r="C1772" s="31">
        <v>251922385</v>
      </c>
      <c r="D1772" s="31">
        <v>33309787.890000001</v>
      </c>
      <c r="E1772" s="31">
        <v>33309787.890000001</v>
      </c>
      <c r="F1772" s="31">
        <f t="shared" si="109"/>
        <v>828077615</v>
      </c>
      <c r="G1772" s="32">
        <f t="shared" si="110"/>
        <v>23.32614675925926</v>
      </c>
      <c r="H1772" s="33">
        <f t="shared" si="111"/>
        <v>3.0842396194444444</v>
      </c>
      <c r="I1772" s="33">
        <f t="shared" si="112"/>
        <v>3.0842396194444444</v>
      </c>
    </row>
    <row r="1773" spans="1:9" x14ac:dyDescent="0.2">
      <c r="A1773" s="26" t="s">
        <v>39</v>
      </c>
      <c r="B1773" s="27">
        <v>47357450</v>
      </c>
      <c r="C1773" s="27">
        <v>363000</v>
      </c>
      <c r="D1773" s="27">
        <v>363000</v>
      </c>
      <c r="E1773" s="27">
        <v>363000</v>
      </c>
      <c r="F1773" s="27">
        <f t="shared" si="109"/>
        <v>46994450</v>
      </c>
      <c r="G1773" s="28">
        <f t="shared" si="110"/>
        <v>0.7665108657666323</v>
      </c>
      <c r="H1773" s="29">
        <f t="shared" si="111"/>
        <v>0.7665108657666323</v>
      </c>
      <c r="I1773" s="29">
        <f t="shared" si="112"/>
        <v>0.7665108657666323</v>
      </c>
    </row>
    <row r="1774" spans="1:9" x14ac:dyDescent="0.2">
      <c r="A1774" s="30" t="s">
        <v>40</v>
      </c>
      <c r="B1774" s="31">
        <v>14600000</v>
      </c>
      <c r="C1774" s="31">
        <v>0</v>
      </c>
      <c r="D1774" s="31">
        <v>0</v>
      </c>
      <c r="E1774" s="31">
        <v>0</v>
      </c>
      <c r="F1774" s="31">
        <f t="shared" si="109"/>
        <v>14600000</v>
      </c>
      <c r="G1774" s="32">
        <f t="shared" si="110"/>
        <v>0</v>
      </c>
      <c r="H1774" s="33">
        <f t="shared" si="111"/>
        <v>0</v>
      </c>
      <c r="I1774" s="33">
        <f t="shared" si="112"/>
        <v>0</v>
      </c>
    </row>
    <row r="1775" spans="1:9" x14ac:dyDescent="0.2">
      <c r="A1775" s="30" t="s">
        <v>42</v>
      </c>
      <c r="B1775" s="31">
        <v>32357450</v>
      </c>
      <c r="C1775" s="31">
        <v>0</v>
      </c>
      <c r="D1775" s="31">
        <v>0</v>
      </c>
      <c r="E1775" s="31">
        <v>0</v>
      </c>
      <c r="F1775" s="31">
        <f t="shared" si="109"/>
        <v>32357450</v>
      </c>
      <c r="G1775" s="32">
        <f t="shared" si="110"/>
        <v>0</v>
      </c>
      <c r="H1775" s="33">
        <f t="shared" si="111"/>
        <v>0</v>
      </c>
      <c r="I1775" s="33">
        <f t="shared" si="112"/>
        <v>0</v>
      </c>
    </row>
    <row r="1776" spans="1:9" x14ac:dyDescent="0.2">
      <c r="A1776" s="30" t="s">
        <v>271</v>
      </c>
      <c r="B1776" s="31">
        <v>400000</v>
      </c>
      <c r="C1776" s="31">
        <v>363000</v>
      </c>
      <c r="D1776" s="31">
        <v>363000</v>
      </c>
      <c r="E1776" s="31">
        <v>363000</v>
      </c>
      <c r="F1776" s="31">
        <f t="shared" si="109"/>
        <v>37000</v>
      </c>
      <c r="G1776" s="32">
        <f t="shared" si="110"/>
        <v>90.75</v>
      </c>
      <c r="H1776" s="33">
        <f t="shared" si="111"/>
        <v>90.75</v>
      </c>
      <c r="I1776" s="33">
        <f t="shared" si="112"/>
        <v>90.75</v>
      </c>
    </row>
    <row r="1777" spans="1:9" x14ac:dyDescent="0.2">
      <c r="A1777" s="26" t="s">
        <v>43</v>
      </c>
      <c r="B1777" s="27">
        <v>11191671975</v>
      </c>
      <c r="C1777" s="27">
        <v>1147097907.0799999</v>
      </c>
      <c r="D1777" s="27">
        <v>206952058.69999999</v>
      </c>
      <c r="E1777" s="27">
        <v>172450620.26999998</v>
      </c>
      <c r="F1777" s="27">
        <f t="shared" si="109"/>
        <v>10044574067.92</v>
      </c>
      <c r="G1777" s="28">
        <f t="shared" si="110"/>
        <v>10.249566906914282</v>
      </c>
      <c r="H1777" s="29">
        <f t="shared" si="111"/>
        <v>1.849161225974906</v>
      </c>
      <c r="I1777" s="29">
        <f t="shared" si="112"/>
        <v>1.5408834413233417</v>
      </c>
    </row>
    <row r="1778" spans="1:9" ht="22.5" x14ac:dyDescent="0.2">
      <c r="A1778" s="30" t="s">
        <v>577</v>
      </c>
      <c r="B1778" s="31">
        <v>1400000000</v>
      </c>
      <c r="C1778" s="31">
        <v>426174964</v>
      </c>
      <c r="D1778" s="31">
        <v>81574046.349999994</v>
      </c>
      <c r="E1778" s="31">
        <v>72175423.049999997</v>
      </c>
      <c r="F1778" s="31">
        <f t="shared" si="109"/>
        <v>973825036</v>
      </c>
      <c r="G1778" s="32">
        <f t="shared" si="110"/>
        <v>30.441068857142856</v>
      </c>
      <c r="H1778" s="33">
        <f t="shared" si="111"/>
        <v>5.8267175964285709</v>
      </c>
      <c r="I1778" s="33">
        <f t="shared" si="112"/>
        <v>5.1553873607142853</v>
      </c>
    </row>
    <row r="1779" spans="1:9" ht="22.5" x14ac:dyDescent="0.2">
      <c r="A1779" s="30" t="s">
        <v>578</v>
      </c>
      <c r="B1779" s="31">
        <v>8791671975</v>
      </c>
      <c r="C1779" s="31">
        <v>580684307.07999992</v>
      </c>
      <c r="D1779" s="31">
        <v>104295765.42</v>
      </c>
      <c r="E1779" s="31">
        <v>84365535.289999992</v>
      </c>
      <c r="F1779" s="31">
        <f t="shared" si="109"/>
        <v>8210987667.9200001</v>
      </c>
      <c r="G1779" s="32">
        <f t="shared" si="110"/>
        <v>6.604935997740065</v>
      </c>
      <c r="H1779" s="33">
        <f t="shared" si="111"/>
        <v>1.1863018287826872</v>
      </c>
      <c r="I1779" s="33">
        <f t="shared" si="112"/>
        <v>0.9596074049384673</v>
      </c>
    </row>
    <row r="1780" spans="1:9" x14ac:dyDescent="0.2">
      <c r="A1780" s="30" t="s">
        <v>579</v>
      </c>
      <c r="B1780" s="31">
        <v>1000000000</v>
      </c>
      <c r="C1780" s="31">
        <v>140238636</v>
      </c>
      <c r="D1780" s="31">
        <v>21082246.93</v>
      </c>
      <c r="E1780" s="31">
        <v>15909661.93</v>
      </c>
      <c r="F1780" s="31">
        <f t="shared" si="109"/>
        <v>859761364</v>
      </c>
      <c r="G1780" s="32">
        <f t="shared" si="110"/>
        <v>14.0238636</v>
      </c>
      <c r="H1780" s="33">
        <f t="shared" si="111"/>
        <v>2.1082246929999999</v>
      </c>
      <c r="I1780" s="33">
        <f t="shared" si="112"/>
        <v>1.5909661929999999</v>
      </c>
    </row>
    <row r="1781" spans="1:9" x14ac:dyDescent="0.2">
      <c r="A1781" s="26" t="s">
        <v>580</v>
      </c>
      <c r="B1781" s="27">
        <v>7275324018</v>
      </c>
      <c r="C1781" s="27">
        <v>2013901588</v>
      </c>
      <c r="D1781" s="27">
        <v>599439115</v>
      </c>
      <c r="E1781" s="27">
        <v>518251932</v>
      </c>
      <c r="F1781" s="27">
        <f t="shared" si="109"/>
        <v>5261422430</v>
      </c>
      <c r="G1781" s="28">
        <f t="shared" si="110"/>
        <v>27.681263171473496</v>
      </c>
      <c r="H1781" s="29">
        <f t="shared" si="111"/>
        <v>8.2393459523853192</v>
      </c>
      <c r="I1781" s="29">
        <f t="shared" si="112"/>
        <v>7.1234206300335803</v>
      </c>
    </row>
    <row r="1782" spans="1:9" x14ac:dyDescent="0.2">
      <c r="A1782" s="26" t="s">
        <v>17</v>
      </c>
      <c r="B1782" s="27">
        <v>4787871262</v>
      </c>
      <c r="C1782" s="27">
        <v>1069166607</v>
      </c>
      <c r="D1782" s="27">
        <v>521092996</v>
      </c>
      <c r="E1782" s="27">
        <v>467050437</v>
      </c>
      <c r="F1782" s="27">
        <f t="shared" si="109"/>
        <v>3718704655</v>
      </c>
      <c r="G1782" s="28">
        <f t="shared" si="110"/>
        <v>22.330730057127422</v>
      </c>
      <c r="H1782" s="29">
        <f t="shared" si="111"/>
        <v>10.88360499865086</v>
      </c>
      <c r="I1782" s="29">
        <f t="shared" si="112"/>
        <v>9.754866232658534</v>
      </c>
    </row>
    <row r="1783" spans="1:9" x14ac:dyDescent="0.2">
      <c r="A1783" s="26" t="s">
        <v>18</v>
      </c>
      <c r="B1783" s="27">
        <v>2003372427</v>
      </c>
      <c r="C1783" s="27">
        <v>407183348</v>
      </c>
      <c r="D1783" s="27">
        <v>407183348</v>
      </c>
      <c r="E1783" s="27">
        <v>385183788</v>
      </c>
      <c r="F1783" s="27">
        <f t="shared" si="109"/>
        <v>1596189079</v>
      </c>
      <c r="G1783" s="28">
        <f t="shared" si="110"/>
        <v>20.32489528718067</v>
      </c>
      <c r="H1783" s="29">
        <f t="shared" si="111"/>
        <v>20.32489528718067</v>
      </c>
      <c r="I1783" s="29">
        <f t="shared" si="112"/>
        <v>19.22676896261386</v>
      </c>
    </row>
    <row r="1784" spans="1:9" x14ac:dyDescent="0.2">
      <c r="A1784" s="30" t="s">
        <v>19</v>
      </c>
      <c r="B1784" s="31">
        <v>988287253</v>
      </c>
      <c r="C1784" s="31">
        <v>277459084</v>
      </c>
      <c r="D1784" s="31">
        <v>277459084</v>
      </c>
      <c r="E1784" s="31">
        <v>277459084</v>
      </c>
      <c r="F1784" s="31">
        <f t="shared" si="109"/>
        <v>710828169</v>
      </c>
      <c r="G1784" s="32">
        <f t="shared" si="110"/>
        <v>28.074740735323438</v>
      </c>
      <c r="H1784" s="33">
        <f t="shared" si="111"/>
        <v>28.074740735323438</v>
      </c>
      <c r="I1784" s="33">
        <f t="shared" si="112"/>
        <v>28.074740735323438</v>
      </c>
    </row>
    <row r="1785" spans="1:9" x14ac:dyDescent="0.2">
      <c r="A1785" s="30" t="s">
        <v>20</v>
      </c>
      <c r="B1785" s="31">
        <v>296833468</v>
      </c>
      <c r="C1785" s="31">
        <v>111348091</v>
      </c>
      <c r="D1785" s="31">
        <v>111348091</v>
      </c>
      <c r="E1785" s="31">
        <v>89348531</v>
      </c>
      <c r="F1785" s="31">
        <f t="shared" si="109"/>
        <v>185485377</v>
      </c>
      <c r="G1785" s="32">
        <f t="shared" si="110"/>
        <v>37.51197321186168</v>
      </c>
      <c r="H1785" s="33">
        <f t="shared" si="111"/>
        <v>37.51197321186168</v>
      </c>
      <c r="I1785" s="33">
        <f t="shared" si="112"/>
        <v>30.100558269932016</v>
      </c>
    </row>
    <row r="1786" spans="1:9" x14ac:dyDescent="0.2">
      <c r="A1786" s="30" t="s">
        <v>21</v>
      </c>
      <c r="B1786" s="31">
        <v>90356666</v>
      </c>
      <c r="C1786" s="31">
        <v>18376173</v>
      </c>
      <c r="D1786" s="31">
        <v>18376173</v>
      </c>
      <c r="E1786" s="31">
        <v>18376173</v>
      </c>
      <c r="F1786" s="31">
        <f t="shared" si="109"/>
        <v>71980493</v>
      </c>
      <c r="G1786" s="32">
        <f t="shared" si="110"/>
        <v>20.337373891152648</v>
      </c>
      <c r="H1786" s="33">
        <f t="shared" si="111"/>
        <v>20.337373891152648</v>
      </c>
      <c r="I1786" s="33">
        <f t="shared" si="112"/>
        <v>20.337373891152648</v>
      </c>
    </row>
    <row r="1787" spans="1:9" x14ac:dyDescent="0.2">
      <c r="A1787" s="30" t="s">
        <v>71</v>
      </c>
      <c r="B1787" s="31">
        <v>627895040</v>
      </c>
      <c r="C1787" s="31">
        <v>0</v>
      </c>
      <c r="D1787" s="31">
        <v>0</v>
      </c>
      <c r="E1787" s="31">
        <v>0</v>
      </c>
      <c r="F1787" s="31">
        <f t="shared" si="109"/>
        <v>627895040</v>
      </c>
      <c r="G1787" s="32">
        <f t="shared" si="110"/>
        <v>0</v>
      </c>
      <c r="H1787" s="33">
        <f t="shared" si="111"/>
        <v>0</v>
      </c>
      <c r="I1787" s="33">
        <f t="shared" si="112"/>
        <v>0</v>
      </c>
    </row>
    <row r="1788" spans="1:9" x14ac:dyDescent="0.2">
      <c r="A1788" s="26" t="s">
        <v>22</v>
      </c>
      <c r="B1788" s="27">
        <v>1097796978</v>
      </c>
      <c r="C1788" s="27">
        <v>661983259</v>
      </c>
      <c r="D1788" s="27">
        <v>113909648</v>
      </c>
      <c r="E1788" s="27">
        <v>81866649</v>
      </c>
      <c r="F1788" s="27">
        <f t="shared" si="109"/>
        <v>435813719</v>
      </c>
      <c r="G1788" s="28">
        <f t="shared" si="110"/>
        <v>60.301064064324649</v>
      </c>
      <c r="H1788" s="29">
        <f t="shared" si="111"/>
        <v>10.376203458632585</v>
      </c>
      <c r="I1788" s="29">
        <f t="shared" si="112"/>
        <v>7.4573578394383224</v>
      </c>
    </row>
    <row r="1789" spans="1:9" x14ac:dyDescent="0.2">
      <c r="A1789" s="30" t="s">
        <v>23</v>
      </c>
      <c r="B1789" s="31">
        <v>1097796978</v>
      </c>
      <c r="C1789" s="31">
        <v>661983259</v>
      </c>
      <c r="D1789" s="31">
        <v>113909648</v>
      </c>
      <c r="E1789" s="31">
        <v>81866649</v>
      </c>
      <c r="F1789" s="31">
        <f t="shared" si="109"/>
        <v>435813719</v>
      </c>
      <c r="G1789" s="32">
        <f t="shared" si="110"/>
        <v>60.301064064324649</v>
      </c>
      <c r="H1789" s="33">
        <f t="shared" si="111"/>
        <v>10.376203458632585</v>
      </c>
      <c r="I1789" s="33">
        <f t="shared" si="112"/>
        <v>7.4573578394383224</v>
      </c>
    </row>
    <row r="1790" spans="1:9" x14ac:dyDescent="0.2">
      <c r="A1790" s="26" t="s">
        <v>24</v>
      </c>
      <c r="B1790" s="27">
        <v>1677472027</v>
      </c>
      <c r="C1790" s="27">
        <v>0</v>
      </c>
      <c r="D1790" s="27">
        <v>0</v>
      </c>
      <c r="E1790" s="27">
        <v>0</v>
      </c>
      <c r="F1790" s="27">
        <f t="shared" si="109"/>
        <v>1677472027</v>
      </c>
      <c r="G1790" s="28">
        <f t="shared" si="110"/>
        <v>0</v>
      </c>
      <c r="H1790" s="29">
        <f t="shared" si="111"/>
        <v>0</v>
      </c>
      <c r="I1790" s="29">
        <f t="shared" si="112"/>
        <v>0</v>
      </c>
    </row>
    <row r="1791" spans="1:9" x14ac:dyDescent="0.2">
      <c r="A1791" s="30" t="s">
        <v>118</v>
      </c>
      <c r="B1791" s="31">
        <v>1612340952</v>
      </c>
      <c r="C1791" s="31">
        <v>0</v>
      </c>
      <c r="D1791" s="31">
        <v>0</v>
      </c>
      <c r="E1791" s="31">
        <v>0</v>
      </c>
      <c r="F1791" s="31">
        <f t="shared" si="109"/>
        <v>1612340952</v>
      </c>
      <c r="G1791" s="32">
        <f t="shared" si="110"/>
        <v>0</v>
      </c>
      <c r="H1791" s="33">
        <f t="shared" si="111"/>
        <v>0</v>
      </c>
      <c r="I1791" s="33">
        <f t="shared" si="112"/>
        <v>0</v>
      </c>
    </row>
    <row r="1792" spans="1:9" x14ac:dyDescent="0.2">
      <c r="A1792" s="30" t="s">
        <v>576</v>
      </c>
      <c r="B1792" s="31">
        <v>55131075</v>
      </c>
      <c r="C1792" s="31">
        <v>0</v>
      </c>
      <c r="D1792" s="31">
        <v>0</v>
      </c>
      <c r="E1792" s="31">
        <v>0</v>
      </c>
      <c r="F1792" s="31">
        <f t="shared" si="109"/>
        <v>55131075</v>
      </c>
      <c r="G1792" s="32">
        <f t="shared" si="110"/>
        <v>0</v>
      </c>
      <c r="H1792" s="33">
        <f t="shared" si="111"/>
        <v>0</v>
      </c>
      <c r="I1792" s="33">
        <f t="shared" si="112"/>
        <v>0</v>
      </c>
    </row>
    <row r="1793" spans="1:9" x14ac:dyDescent="0.2">
      <c r="A1793" s="30" t="s">
        <v>33</v>
      </c>
      <c r="B1793" s="31">
        <v>5000000</v>
      </c>
      <c r="C1793" s="31">
        <v>0</v>
      </c>
      <c r="D1793" s="31">
        <v>0</v>
      </c>
      <c r="E1793" s="31">
        <v>0</v>
      </c>
      <c r="F1793" s="31">
        <f t="shared" si="109"/>
        <v>5000000</v>
      </c>
      <c r="G1793" s="32">
        <f t="shared" si="110"/>
        <v>0</v>
      </c>
      <c r="H1793" s="33">
        <f t="shared" si="111"/>
        <v>0</v>
      </c>
      <c r="I1793" s="33">
        <f t="shared" si="112"/>
        <v>0</v>
      </c>
    </row>
    <row r="1794" spans="1:9" x14ac:dyDescent="0.2">
      <c r="A1794" s="30" t="s">
        <v>78</v>
      </c>
      <c r="B1794" s="31">
        <v>5000000</v>
      </c>
      <c r="C1794" s="31">
        <v>0</v>
      </c>
      <c r="D1794" s="31">
        <v>0</v>
      </c>
      <c r="E1794" s="31">
        <v>0</v>
      </c>
      <c r="F1794" s="31">
        <f t="shared" si="109"/>
        <v>5000000</v>
      </c>
      <c r="G1794" s="32">
        <f t="shared" si="110"/>
        <v>0</v>
      </c>
      <c r="H1794" s="33">
        <f t="shared" si="111"/>
        <v>0</v>
      </c>
      <c r="I1794" s="33">
        <f t="shared" si="112"/>
        <v>0</v>
      </c>
    </row>
    <row r="1795" spans="1:9" x14ac:dyDescent="0.2">
      <c r="A1795" s="26" t="s">
        <v>39</v>
      </c>
      <c r="B1795" s="27">
        <v>9229830</v>
      </c>
      <c r="C1795" s="27">
        <v>0</v>
      </c>
      <c r="D1795" s="27">
        <v>0</v>
      </c>
      <c r="E1795" s="27">
        <v>0</v>
      </c>
      <c r="F1795" s="27">
        <f t="shared" si="109"/>
        <v>9229830</v>
      </c>
      <c r="G1795" s="28">
        <f t="shared" si="110"/>
        <v>0</v>
      </c>
      <c r="H1795" s="29">
        <f t="shared" si="111"/>
        <v>0</v>
      </c>
      <c r="I1795" s="29">
        <f t="shared" si="112"/>
        <v>0</v>
      </c>
    </row>
    <row r="1796" spans="1:9" x14ac:dyDescent="0.2">
      <c r="A1796" s="30" t="s">
        <v>42</v>
      </c>
      <c r="B1796" s="31">
        <v>9229830</v>
      </c>
      <c r="C1796" s="31">
        <v>0</v>
      </c>
      <c r="D1796" s="31">
        <v>0</v>
      </c>
      <c r="E1796" s="31">
        <v>0</v>
      </c>
      <c r="F1796" s="31">
        <f t="shared" si="109"/>
        <v>9229830</v>
      </c>
      <c r="G1796" s="32">
        <f t="shared" si="110"/>
        <v>0</v>
      </c>
      <c r="H1796" s="33">
        <f t="shared" si="111"/>
        <v>0</v>
      </c>
      <c r="I1796" s="33">
        <f t="shared" si="112"/>
        <v>0</v>
      </c>
    </row>
    <row r="1797" spans="1:9" x14ac:dyDescent="0.2">
      <c r="A1797" s="26" t="s">
        <v>43</v>
      </c>
      <c r="B1797" s="27">
        <v>2487452756</v>
      </c>
      <c r="C1797" s="27">
        <v>944734981</v>
      </c>
      <c r="D1797" s="27">
        <v>78346119</v>
      </c>
      <c r="E1797" s="27">
        <v>51201495</v>
      </c>
      <c r="F1797" s="27">
        <f t="shared" si="109"/>
        <v>1542717775</v>
      </c>
      <c r="G1797" s="28">
        <f t="shared" si="110"/>
        <v>37.980017056452589</v>
      </c>
      <c r="H1797" s="29">
        <f t="shared" si="111"/>
        <v>3.1496525435918672</v>
      </c>
      <c r="I1797" s="29">
        <f t="shared" si="112"/>
        <v>2.0583906519026969</v>
      </c>
    </row>
    <row r="1798" spans="1:9" ht="22.5" x14ac:dyDescent="0.2">
      <c r="A1798" s="30" t="s">
        <v>581</v>
      </c>
      <c r="B1798" s="31">
        <v>520000000</v>
      </c>
      <c r="C1798" s="31">
        <v>128917942</v>
      </c>
      <c r="D1798" s="31">
        <v>5046589</v>
      </c>
      <c r="E1798" s="31">
        <v>1297500</v>
      </c>
      <c r="F1798" s="31">
        <f t="shared" si="109"/>
        <v>391082058</v>
      </c>
      <c r="G1798" s="32">
        <f t="shared" si="110"/>
        <v>24.791911923076924</v>
      </c>
      <c r="H1798" s="33">
        <f t="shared" si="111"/>
        <v>0.97049788461538466</v>
      </c>
      <c r="I1798" s="33">
        <f t="shared" si="112"/>
        <v>0.24951923076923077</v>
      </c>
    </row>
    <row r="1799" spans="1:9" x14ac:dyDescent="0.2">
      <c r="A1799" s="30" t="s">
        <v>582</v>
      </c>
      <c r="B1799" s="31">
        <v>1967452756</v>
      </c>
      <c r="C1799" s="31">
        <v>815817039</v>
      </c>
      <c r="D1799" s="31">
        <v>73299530</v>
      </c>
      <c r="E1799" s="31">
        <v>49903995</v>
      </c>
      <c r="F1799" s="31">
        <f t="shared" ref="F1799:F1862" si="113">+B1799-C1799</f>
        <v>1151635717</v>
      </c>
      <c r="G1799" s="32">
        <f t="shared" ref="G1799:G1862" si="114">IFERROR(IF(C1799&gt;0,+C1799/B1799*100,0),0)</f>
        <v>41.46564823536734</v>
      </c>
      <c r="H1799" s="33">
        <f t="shared" ref="H1799:H1862" si="115">IFERROR(IF(D1799&gt;0,+D1799/B1799*100,0),0)</f>
        <v>3.7256055972100812</v>
      </c>
      <c r="I1799" s="33">
        <f t="shared" ref="I1799:I1862" si="116">IFERROR(IF(E1799&gt;0,+E1799/B1799*100,0),0)</f>
        <v>2.5364774248231048</v>
      </c>
    </row>
    <row r="1800" spans="1:9" x14ac:dyDescent="0.2">
      <c r="A1800" s="26" t="s">
        <v>583</v>
      </c>
      <c r="B1800" s="27">
        <v>8794406793</v>
      </c>
      <c r="C1800" s="27">
        <v>2044038443</v>
      </c>
      <c r="D1800" s="27">
        <v>1154856995</v>
      </c>
      <c r="E1800" s="27">
        <v>1101501079</v>
      </c>
      <c r="F1800" s="27">
        <f t="shared" si="113"/>
        <v>6750368350</v>
      </c>
      <c r="G1800" s="28">
        <f t="shared" si="114"/>
        <v>23.242482308493777</v>
      </c>
      <c r="H1800" s="29">
        <f t="shared" si="115"/>
        <v>13.131721356342313</v>
      </c>
      <c r="I1800" s="29">
        <f t="shared" si="116"/>
        <v>12.525018513775724</v>
      </c>
    </row>
    <row r="1801" spans="1:9" x14ac:dyDescent="0.2">
      <c r="A1801" s="26" t="s">
        <v>17</v>
      </c>
      <c r="B1801" s="27">
        <v>6290674205</v>
      </c>
      <c r="C1801" s="27">
        <v>1670719322</v>
      </c>
      <c r="D1801" s="27">
        <v>1081929875</v>
      </c>
      <c r="E1801" s="27">
        <v>1028573959</v>
      </c>
      <c r="F1801" s="27">
        <f t="shared" si="113"/>
        <v>4619954883</v>
      </c>
      <c r="G1801" s="28">
        <f t="shared" si="114"/>
        <v>26.55866871427019</v>
      </c>
      <c r="H1801" s="29">
        <f t="shared" si="115"/>
        <v>17.198949424849445</v>
      </c>
      <c r="I1801" s="29">
        <f t="shared" si="116"/>
        <v>16.350774582833445</v>
      </c>
    </row>
    <row r="1802" spans="1:9" x14ac:dyDescent="0.2">
      <c r="A1802" s="26" t="s">
        <v>18</v>
      </c>
      <c r="B1802" s="27">
        <v>4573597948</v>
      </c>
      <c r="C1802" s="27">
        <v>1104374946</v>
      </c>
      <c r="D1802" s="27">
        <v>953850120</v>
      </c>
      <c r="E1802" s="27">
        <v>900494204</v>
      </c>
      <c r="F1802" s="27">
        <f t="shared" si="113"/>
        <v>3469223002</v>
      </c>
      <c r="G1802" s="28">
        <f t="shared" si="114"/>
        <v>24.146743079656463</v>
      </c>
      <c r="H1802" s="29">
        <f t="shared" si="115"/>
        <v>20.855574338735032</v>
      </c>
      <c r="I1802" s="29">
        <f t="shared" si="116"/>
        <v>19.688967290922005</v>
      </c>
    </row>
    <row r="1803" spans="1:9" x14ac:dyDescent="0.2">
      <c r="A1803" s="30" t="s">
        <v>19</v>
      </c>
      <c r="B1803" s="31">
        <v>2512566796</v>
      </c>
      <c r="C1803" s="31">
        <v>602246128</v>
      </c>
      <c r="D1803" s="31">
        <v>602246128</v>
      </c>
      <c r="E1803" s="31">
        <v>602246128</v>
      </c>
      <c r="F1803" s="31">
        <f t="shared" si="113"/>
        <v>1910320668</v>
      </c>
      <c r="G1803" s="32">
        <f t="shared" si="114"/>
        <v>23.969357907569833</v>
      </c>
      <c r="H1803" s="33">
        <f t="shared" si="115"/>
        <v>23.969357907569833</v>
      </c>
      <c r="I1803" s="33">
        <f t="shared" si="116"/>
        <v>23.969357907569833</v>
      </c>
    </row>
    <row r="1804" spans="1:9" x14ac:dyDescent="0.2">
      <c r="A1804" s="30" t="s">
        <v>20</v>
      </c>
      <c r="B1804" s="31">
        <v>838014219</v>
      </c>
      <c r="C1804" s="31">
        <v>205825111</v>
      </c>
      <c r="D1804" s="31">
        <v>205825111</v>
      </c>
      <c r="E1804" s="31">
        <v>152970681</v>
      </c>
      <c r="F1804" s="31">
        <f t="shared" si="113"/>
        <v>632189108</v>
      </c>
      <c r="G1804" s="32">
        <f t="shared" si="114"/>
        <v>24.561052346535423</v>
      </c>
      <c r="H1804" s="33">
        <f t="shared" si="115"/>
        <v>24.561052346535423</v>
      </c>
      <c r="I1804" s="33">
        <f t="shared" si="116"/>
        <v>18.253948146910858</v>
      </c>
    </row>
    <row r="1805" spans="1:9" x14ac:dyDescent="0.2">
      <c r="A1805" s="30" t="s">
        <v>21</v>
      </c>
      <c r="B1805" s="31">
        <v>382295544</v>
      </c>
      <c r="C1805" s="31">
        <v>83852995</v>
      </c>
      <c r="D1805" s="31">
        <v>83852995</v>
      </c>
      <c r="E1805" s="31">
        <v>83852995</v>
      </c>
      <c r="F1805" s="31">
        <f t="shared" si="113"/>
        <v>298442549</v>
      </c>
      <c r="G1805" s="32">
        <f t="shared" si="114"/>
        <v>21.934075956689675</v>
      </c>
      <c r="H1805" s="33">
        <f t="shared" si="115"/>
        <v>21.934075956689675</v>
      </c>
      <c r="I1805" s="33">
        <f t="shared" si="116"/>
        <v>21.934075956689675</v>
      </c>
    </row>
    <row r="1806" spans="1:9" x14ac:dyDescent="0.2">
      <c r="A1806" s="30" t="s">
        <v>71</v>
      </c>
      <c r="B1806" s="31">
        <v>626310389</v>
      </c>
      <c r="C1806" s="31">
        <v>196975220</v>
      </c>
      <c r="D1806" s="31">
        <v>46450394</v>
      </c>
      <c r="E1806" s="31">
        <v>46450394</v>
      </c>
      <c r="F1806" s="31">
        <f t="shared" si="113"/>
        <v>429335169</v>
      </c>
      <c r="G1806" s="32">
        <f t="shared" si="114"/>
        <v>31.450096223775077</v>
      </c>
      <c r="H1806" s="33">
        <f t="shared" si="115"/>
        <v>7.4165134118508131</v>
      </c>
      <c r="I1806" s="33">
        <f t="shared" si="116"/>
        <v>7.4165134118508131</v>
      </c>
    </row>
    <row r="1807" spans="1:9" x14ac:dyDescent="0.2">
      <c r="A1807" s="30" t="s">
        <v>72</v>
      </c>
      <c r="B1807" s="31">
        <v>214411000</v>
      </c>
      <c r="C1807" s="31">
        <v>15475492</v>
      </c>
      <c r="D1807" s="31">
        <v>15475492</v>
      </c>
      <c r="E1807" s="31">
        <v>14974006</v>
      </c>
      <c r="F1807" s="31">
        <f t="shared" si="113"/>
        <v>198935508</v>
      </c>
      <c r="G1807" s="32">
        <f t="shared" si="114"/>
        <v>7.2176763319046131</v>
      </c>
      <c r="H1807" s="33">
        <f t="shared" si="115"/>
        <v>7.2176763319046131</v>
      </c>
      <c r="I1807" s="33">
        <f t="shared" si="116"/>
        <v>6.9837862796218477</v>
      </c>
    </row>
    <row r="1808" spans="1:9" x14ac:dyDescent="0.2">
      <c r="A1808" s="26" t="s">
        <v>22</v>
      </c>
      <c r="B1808" s="27">
        <v>1384249806</v>
      </c>
      <c r="C1808" s="27">
        <v>566344376</v>
      </c>
      <c r="D1808" s="27">
        <v>128079755</v>
      </c>
      <c r="E1808" s="27">
        <v>128079755</v>
      </c>
      <c r="F1808" s="27">
        <f t="shared" si="113"/>
        <v>817905430</v>
      </c>
      <c r="G1808" s="28">
        <f t="shared" si="114"/>
        <v>40.913451715520779</v>
      </c>
      <c r="H1808" s="29">
        <f t="shared" si="115"/>
        <v>9.2526474950432469</v>
      </c>
      <c r="I1808" s="29">
        <f t="shared" si="116"/>
        <v>9.2526474950432469</v>
      </c>
    </row>
    <row r="1809" spans="1:9" x14ac:dyDescent="0.2">
      <c r="A1809" s="30" t="s">
        <v>23</v>
      </c>
      <c r="B1809" s="31">
        <v>1384249806</v>
      </c>
      <c r="C1809" s="31">
        <v>566344376</v>
      </c>
      <c r="D1809" s="31">
        <v>128079755</v>
      </c>
      <c r="E1809" s="31">
        <v>128079755</v>
      </c>
      <c r="F1809" s="31">
        <f t="shared" si="113"/>
        <v>817905430</v>
      </c>
      <c r="G1809" s="32">
        <f t="shared" si="114"/>
        <v>40.913451715520779</v>
      </c>
      <c r="H1809" s="33">
        <f t="shared" si="115"/>
        <v>9.2526474950432469</v>
      </c>
      <c r="I1809" s="33">
        <f t="shared" si="116"/>
        <v>9.2526474950432469</v>
      </c>
    </row>
    <row r="1810" spans="1:9" x14ac:dyDescent="0.2">
      <c r="A1810" s="26" t="s">
        <v>24</v>
      </c>
      <c r="B1810" s="27">
        <v>304125131</v>
      </c>
      <c r="C1810" s="27">
        <v>0</v>
      </c>
      <c r="D1810" s="27">
        <v>0</v>
      </c>
      <c r="E1810" s="27">
        <v>0</v>
      </c>
      <c r="F1810" s="27">
        <f t="shared" si="113"/>
        <v>304125131</v>
      </c>
      <c r="G1810" s="28">
        <f t="shared" si="114"/>
        <v>0</v>
      </c>
      <c r="H1810" s="29">
        <f t="shared" si="115"/>
        <v>0</v>
      </c>
      <c r="I1810" s="29">
        <f t="shared" si="116"/>
        <v>0</v>
      </c>
    </row>
    <row r="1811" spans="1:9" x14ac:dyDescent="0.2">
      <c r="A1811" s="30" t="s">
        <v>118</v>
      </c>
      <c r="B1811" s="31">
        <v>265239931</v>
      </c>
      <c r="C1811" s="31">
        <v>0</v>
      </c>
      <c r="D1811" s="31">
        <v>0</v>
      </c>
      <c r="E1811" s="31">
        <v>0</v>
      </c>
      <c r="F1811" s="31">
        <f t="shared" si="113"/>
        <v>265239931</v>
      </c>
      <c r="G1811" s="32">
        <f t="shared" si="114"/>
        <v>0</v>
      </c>
      <c r="H1811" s="33">
        <f t="shared" si="115"/>
        <v>0</v>
      </c>
      <c r="I1811" s="33">
        <f t="shared" si="116"/>
        <v>0</v>
      </c>
    </row>
    <row r="1812" spans="1:9" x14ac:dyDescent="0.2">
      <c r="A1812" s="30" t="s">
        <v>576</v>
      </c>
      <c r="B1812" s="31">
        <v>9180000</v>
      </c>
      <c r="C1812" s="31">
        <v>0</v>
      </c>
      <c r="D1812" s="31">
        <v>0</v>
      </c>
      <c r="E1812" s="31">
        <v>0</v>
      </c>
      <c r="F1812" s="31">
        <f t="shared" si="113"/>
        <v>9180000</v>
      </c>
      <c r="G1812" s="32">
        <f t="shared" si="114"/>
        <v>0</v>
      </c>
      <c r="H1812" s="33">
        <f t="shared" si="115"/>
        <v>0</v>
      </c>
      <c r="I1812" s="33">
        <f t="shared" si="116"/>
        <v>0</v>
      </c>
    </row>
    <row r="1813" spans="1:9" x14ac:dyDescent="0.2">
      <c r="A1813" s="30" t="s">
        <v>30</v>
      </c>
      <c r="B1813" s="31">
        <v>29705200</v>
      </c>
      <c r="C1813" s="31">
        <v>0</v>
      </c>
      <c r="D1813" s="31">
        <v>0</v>
      </c>
      <c r="E1813" s="31">
        <v>0</v>
      </c>
      <c r="F1813" s="31">
        <f t="shared" si="113"/>
        <v>29705200</v>
      </c>
      <c r="G1813" s="32">
        <f t="shared" si="114"/>
        <v>0</v>
      </c>
      <c r="H1813" s="33">
        <f t="shared" si="115"/>
        <v>0</v>
      </c>
      <c r="I1813" s="33">
        <f t="shared" si="116"/>
        <v>0</v>
      </c>
    </row>
    <row r="1814" spans="1:9" x14ac:dyDescent="0.2">
      <c r="A1814" s="26" t="s">
        <v>39</v>
      </c>
      <c r="B1814" s="27">
        <v>28701320</v>
      </c>
      <c r="C1814" s="27">
        <v>0</v>
      </c>
      <c r="D1814" s="27">
        <v>0</v>
      </c>
      <c r="E1814" s="27">
        <v>0</v>
      </c>
      <c r="F1814" s="27">
        <f t="shared" si="113"/>
        <v>28701320</v>
      </c>
      <c r="G1814" s="28">
        <f t="shared" si="114"/>
        <v>0</v>
      </c>
      <c r="H1814" s="29">
        <f t="shared" si="115"/>
        <v>0</v>
      </c>
      <c r="I1814" s="29">
        <f t="shared" si="116"/>
        <v>0</v>
      </c>
    </row>
    <row r="1815" spans="1:9" x14ac:dyDescent="0.2">
      <c r="A1815" s="30" t="s">
        <v>40</v>
      </c>
      <c r="B1815" s="31">
        <v>13000000</v>
      </c>
      <c r="C1815" s="31">
        <v>0</v>
      </c>
      <c r="D1815" s="31">
        <v>0</v>
      </c>
      <c r="E1815" s="31">
        <v>0</v>
      </c>
      <c r="F1815" s="31">
        <f t="shared" si="113"/>
        <v>13000000</v>
      </c>
      <c r="G1815" s="32">
        <f t="shared" si="114"/>
        <v>0</v>
      </c>
      <c r="H1815" s="33">
        <f t="shared" si="115"/>
        <v>0</v>
      </c>
      <c r="I1815" s="33">
        <f t="shared" si="116"/>
        <v>0</v>
      </c>
    </row>
    <row r="1816" spans="1:9" x14ac:dyDescent="0.2">
      <c r="A1816" s="30" t="s">
        <v>42</v>
      </c>
      <c r="B1816" s="31">
        <v>15701320</v>
      </c>
      <c r="C1816" s="31">
        <v>0</v>
      </c>
      <c r="D1816" s="31">
        <v>0</v>
      </c>
      <c r="E1816" s="31">
        <v>0</v>
      </c>
      <c r="F1816" s="31">
        <f t="shared" si="113"/>
        <v>15701320</v>
      </c>
      <c r="G1816" s="32">
        <f t="shared" si="114"/>
        <v>0</v>
      </c>
      <c r="H1816" s="33">
        <f t="shared" si="115"/>
        <v>0</v>
      </c>
      <c r="I1816" s="33">
        <f t="shared" si="116"/>
        <v>0</v>
      </c>
    </row>
    <row r="1817" spans="1:9" x14ac:dyDescent="0.2">
      <c r="A1817" s="26" t="s">
        <v>43</v>
      </c>
      <c r="B1817" s="27">
        <v>2503732588</v>
      </c>
      <c r="C1817" s="27">
        <v>373319121</v>
      </c>
      <c r="D1817" s="27">
        <v>72927120</v>
      </c>
      <c r="E1817" s="27">
        <v>72927120</v>
      </c>
      <c r="F1817" s="27">
        <f t="shared" si="113"/>
        <v>2130413467</v>
      </c>
      <c r="G1817" s="28">
        <f t="shared" si="114"/>
        <v>14.910502934269431</v>
      </c>
      <c r="H1817" s="29">
        <f t="shared" si="115"/>
        <v>2.9127359826495973</v>
      </c>
      <c r="I1817" s="29">
        <f t="shared" si="116"/>
        <v>2.9127359826495973</v>
      </c>
    </row>
    <row r="1818" spans="1:9" ht="22.5" x14ac:dyDescent="0.2">
      <c r="A1818" s="30" t="s">
        <v>584</v>
      </c>
      <c r="B1818" s="31">
        <v>198280384</v>
      </c>
      <c r="C1818" s="31">
        <v>96308128</v>
      </c>
      <c r="D1818" s="31">
        <v>63927120</v>
      </c>
      <c r="E1818" s="31">
        <v>63927120</v>
      </c>
      <c r="F1818" s="31">
        <f t="shared" si="113"/>
        <v>101972256</v>
      </c>
      <c r="G1818" s="32">
        <f t="shared" si="114"/>
        <v>48.571687252733987</v>
      </c>
      <c r="H1818" s="33">
        <f t="shared" si="115"/>
        <v>32.240768708618198</v>
      </c>
      <c r="I1818" s="33">
        <f t="shared" si="116"/>
        <v>32.240768708618198</v>
      </c>
    </row>
    <row r="1819" spans="1:9" x14ac:dyDescent="0.2">
      <c r="A1819" s="30" t="s">
        <v>585</v>
      </c>
      <c r="B1819" s="31">
        <v>236958000</v>
      </c>
      <c r="C1819" s="31">
        <v>58011000</v>
      </c>
      <c r="D1819" s="31">
        <v>9000000</v>
      </c>
      <c r="E1819" s="31">
        <v>9000000</v>
      </c>
      <c r="F1819" s="31">
        <f t="shared" si="113"/>
        <v>178947000</v>
      </c>
      <c r="G1819" s="32">
        <f t="shared" si="114"/>
        <v>24.481553693059528</v>
      </c>
      <c r="H1819" s="33">
        <f t="shared" si="115"/>
        <v>3.7981414427873297</v>
      </c>
      <c r="I1819" s="33">
        <f t="shared" si="116"/>
        <v>3.7981414427873297</v>
      </c>
    </row>
    <row r="1820" spans="1:9" x14ac:dyDescent="0.2">
      <c r="A1820" s="30" t="s">
        <v>586</v>
      </c>
      <c r="B1820" s="31">
        <v>152193000</v>
      </c>
      <c r="C1820" s="31">
        <v>2000000</v>
      </c>
      <c r="D1820" s="31">
        <v>0</v>
      </c>
      <c r="E1820" s="31">
        <v>0</v>
      </c>
      <c r="F1820" s="31">
        <f t="shared" si="113"/>
        <v>150193000</v>
      </c>
      <c r="G1820" s="32">
        <f t="shared" si="114"/>
        <v>1.3141208859803013</v>
      </c>
      <c r="H1820" s="33">
        <f t="shared" si="115"/>
        <v>0</v>
      </c>
      <c r="I1820" s="33">
        <f t="shared" si="116"/>
        <v>0</v>
      </c>
    </row>
    <row r="1821" spans="1:9" x14ac:dyDescent="0.2">
      <c r="A1821" s="30" t="s">
        <v>587</v>
      </c>
      <c r="B1821" s="31">
        <v>1650752204</v>
      </c>
      <c r="C1821" s="31">
        <v>216999993</v>
      </c>
      <c r="D1821" s="31">
        <v>0</v>
      </c>
      <c r="E1821" s="31">
        <v>0</v>
      </c>
      <c r="F1821" s="31">
        <f t="shared" si="113"/>
        <v>1433752211</v>
      </c>
      <c r="G1821" s="32">
        <f t="shared" si="114"/>
        <v>13.14552193080095</v>
      </c>
      <c r="H1821" s="33">
        <f t="shared" si="115"/>
        <v>0</v>
      </c>
      <c r="I1821" s="33">
        <f t="shared" si="116"/>
        <v>0</v>
      </c>
    </row>
    <row r="1822" spans="1:9" x14ac:dyDescent="0.2">
      <c r="A1822" s="30" t="s">
        <v>588</v>
      </c>
      <c r="B1822" s="31">
        <v>265549000</v>
      </c>
      <c r="C1822" s="31">
        <v>0</v>
      </c>
      <c r="D1822" s="31">
        <v>0</v>
      </c>
      <c r="E1822" s="31">
        <v>0</v>
      </c>
      <c r="F1822" s="31">
        <f t="shared" si="113"/>
        <v>265549000</v>
      </c>
      <c r="G1822" s="32">
        <f t="shared" si="114"/>
        <v>0</v>
      </c>
      <c r="H1822" s="33">
        <f t="shared" si="115"/>
        <v>0</v>
      </c>
      <c r="I1822" s="33">
        <f t="shared" si="116"/>
        <v>0</v>
      </c>
    </row>
    <row r="1823" spans="1:9" x14ac:dyDescent="0.2">
      <c r="A1823" s="26" t="s">
        <v>589</v>
      </c>
      <c r="B1823" s="27">
        <v>22815166267</v>
      </c>
      <c r="C1823" s="27">
        <v>4686739495.1999998</v>
      </c>
      <c r="D1823" s="27">
        <v>1912797396.2</v>
      </c>
      <c r="E1823" s="27">
        <v>1906376884.2</v>
      </c>
      <c r="F1823" s="27">
        <f t="shared" si="113"/>
        <v>18128426771.799999</v>
      </c>
      <c r="G1823" s="28">
        <f t="shared" si="114"/>
        <v>20.542210564465311</v>
      </c>
      <c r="H1823" s="29">
        <f t="shared" si="115"/>
        <v>8.3838854111998398</v>
      </c>
      <c r="I1823" s="29">
        <f t="shared" si="116"/>
        <v>8.3557439901605957</v>
      </c>
    </row>
    <row r="1824" spans="1:9" x14ac:dyDescent="0.2">
      <c r="A1824" s="26" t="s">
        <v>17</v>
      </c>
      <c r="B1824" s="27">
        <v>18340157794</v>
      </c>
      <c r="C1824" s="27">
        <v>4439092326.1999998</v>
      </c>
      <c r="D1824" s="27">
        <v>1878676702.2</v>
      </c>
      <c r="E1824" s="27">
        <v>1872256190.2</v>
      </c>
      <c r="F1824" s="27">
        <f t="shared" si="113"/>
        <v>13901065467.799999</v>
      </c>
      <c r="G1824" s="28">
        <f t="shared" si="114"/>
        <v>24.204221010858767</v>
      </c>
      <c r="H1824" s="29">
        <f t="shared" si="115"/>
        <v>10.243514386853372</v>
      </c>
      <c r="I1824" s="29">
        <f t="shared" si="116"/>
        <v>10.208506443780491</v>
      </c>
    </row>
    <row r="1825" spans="1:9" x14ac:dyDescent="0.2">
      <c r="A1825" s="26" t="s">
        <v>18</v>
      </c>
      <c r="B1825" s="27">
        <v>11072699751</v>
      </c>
      <c r="C1825" s="27">
        <v>2774786381.1999998</v>
      </c>
      <c r="D1825" s="27">
        <v>1538706300.2</v>
      </c>
      <c r="E1825" s="27">
        <v>1538706300.2</v>
      </c>
      <c r="F1825" s="27">
        <f t="shared" si="113"/>
        <v>8297913369.8000002</v>
      </c>
      <c r="G1825" s="28">
        <f t="shared" si="114"/>
        <v>25.059709407810889</v>
      </c>
      <c r="H1825" s="29">
        <f t="shared" si="115"/>
        <v>13.896396857153434</v>
      </c>
      <c r="I1825" s="29">
        <f t="shared" si="116"/>
        <v>13.896396857153434</v>
      </c>
    </row>
    <row r="1826" spans="1:9" x14ac:dyDescent="0.2">
      <c r="A1826" s="30" t="s">
        <v>19</v>
      </c>
      <c r="B1826" s="31">
        <v>5201311868</v>
      </c>
      <c r="C1826" s="31">
        <v>954446331.79999995</v>
      </c>
      <c r="D1826" s="31">
        <v>954446331.79999995</v>
      </c>
      <c r="E1826" s="31">
        <v>954446331.79999995</v>
      </c>
      <c r="F1826" s="31">
        <f t="shared" si="113"/>
        <v>4246865536.1999998</v>
      </c>
      <c r="G1826" s="32">
        <f t="shared" si="114"/>
        <v>18.350107742472328</v>
      </c>
      <c r="H1826" s="33">
        <f t="shared" si="115"/>
        <v>18.350107742472328</v>
      </c>
      <c r="I1826" s="33">
        <f t="shared" si="116"/>
        <v>18.350107742472328</v>
      </c>
    </row>
    <row r="1827" spans="1:9" x14ac:dyDescent="0.2">
      <c r="A1827" s="30" t="s">
        <v>20</v>
      </c>
      <c r="B1827" s="31">
        <v>1831369765</v>
      </c>
      <c r="C1827" s="31">
        <v>386525853</v>
      </c>
      <c r="D1827" s="31">
        <v>386525853</v>
      </c>
      <c r="E1827" s="31">
        <v>386525853</v>
      </c>
      <c r="F1827" s="31">
        <f t="shared" si="113"/>
        <v>1444843912</v>
      </c>
      <c r="G1827" s="32">
        <f t="shared" si="114"/>
        <v>21.105833479783367</v>
      </c>
      <c r="H1827" s="33">
        <f t="shared" si="115"/>
        <v>21.105833479783367</v>
      </c>
      <c r="I1827" s="33">
        <f t="shared" si="116"/>
        <v>21.105833479783367</v>
      </c>
    </row>
    <row r="1828" spans="1:9" x14ac:dyDescent="0.2">
      <c r="A1828" s="30" t="s">
        <v>21</v>
      </c>
      <c r="B1828" s="31">
        <v>269119609</v>
      </c>
      <c r="C1828" s="31">
        <v>49107399.399999999</v>
      </c>
      <c r="D1828" s="31">
        <v>49107399.399999999</v>
      </c>
      <c r="E1828" s="31">
        <v>49107399.399999999</v>
      </c>
      <c r="F1828" s="31">
        <f t="shared" si="113"/>
        <v>220012209.59999999</v>
      </c>
      <c r="G1828" s="32">
        <f t="shared" si="114"/>
        <v>18.247425218279059</v>
      </c>
      <c r="H1828" s="33">
        <f t="shared" si="115"/>
        <v>18.247425218279059</v>
      </c>
      <c r="I1828" s="33">
        <f t="shared" si="116"/>
        <v>18.247425218279059</v>
      </c>
    </row>
    <row r="1829" spans="1:9" x14ac:dyDescent="0.2">
      <c r="A1829" s="30" t="s">
        <v>71</v>
      </c>
      <c r="B1829" s="31">
        <v>2788497981</v>
      </c>
      <c r="C1829" s="31">
        <v>1373434012</v>
      </c>
      <c r="D1829" s="31">
        <v>137353931</v>
      </c>
      <c r="E1829" s="31">
        <v>137353931</v>
      </c>
      <c r="F1829" s="31">
        <f t="shared" si="113"/>
        <v>1415063969</v>
      </c>
      <c r="G1829" s="32">
        <f t="shared" si="114"/>
        <v>49.253541561018615</v>
      </c>
      <c r="H1829" s="33">
        <f t="shared" si="115"/>
        <v>4.9257317715805797</v>
      </c>
      <c r="I1829" s="33">
        <f t="shared" si="116"/>
        <v>4.9257317715805797</v>
      </c>
    </row>
    <row r="1830" spans="1:9" x14ac:dyDescent="0.2">
      <c r="A1830" s="30" t="s">
        <v>72</v>
      </c>
      <c r="B1830" s="31">
        <v>862514448</v>
      </c>
      <c r="C1830" s="31">
        <v>11272785</v>
      </c>
      <c r="D1830" s="31">
        <v>11272785</v>
      </c>
      <c r="E1830" s="31">
        <v>11272785</v>
      </c>
      <c r="F1830" s="31">
        <f t="shared" si="113"/>
        <v>851241663</v>
      </c>
      <c r="G1830" s="32">
        <f t="shared" si="114"/>
        <v>1.3069676718041481</v>
      </c>
      <c r="H1830" s="33">
        <f t="shared" si="115"/>
        <v>1.3069676718041481</v>
      </c>
      <c r="I1830" s="33">
        <f t="shared" si="116"/>
        <v>1.3069676718041481</v>
      </c>
    </row>
    <row r="1831" spans="1:9" x14ac:dyDescent="0.2">
      <c r="A1831" s="30" t="s">
        <v>73</v>
      </c>
      <c r="B1831" s="31">
        <v>119886080</v>
      </c>
      <c r="C1831" s="31">
        <v>0</v>
      </c>
      <c r="D1831" s="31">
        <v>0</v>
      </c>
      <c r="E1831" s="31">
        <v>0</v>
      </c>
      <c r="F1831" s="31">
        <f t="shared" si="113"/>
        <v>119886080</v>
      </c>
      <c r="G1831" s="32">
        <f t="shared" si="114"/>
        <v>0</v>
      </c>
      <c r="H1831" s="33">
        <f t="shared" si="115"/>
        <v>0</v>
      </c>
      <c r="I1831" s="33">
        <f t="shared" si="116"/>
        <v>0</v>
      </c>
    </row>
    <row r="1832" spans="1:9" x14ac:dyDescent="0.2">
      <c r="A1832" s="26" t="s">
        <v>22</v>
      </c>
      <c r="B1832" s="27">
        <v>4440760883</v>
      </c>
      <c r="C1832" s="27">
        <v>1541562989</v>
      </c>
      <c r="D1832" s="27">
        <v>324920444</v>
      </c>
      <c r="E1832" s="27">
        <v>318499932</v>
      </c>
      <c r="F1832" s="27">
        <f t="shared" si="113"/>
        <v>2899197894</v>
      </c>
      <c r="G1832" s="28">
        <f t="shared" si="114"/>
        <v>34.71393821048482</v>
      </c>
      <c r="H1832" s="29">
        <f t="shared" si="115"/>
        <v>7.3167741421037018</v>
      </c>
      <c r="I1832" s="29">
        <f t="shared" si="116"/>
        <v>7.172192792889903</v>
      </c>
    </row>
    <row r="1833" spans="1:9" x14ac:dyDescent="0.2">
      <c r="A1833" s="30" t="s">
        <v>66</v>
      </c>
      <c r="B1833" s="31">
        <v>596752889</v>
      </c>
      <c r="C1833" s="31">
        <v>2000000</v>
      </c>
      <c r="D1833" s="31">
        <v>2000000</v>
      </c>
      <c r="E1833" s="31">
        <v>2000000</v>
      </c>
      <c r="F1833" s="31">
        <f t="shared" si="113"/>
        <v>594752889</v>
      </c>
      <c r="G1833" s="32">
        <f t="shared" si="114"/>
        <v>0.33514709972355072</v>
      </c>
      <c r="H1833" s="33">
        <f t="shared" si="115"/>
        <v>0.33514709972355072</v>
      </c>
      <c r="I1833" s="33">
        <f t="shared" si="116"/>
        <v>0.33514709972355072</v>
      </c>
    </row>
    <row r="1834" spans="1:9" x14ac:dyDescent="0.2">
      <c r="A1834" s="30" t="s">
        <v>23</v>
      </c>
      <c r="B1834" s="31">
        <v>3844007994</v>
      </c>
      <c r="C1834" s="31">
        <v>1539562989</v>
      </c>
      <c r="D1834" s="31">
        <v>322920444</v>
      </c>
      <c r="E1834" s="31">
        <v>316499932</v>
      </c>
      <c r="F1834" s="31">
        <f t="shared" si="113"/>
        <v>2304445005</v>
      </c>
      <c r="G1834" s="32">
        <f t="shared" si="114"/>
        <v>40.050983020926566</v>
      </c>
      <c r="H1834" s="33">
        <f t="shared" si="115"/>
        <v>8.4006184301395095</v>
      </c>
      <c r="I1834" s="33">
        <f t="shared" si="116"/>
        <v>8.2335919304542422</v>
      </c>
    </row>
    <row r="1835" spans="1:9" x14ac:dyDescent="0.2">
      <c r="A1835" s="26" t="s">
        <v>24</v>
      </c>
      <c r="B1835" s="27">
        <v>2562651740</v>
      </c>
      <c r="C1835" s="27">
        <v>119678572</v>
      </c>
      <c r="D1835" s="27">
        <v>11985574</v>
      </c>
      <c r="E1835" s="27">
        <v>11985574</v>
      </c>
      <c r="F1835" s="27">
        <f t="shared" si="113"/>
        <v>2442973168</v>
      </c>
      <c r="G1835" s="28">
        <f t="shared" si="114"/>
        <v>4.6701067543418917</v>
      </c>
      <c r="H1835" s="29">
        <f t="shared" si="115"/>
        <v>0.46770202181276493</v>
      </c>
      <c r="I1835" s="29">
        <f t="shared" si="116"/>
        <v>0.46770202181276493</v>
      </c>
    </row>
    <row r="1836" spans="1:9" x14ac:dyDescent="0.2">
      <c r="A1836" s="30" t="s">
        <v>118</v>
      </c>
      <c r="B1836" s="31">
        <v>2007417440</v>
      </c>
      <c r="C1836" s="31">
        <v>0</v>
      </c>
      <c r="D1836" s="31">
        <v>0</v>
      </c>
      <c r="E1836" s="31">
        <v>0</v>
      </c>
      <c r="F1836" s="31">
        <f t="shared" si="113"/>
        <v>2007417440</v>
      </c>
      <c r="G1836" s="32">
        <f t="shared" si="114"/>
        <v>0</v>
      </c>
      <c r="H1836" s="33">
        <f t="shared" si="115"/>
        <v>0</v>
      </c>
      <c r="I1836" s="33">
        <f t="shared" si="116"/>
        <v>0</v>
      </c>
    </row>
    <row r="1837" spans="1:9" x14ac:dyDescent="0.2">
      <c r="A1837" s="30" t="s">
        <v>576</v>
      </c>
      <c r="B1837" s="31">
        <v>495234300</v>
      </c>
      <c r="C1837" s="31">
        <v>119678572</v>
      </c>
      <c r="D1837" s="31">
        <v>11985574</v>
      </c>
      <c r="E1837" s="31">
        <v>11985574</v>
      </c>
      <c r="F1837" s="31">
        <f t="shared" si="113"/>
        <v>375555728</v>
      </c>
      <c r="G1837" s="32">
        <f t="shared" si="114"/>
        <v>24.166050695600042</v>
      </c>
      <c r="H1837" s="33">
        <f t="shared" si="115"/>
        <v>2.4201825277449482</v>
      </c>
      <c r="I1837" s="33">
        <f t="shared" si="116"/>
        <v>2.4201825277449482</v>
      </c>
    </row>
    <row r="1838" spans="1:9" x14ac:dyDescent="0.2">
      <c r="A1838" s="30" t="s">
        <v>33</v>
      </c>
      <c r="B1838" s="31">
        <v>30000000</v>
      </c>
      <c r="C1838" s="31">
        <v>0</v>
      </c>
      <c r="D1838" s="31">
        <v>0</v>
      </c>
      <c r="E1838" s="31">
        <v>0</v>
      </c>
      <c r="F1838" s="31">
        <f t="shared" si="113"/>
        <v>30000000</v>
      </c>
      <c r="G1838" s="32">
        <f t="shared" si="114"/>
        <v>0</v>
      </c>
      <c r="H1838" s="33">
        <f t="shared" si="115"/>
        <v>0</v>
      </c>
      <c r="I1838" s="33">
        <f t="shared" si="116"/>
        <v>0</v>
      </c>
    </row>
    <row r="1839" spans="1:9" x14ac:dyDescent="0.2">
      <c r="A1839" s="30" t="s">
        <v>78</v>
      </c>
      <c r="B1839" s="31">
        <v>30000000</v>
      </c>
      <c r="C1839" s="31">
        <v>0</v>
      </c>
      <c r="D1839" s="31">
        <v>0</v>
      </c>
      <c r="E1839" s="31">
        <v>0</v>
      </c>
      <c r="F1839" s="31">
        <f t="shared" si="113"/>
        <v>30000000</v>
      </c>
      <c r="G1839" s="32">
        <f t="shared" si="114"/>
        <v>0</v>
      </c>
      <c r="H1839" s="33">
        <f t="shared" si="115"/>
        <v>0</v>
      </c>
      <c r="I1839" s="33">
        <f t="shared" si="116"/>
        <v>0</v>
      </c>
    </row>
    <row r="1840" spans="1:9" x14ac:dyDescent="0.2">
      <c r="A1840" s="26" t="s">
        <v>434</v>
      </c>
      <c r="B1840" s="27">
        <v>213210800</v>
      </c>
      <c r="C1840" s="27">
        <v>3064384</v>
      </c>
      <c r="D1840" s="27">
        <v>3064384</v>
      </c>
      <c r="E1840" s="27">
        <v>3064384</v>
      </c>
      <c r="F1840" s="27">
        <f t="shared" si="113"/>
        <v>210146416</v>
      </c>
      <c r="G1840" s="28">
        <f t="shared" si="114"/>
        <v>1.4372555236413915</v>
      </c>
      <c r="H1840" s="29">
        <f t="shared" si="115"/>
        <v>1.4372555236413915</v>
      </c>
      <c r="I1840" s="29">
        <f t="shared" si="116"/>
        <v>1.4372555236413915</v>
      </c>
    </row>
    <row r="1841" spans="1:9" x14ac:dyDescent="0.2">
      <c r="A1841" s="30" t="s">
        <v>435</v>
      </c>
      <c r="B1841" s="31">
        <v>51550000</v>
      </c>
      <c r="C1841" s="31">
        <v>1000000</v>
      </c>
      <c r="D1841" s="31">
        <v>1000000</v>
      </c>
      <c r="E1841" s="31">
        <v>1000000</v>
      </c>
      <c r="F1841" s="31">
        <f t="shared" si="113"/>
        <v>50550000</v>
      </c>
      <c r="G1841" s="32">
        <f t="shared" si="114"/>
        <v>1.9398642095053349</v>
      </c>
      <c r="H1841" s="33">
        <f t="shared" si="115"/>
        <v>1.9398642095053349</v>
      </c>
      <c r="I1841" s="33">
        <f t="shared" si="116"/>
        <v>1.9398642095053349</v>
      </c>
    </row>
    <row r="1842" spans="1:9" x14ac:dyDescent="0.2">
      <c r="A1842" s="30" t="s">
        <v>436</v>
      </c>
      <c r="B1842" s="31">
        <v>161660800</v>
      </c>
      <c r="C1842" s="31">
        <v>2064384</v>
      </c>
      <c r="D1842" s="31">
        <v>2064384</v>
      </c>
      <c r="E1842" s="31">
        <v>2064384</v>
      </c>
      <c r="F1842" s="31">
        <f t="shared" si="113"/>
        <v>159596416</v>
      </c>
      <c r="G1842" s="32">
        <f t="shared" si="114"/>
        <v>1.2769848967715116</v>
      </c>
      <c r="H1842" s="33">
        <f t="shared" si="115"/>
        <v>1.2769848967715116</v>
      </c>
      <c r="I1842" s="33">
        <f t="shared" si="116"/>
        <v>1.2769848967715116</v>
      </c>
    </row>
    <row r="1843" spans="1:9" x14ac:dyDescent="0.2">
      <c r="A1843" s="26" t="s">
        <v>39</v>
      </c>
      <c r="B1843" s="27">
        <v>50834620</v>
      </c>
      <c r="C1843" s="27">
        <v>0</v>
      </c>
      <c r="D1843" s="27">
        <v>0</v>
      </c>
      <c r="E1843" s="27">
        <v>0</v>
      </c>
      <c r="F1843" s="27">
        <f t="shared" si="113"/>
        <v>50834620</v>
      </c>
      <c r="G1843" s="28">
        <f t="shared" si="114"/>
        <v>0</v>
      </c>
      <c r="H1843" s="29">
        <f t="shared" si="115"/>
        <v>0</v>
      </c>
      <c r="I1843" s="29">
        <f t="shared" si="116"/>
        <v>0</v>
      </c>
    </row>
    <row r="1844" spans="1:9" x14ac:dyDescent="0.2">
      <c r="A1844" s="30" t="s">
        <v>40</v>
      </c>
      <c r="B1844" s="31">
        <v>31950600</v>
      </c>
      <c r="C1844" s="31">
        <v>0</v>
      </c>
      <c r="D1844" s="31">
        <v>0</v>
      </c>
      <c r="E1844" s="31">
        <v>0</v>
      </c>
      <c r="F1844" s="31">
        <f t="shared" si="113"/>
        <v>31950600</v>
      </c>
      <c r="G1844" s="32">
        <f t="shared" si="114"/>
        <v>0</v>
      </c>
      <c r="H1844" s="33">
        <f t="shared" si="115"/>
        <v>0</v>
      </c>
      <c r="I1844" s="33">
        <f t="shared" si="116"/>
        <v>0</v>
      </c>
    </row>
    <row r="1845" spans="1:9" x14ac:dyDescent="0.2">
      <c r="A1845" s="30" t="s">
        <v>42</v>
      </c>
      <c r="B1845" s="31">
        <v>18884020</v>
      </c>
      <c r="C1845" s="31">
        <v>0</v>
      </c>
      <c r="D1845" s="31">
        <v>0</v>
      </c>
      <c r="E1845" s="31">
        <v>0</v>
      </c>
      <c r="F1845" s="31">
        <f t="shared" si="113"/>
        <v>18884020</v>
      </c>
      <c r="G1845" s="32">
        <f t="shared" si="114"/>
        <v>0</v>
      </c>
      <c r="H1845" s="33">
        <f t="shared" si="115"/>
        <v>0</v>
      </c>
      <c r="I1845" s="33">
        <f t="shared" si="116"/>
        <v>0</v>
      </c>
    </row>
    <row r="1846" spans="1:9" x14ac:dyDescent="0.2">
      <c r="A1846" s="26" t="s">
        <v>43</v>
      </c>
      <c r="B1846" s="27">
        <v>4475008473</v>
      </c>
      <c r="C1846" s="27">
        <v>247647169</v>
      </c>
      <c r="D1846" s="27">
        <v>34120694</v>
      </c>
      <c r="E1846" s="27">
        <v>34120694</v>
      </c>
      <c r="F1846" s="27">
        <f t="shared" si="113"/>
        <v>4227361304</v>
      </c>
      <c r="G1846" s="28">
        <f t="shared" si="114"/>
        <v>5.5340044715933212</v>
      </c>
      <c r="H1846" s="29">
        <f t="shared" si="115"/>
        <v>0.76247216526778627</v>
      </c>
      <c r="I1846" s="29">
        <f t="shared" si="116"/>
        <v>0.76247216526778627</v>
      </c>
    </row>
    <row r="1847" spans="1:9" ht="22.5" x14ac:dyDescent="0.2">
      <c r="A1847" s="30" t="s">
        <v>590</v>
      </c>
      <c r="B1847" s="31">
        <v>600000000</v>
      </c>
      <c r="C1847" s="31">
        <v>0</v>
      </c>
      <c r="D1847" s="31">
        <v>0</v>
      </c>
      <c r="E1847" s="31">
        <v>0</v>
      </c>
      <c r="F1847" s="31">
        <f t="shared" si="113"/>
        <v>600000000</v>
      </c>
      <c r="G1847" s="32">
        <f t="shared" si="114"/>
        <v>0</v>
      </c>
      <c r="H1847" s="33">
        <f t="shared" si="115"/>
        <v>0</v>
      </c>
      <c r="I1847" s="33">
        <f t="shared" si="116"/>
        <v>0</v>
      </c>
    </row>
    <row r="1848" spans="1:9" ht="22.5" x14ac:dyDescent="0.2">
      <c r="A1848" s="30" t="s">
        <v>591</v>
      </c>
      <c r="B1848" s="31">
        <v>350000000</v>
      </c>
      <c r="C1848" s="31">
        <v>0</v>
      </c>
      <c r="D1848" s="31">
        <v>0</v>
      </c>
      <c r="E1848" s="31">
        <v>0</v>
      </c>
      <c r="F1848" s="31">
        <f t="shared" si="113"/>
        <v>350000000</v>
      </c>
      <c r="G1848" s="32">
        <f t="shared" si="114"/>
        <v>0</v>
      </c>
      <c r="H1848" s="33">
        <f t="shared" si="115"/>
        <v>0</v>
      </c>
      <c r="I1848" s="33">
        <f t="shared" si="116"/>
        <v>0</v>
      </c>
    </row>
    <row r="1849" spans="1:9" ht="22.5" x14ac:dyDescent="0.2">
      <c r="A1849" s="30" t="s">
        <v>592</v>
      </c>
      <c r="B1849" s="31">
        <v>1123508473</v>
      </c>
      <c r="C1849" s="31">
        <v>180717518</v>
      </c>
      <c r="D1849" s="31">
        <v>34120694</v>
      </c>
      <c r="E1849" s="31">
        <v>34120694</v>
      </c>
      <c r="F1849" s="31">
        <f t="shared" si="113"/>
        <v>942790955</v>
      </c>
      <c r="G1849" s="32">
        <f t="shared" si="114"/>
        <v>16.085105038633742</v>
      </c>
      <c r="H1849" s="33">
        <f t="shared" si="115"/>
        <v>3.036977007293117</v>
      </c>
      <c r="I1849" s="33">
        <f t="shared" si="116"/>
        <v>3.036977007293117</v>
      </c>
    </row>
    <row r="1850" spans="1:9" ht="22.5" x14ac:dyDescent="0.2">
      <c r="A1850" s="30" t="s">
        <v>593</v>
      </c>
      <c r="B1850" s="31">
        <v>1006500000</v>
      </c>
      <c r="C1850" s="31">
        <v>0</v>
      </c>
      <c r="D1850" s="31">
        <v>0</v>
      </c>
      <c r="E1850" s="31">
        <v>0</v>
      </c>
      <c r="F1850" s="31">
        <f t="shared" si="113"/>
        <v>1006500000</v>
      </c>
      <c r="G1850" s="32">
        <f t="shared" si="114"/>
        <v>0</v>
      </c>
      <c r="H1850" s="33">
        <f t="shared" si="115"/>
        <v>0</v>
      </c>
      <c r="I1850" s="33">
        <f t="shared" si="116"/>
        <v>0</v>
      </c>
    </row>
    <row r="1851" spans="1:9" ht="22.5" x14ac:dyDescent="0.2">
      <c r="A1851" s="30" t="s">
        <v>594</v>
      </c>
      <c r="B1851" s="31">
        <v>900000000</v>
      </c>
      <c r="C1851" s="31">
        <v>0</v>
      </c>
      <c r="D1851" s="31">
        <v>0</v>
      </c>
      <c r="E1851" s="31">
        <v>0</v>
      </c>
      <c r="F1851" s="31">
        <f t="shared" si="113"/>
        <v>900000000</v>
      </c>
      <c r="G1851" s="32">
        <f t="shared" si="114"/>
        <v>0</v>
      </c>
      <c r="H1851" s="33">
        <f t="shared" si="115"/>
        <v>0</v>
      </c>
      <c r="I1851" s="33">
        <f t="shared" si="116"/>
        <v>0</v>
      </c>
    </row>
    <row r="1852" spans="1:9" ht="22.5" x14ac:dyDescent="0.2">
      <c r="A1852" s="30" t="s">
        <v>595</v>
      </c>
      <c r="B1852" s="31">
        <v>495000000</v>
      </c>
      <c r="C1852" s="31">
        <v>66929651</v>
      </c>
      <c r="D1852" s="31">
        <v>0</v>
      </c>
      <c r="E1852" s="31">
        <v>0</v>
      </c>
      <c r="F1852" s="31">
        <f t="shared" si="113"/>
        <v>428070349</v>
      </c>
      <c r="G1852" s="32">
        <f t="shared" si="114"/>
        <v>13.521141616161616</v>
      </c>
      <c r="H1852" s="33">
        <f t="shared" si="115"/>
        <v>0</v>
      </c>
      <c r="I1852" s="33">
        <f t="shared" si="116"/>
        <v>0</v>
      </c>
    </row>
    <row r="1853" spans="1:9" x14ac:dyDescent="0.2">
      <c r="A1853" s="26" t="s">
        <v>596</v>
      </c>
      <c r="B1853" s="27">
        <v>13056763372</v>
      </c>
      <c r="C1853" s="27">
        <v>2752328470.0599999</v>
      </c>
      <c r="D1853" s="27">
        <v>1988602082.0599999</v>
      </c>
      <c r="E1853" s="27">
        <v>1988296982.0599999</v>
      </c>
      <c r="F1853" s="27">
        <f t="shared" si="113"/>
        <v>10304434901.940001</v>
      </c>
      <c r="G1853" s="28">
        <f t="shared" si="114"/>
        <v>21.079714716759899</v>
      </c>
      <c r="H1853" s="29">
        <f t="shared" si="115"/>
        <v>15.230436712397823</v>
      </c>
      <c r="I1853" s="29">
        <f t="shared" si="116"/>
        <v>15.228099992405989</v>
      </c>
    </row>
    <row r="1854" spans="1:9" x14ac:dyDescent="0.2">
      <c r="A1854" s="26" t="s">
        <v>17</v>
      </c>
      <c r="B1854" s="27">
        <v>7675851444</v>
      </c>
      <c r="C1854" s="27">
        <v>2207733445.0599999</v>
      </c>
      <c r="D1854" s="27">
        <v>1464277059.0599999</v>
      </c>
      <c r="E1854" s="27">
        <v>1463971959.0599999</v>
      </c>
      <c r="F1854" s="27">
        <f t="shared" si="113"/>
        <v>5468117998.9400005</v>
      </c>
      <c r="G1854" s="28">
        <f t="shared" si="114"/>
        <v>28.762065826400583</v>
      </c>
      <c r="H1854" s="29">
        <f t="shared" si="115"/>
        <v>19.076412170594896</v>
      </c>
      <c r="I1854" s="29">
        <f t="shared" si="116"/>
        <v>19.072437367249286</v>
      </c>
    </row>
    <row r="1855" spans="1:9" x14ac:dyDescent="0.2">
      <c r="A1855" s="26" t="s">
        <v>18</v>
      </c>
      <c r="B1855" s="27">
        <v>4617473271</v>
      </c>
      <c r="C1855" s="27">
        <v>1134113614</v>
      </c>
      <c r="D1855" s="27">
        <v>1080018787</v>
      </c>
      <c r="E1855" s="27">
        <v>1079713687</v>
      </c>
      <c r="F1855" s="27">
        <f t="shared" si="113"/>
        <v>3483359657</v>
      </c>
      <c r="G1855" s="28">
        <f t="shared" si="114"/>
        <v>24.561346594528018</v>
      </c>
      <c r="H1855" s="29">
        <f t="shared" si="115"/>
        <v>23.389822173591092</v>
      </c>
      <c r="I1855" s="29">
        <f t="shared" si="116"/>
        <v>23.383214663767134</v>
      </c>
    </row>
    <row r="1856" spans="1:9" x14ac:dyDescent="0.2">
      <c r="A1856" s="30" t="s">
        <v>19</v>
      </c>
      <c r="B1856" s="31">
        <v>2759768503</v>
      </c>
      <c r="C1856" s="31">
        <v>589049898</v>
      </c>
      <c r="D1856" s="31">
        <v>588498678</v>
      </c>
      <c r="E1856" s="31">
        <v>588498678</v>
      </c>
      <c r="F1856" s="31">
        <f t="shared" si="113"/>
        <v>2170718605</v>
      </c>
      <c r="G1856" s="32">
        <f t="shared" si="114"/>
        <v>21.344177867081051</v>
      </c>
      <c r="H1856" s="33">
        <f t="shared" si="115"/>
        <v>21.324204452666006</v>
      </c>
      <c r="I1856" s="33">
        <f t="shared" si="116"/>
        <v>21.324204452666006</v>
      </c>
    </row>
    <row r="1857" spans="1:9" x14ac:dyDescent="0.2">
      <c r="A1857" s="30" t="s">
        <v>20</v>
      </c>
      <c r="B1857" s="31">
        <v>926451750</v>
      </c>
      <c r="C1857" s="31">
        <v>249399223</v>
      </c>
      <c r="D1857" s="31">
        <v>195855616</v>
      </c>
      <c r="E1857" s="31">
        <v>195855616</v>
      </c>
      <c r="F1857" s="31">
        <f t="shared" si="113"/>
        <v>677052527</v>
      </c>
      <c r="G1857" s="32">
        <f t="shared" si="114"/>
        <v>26.919828582546256</v>
      </c>
      <c r="H1857" s="33">
        <f t="shared" si="115"/>
        <v>21.140401105616132</v>
      </c>
      <c r="I1857" s="33">
        <f t="shared" si="116"/>
        <v>21.140401105616132</v>
      </c>
    </row>
    <row r="1858" spans="1:9" x14ac:dyDescent="0.2">
      <c r="A1858" s="30" t="s">
        <v>21</v>
      </c>
      <c r="B1858" s="31">
        <v>196284364</v>
      </c>
      <c r="C1858" s="31">
        <v>25377573</v>
      </c>
      <c r="D1858" s="31">
        <v>25377573</v>
      </c>
      <c r="E1858" s="31">
        <v>25377573</v>
      </c>
      <c r="F1858" s="31">
        <f t="shared" si="113"/>
        <v>170906791</v>
      </c>
      <c r="G1858" s="32">
        <f t="shared" si="114"/>
        <v>12.928983482352166</v>
      </c>
      <c r="H1858" s="33">
        <f t="shared" si="115"/>
        <v>12.928983482352166</v>
      </c>
      <c r="I1858" s="33">
        <f t="shared" si="116"/>
        <v>12.928983482352166</v>
      </c>
    </row>
    <row r="1859" spans="1:9" x14ac:dyDescent="0.2">
      <c r="A1859" s="30" t="s">
        <v>71</v>
      </c>
      <c r="B1859" s="31">
        <v>670968654</v>
      </c>
      <c r="C1859" s="31">
        <v>270286920</v>
      </c>
      <c r="D1859" s="31">
        <v>270286920</v>
      </c>
      <c r="E1859" s="31">
        <v>269981820</v>
      </c>
      <c r="F1859" s="31">
        <f t="shared" si="113"/>
        <v>400681734</v>
      </c>
      <c r="G1859" s="32">
        <f t="shared" si="114"/>
        <v>40.283091972877763</v>
      </c>
      <c r="H1859" s="33">
        <f t="shared" si="115"/>
        <v>40.283091972877763</v>
      </c>
      <c r="I1859" s="33">
        <f t="shared" si="116"/>
        <v>40.237620400073112</v>
      </c>
    </row>
    <row r="1860" spans="1:9" x14ac:dyDescent="0.2">
      <c r="A1860" s="30" t="s">
        <v>72</v>
      </c>
      <c r="B1860" s="31">
        <v>64000000</v>
      </c>
      <c r="C1860" s="31">
        <v>0</v>
      </c>
      <c r="D1860" s="31">
        <v>0</v>
      </c>
      <c r="E1860" s="31">
        <v>0</v>
      </c>
      <c r="F1860" s="31">
        <f t="shared" si="113"/>
        <v>64000000</v>
      </c>
      <c r="G1860" s="32">
        <f t="shared" si="114"/>
        <v>0</v>
      </c>
      <c r="H1860" s="33">
        <f t="shared" si="115"/>
        <v>0</v>
      </c>
      <c r="I1860" s="33">
        <f t="shared" si="116"/>
        <v>0</v>
      </c>
    </row>
    <row r="1861" spans="1:9" x14ac:dyDescent="0.2">
      <c r="A1861" s="26" t="s">
        <v>22</v>
      </c>
      <c r="B1861" s="27">
        <v>1356893219</v>
      </c>
      <c r="C1861" s="27">
        <v>962847599.05999994</v>
      </c>
      <c r="D1861" s="27">
        <v>364247470.06</v>
      </c>
      <c r="E1861" s="27">
        <v>364247470.06</v>
      </c>
      <c r="F1861" s="27">
        <f t="shared" si="113"/>
        <v>394045619.94000006</v>
      </c>
      <c r="G1861" s="28">
        <f t="shared" si="114"/>
        <v>70.959717800756422</v>
      </c>
      <c r="H1861" s="29">
        <f t="shared" si="115"/>
        <v>26.844225098894832</v>
      </c>
      <c r="I1861" s="29">
        <f t="shared" si="116"/>
        <v>26.844225098894832</v>
      </c>
    </row>
    <row r="1862" spans="1:9" x14ac:dyDescent="0.2">
      <c r="A1862" s="30" t="s">
        <v>66</v>
      </c>
      <c r="B1862" s="31">
        <v>66059249</v>
      </c>
      <c r="C1862" s="31">
        <v>0</v>
      </c>
      <c r="D1862" s="31">
        <v>0</v>
      </c>
      <c r="E1862" s="31">
        <v>0</v>
      </c>
      <c r="F1862" s="31">
        <f t="shared" si="113"/>
        <v>66059249</v>
      </c>
      <c r="G1862" s="32">
        <f t="shared" si="114"/>
        <v>0</v>
      </c>
      <c r="H1862" s="33">
        <f t="shared" si="115"/>
        <v>0</v>
      </c>
      <c r="I1862" s="33">
        <f t="shared" si="116"/>
        <v>0</v>
      </c>
    </row>
    <row r="1863" spans="1:9" x14ac:dyDescent="0.2">
      <c r="A1863" s="30" t="s">
        <v>23</v>
      </c>
      <c r="B1863" s="31">
        <v>1290833970</v>
      </c>
      <c r="C1863" s="31">
        <v>962847599.05999994</v>
      </c>
      <c r="D1863" s="31">
        <v>364247470.06</v>
      </c>
      <c r="E1863" s="31">
        <v>364247470.06</v>
      </c>
      <c r="F1863" s="31">
        <f t="shared" ref="F1863:F1926" si="117">+B1863-C1863</f>
        <v>327986370.94000006</v>
      </c>
      <c r="G1863" s="32">
        <f t="shared" ref="G1863:G1926" si="118">IFERROR(IF(C1863&gt;0,+C1863/B1863*100,0),0)</f>
        <v>74.591126468417926</v>
      </c>
      <c r="H1863" s="33">
        <f t="shared" ref="H1863:H1926" si="119">IFERROR(IF(D1863&gt;0,+D1863/B1863*100,0),0)</f>
        <v>28.21799538324824</v>
      </c>
      <c r="I1863" s="33">
        <f t="shared" ref="I1863:I1926" si="120">IFERROR(IF(E1863&gt;0,+E1863/B1863*100,0),0)</f>
        <v>28.21799538324824</v>
      </c>
    </row>
    <row r="1864" spans="1:9" x14ac:dyDescent="0.2">
      <c r="A1864" s="26" t="s">
        <v>24</v>
      </c>
      <c r="B1864" s="27">
        <v>1288638706</v>
      </c>
      <c r="C1864" s="27">
        <v>90878580</v>
      </c>
      <c r="D1864" s="27">
        <v>615000</v>
      </c>
      <c r="E1864" s="27">
        <v>615000</v>
      </c>
      <c r="F1864" s="27">
        <f t="shared" si="117"/>
        <v>1197760126</v>
      </c>
      <c r="G1864" s="28">
        <f t="shared" si="118"/>
        <v>7.0522932127416631</v>
      </c>
      <c r="H1864" s="29">
        <f t="shared" si="119"/>
        <v>4.7724780975188244E-2</v>
      </c>
      <c r="I1864" s="29">
        <f t="shared" si="120"/>
        <v>4.7724780975188244E-2</v>
      </c>
    </row>
    <row r="1865" spans="1:9" x14ac:dyDescent="0.2">
      <c r="A1865" s="30" t="s">
        <v>118</v>
      </c>
      <c r="B1865" s="31">
        <v>1152595887</v>
      </c>
      <c r="C1865" s="31">
        <v>0</v>
      </c>
      <c r="D1865" s="31">
        <v>0</v>
      </c>
      <c r="E1865" s="31">
        <v>0</v>
      </c>
      <c r="F1865" s="31">
        <f t="shared" si="117"/>
        <v>1152595887</v>
      </c>
      <c r="G1865" s="32">
        <f t="shared" si="118"/>
        <v>0</v>
      </c>
      <c r="H1865" s="33">
        <f t="shared" si="119"/>
        <v>0</v>
      </c>
      <c r="I1865" s="33">
        <f t="shared" si="120"/>
        <v>0</v>
      </c>
    </row>
    <row r="1866" spans="1:9" x14ac:dyDescent="0.2">
      <c r="A1866" s="30" t="s">
        <v>576</v>
      </c>
      <c r="B1866" s="31">
        <v>136042819</v>
      </c>
      <c r="C1866" s="31">
        <v>90878580</v>
      </c>
      <c r="D1866" s="31">
        <v>615000</v>
      </c>
      <c r="E1866" s="31">
        <v>615000</v>
      </c>
      <c r="F1866" s="31">
        <f t="shared" si="117"/>
        <v>45164239</v>
      </c>
      <c r="G1866" s="32">
        <f t="shared" si="118"/>
        <v>66.801453151305253</v>
      </c>
      <c r="H1866" s="33">
        <f t="shared" si="119"/>
        <v>0.45206355213794858</v>
      </c>
      <c r="I1866" s="33">
        <f t="shared" si="120"/>
        <v>0.45206355213794858</v>
      </c>
    </row>
    <row r="1867" spans="1:9" x14ac:dyDescent="0.2">
      <c r="A1867" s="26" t="s">
        <v>434</v>
      </c>
      <c r="B1867" s="27">
        <v>334792848</v>
      </c>
      <c r="C1867" s="27">
        <v>0</v>
      </c>
      <c r="D1867" s="27">
        <v>0</v>
      </c>
      <c r="E1867" s="27">
        <v>0</v>
      </c>
      <c r="F1867" s="27">
        <f t="shared" si="117"/>
        <v>334792848</v>
      </c>
      <c r="G1867" s="28">
        <f t="shared" si="118"/>
        <v>0</v>
      </c>
      <c r="H1867" s="29">
        <f t="shared" si="119"/>
        <v>0</v>
      </c>
      <c r="I1867" s="29">
        <f t="shared" si="120"/>
        <v>0</v>
      </c>
    </row>
    <row r="1868" spans="1:9" x14ac:dyDescent="0.2">
      <c r="A1868" s="30" t="s">
        <v>436</v>
      </c>
      <c r="B1868" s="31">
        <v>334792848</v>
      </c>
      <c r="C1868" s="31">
        <v>0</v>
      </c>
      <c r="D1868" s="31">
        <v>0</v>
      </c>
      <c r="E1868" s="31">
        <v>0</v>
      </c>
      <c r="F1868" s="31">
        <f t="shared" si="117"/>
        <v>334792848</v>
      </c>
      <c r="G1868" s="32">
        <f t="shared" si="118"/>
        <v>0</v>
      </c>
      <c r="H1868" s="33">
        <f t="shared" si="119"/>
        <v>0</v>
      </c>
      <c r="I1868" s="33">
        <f t="shared" si="120"/>
        <v>0</v>
      </c>
    </row>
    <row r="1869" spans="1:9" x14ac:dyDescent="0.2">
      <c r="A1869" s="26" t="s">
        <v>39</v>
      </c>
      <c r="B1869" s="27">
        <v>78053400</v>
      </c>
      <c r="C1869" s="27">
        <v>19893652</v>
      </c>
      <c r="D1869" s="27">
        <v>19395802</v>
      </c>
      <c r="E1869" s="27">
        <v>19395802</v>
      </c>
      <c r="F1869" s="27">
        <f t="shared" si="117"/>
        <v>58159748</v>
      </c>
      <c r="G1869" s="28">
        <f t="shared" si="118"/>
        <v>25.487233099390931</v>
      </c>
      <c r="H1869" s="29">
        <f t="shared" si="119"/>
        <v>24.849400538605622</v>
      </c>
      <c r="I1869" s="29">
        <f t="shared" si="120"/>
        <v>24.849400538605622</v>
      </c>
    </row>
    <row r="1870" spans="1:9" x14ac:dyDescent="0.2">
      <c r="A1870" s="30" t="s">
        <v>40</v>
      </c>
      <c r="B1870" s="31">
        <v>67550490</v>
      </c>
      <c r="C1870" s="31">
        <v>19893652</v>
      </c>
      <c r="D1870" s="31">
        <v>19395802</v>
      </c>
      <c r="E1870" s="31">
        <v>19395802</v>
      </c>
      <c r="F1870" s="31">
        <f t="shared" si="117"/>
        <v>47656838</v>
      </c>
      <c r="G1870" s="32">
        <f t="shared" si="118"/>
        <v>29.450048400833211</v>
      </c>
      <c r="H1870" s="33">
        <f t="shared" si="119"/>
        <v>28.713044124476372</v>
      </c>
      <c r="I1870" s="33">
        <f t="shared" si="120"/>
        <v>28.713044124476372</v>
      </c>
    </row>
    <row r="1871" spans="1:9" x14ac:dyDescent="0.2">
      <c r="A1871" s="30" t="s">
        <v>42</v>
      </c>
      <c r="B1871" s="31">
        <v>10502910</v>
      </c>
      <c r="C1871" s="31">
        <v>0</v>
      </c>
      <c r="D1871" s="31">
        <v>0</v>
      </c>
      <c r="E1871" s="31">
        <v>0</v>
      </c>
      <c r="F1871" s="31">
        <f t="shared" si="117"/>
        <v>10502910</v>
      </c>
      <c r="G1871" s="32">
        <f t="shared" si="118"/>
        <v>0</v>
      </c>
      <c r="H1871" s="33">
        <f t="shared" si="119"/>
        <v>0</v>
      </c>
      <c r="I1871" s="33">
        <f t="shared" si="120"/>
        <v>0</v>
      </c>
    </row>
    <row r="1872" spans="1:9" x14ac:dyDescent="0.2">
      <c r="A1872" s="26" t="s">
        <v>43</v>
      </c>
      <c r="B1872" s="27">
        <v>5380911928</v>
      </c>
      <c r="C1872" s="27">
        <v>544595025</v>
      </c>
      <c r="D1872" s="27">
        <v>524325023</v>
      </c>
      <c r="E1872" s="27">
        <v>524325023</v>
      </c>
      <c r="F1872" s="27">
        <f t="shared" si="117"/>
        <v>4836316903</v>
      </c>
      <c r="G1872" s="28">
        <f t="shared" si="118"/>
        <v>10.120868586719601</v>
      </c>
      <c r="H1872" s="29">
        <f t="shared" si="119"/>
        <v>9.7441666025350351</v>
      </c>
      <c r="I1872" s="29">
        <f t="shared" si="120"/>
        <v>9.7441666025350351</v>
      </c>
    </row>
    <row r="1873" spans="1:9" ht="22.5" x14ac:dyDescent="0.2">
      <c r="A1873" s="30" t="s">
        <v>597</v>
      </c>
      <c r="B1873" s="31">
        <v>5200911928</v>
      </c>
      <c r="C1873" s="31">
        <v>544595025</v>
      </c>
      <c r="D1873" s="31">
        <v>524325023</v>
      </c>
      <c r="E1873" s="31">
        <v>524325023</v>
      </c>
      <c r="F1873" s="31">
        <f t="shared" si="117"/>
        <v>4656316903</v>
      </c>
      <c r="G1873" s="32">
        <f t="shared" si="118"/>
        <v>10.471144917261132</v>
      </c>
      <c r="H1873" s="33">
        <f t="shared" si="119"/>
        <v>10.081405535387102</v>
      </c>
      <c r="I1873" s="33">
        <f t="shared" si="120"/>
        <v>10.081405535387102</v>
      </c>
    </row>
    <row r="1874" spans="1:9" x14ac:dyDescent="0.2">
      <c r="A1874" s="30" t="s">
        <v>598</v>
      </c>
      <c r="B1874" s="31">
        <v>180000000</v>
      </c>
      <c r="C1874" s="31">
        <v>0</v>
      </c>
      <c r="D1874" s="31">
        <v>0</v>
      </c>
      <c r="E1874" s="31">
        <v>0</v>
      </c>
      <c r="F1874" s="31">
        <f t="shared" si="117"/>
        <v>180000000</v>
      </c>
      <c r="G1874" s="32">
        <f t="shared" si="118"/>
        <v>0</v>
      </c>
      <c r="H1874" s="33">
        <f t="shared" si="119"/>
        <v>0</v>
      </c>
      <c r="I1874" s="33">
        <f t="shared" si="120"/>
        <v>0</v>
      </c>
    </row>
    <row r="1875" spans="1:9" x14ac:dyDescent="0.2">
      <c r="A1875" s="26" t="s">
        <v>599</v>
      </c>
      <c r="B1875" s="27">
        <v>1208029597476</v>
      </c>
      <c r="C1875" s="27">
        <v>1135525058860</v>
      </c>
      <c r="D1875" s="27">
        <v>464900841517</v>
      </c>
      <c r="E1875" s="27">
        <v>464900841517</v>
      </c>
      <c r="F1875" s="27">
        <f t="shared" si="117"/>
        <v>72504538616</v>
      </c>
      <c r="G1875" s="28">
        <f t="shared" si="118"/>
        <v>93.998115711114409</v>
      </c>
      <c r="H1875" s="29">
        <f t="shared" si="119"/>
        <v>38.484226089190358</v>
      </c>
      <c r="I1875" s="29">
        <f t="shared" si="120"/>
        <v>38.484226089190358</v>
      </c>
    </row>
    <row r="1876" spans="1:9" x14ac:dyDescent="0.2">
      <c r="A1876" s="26" t="s">
        <v>17</v>
      </c>
      <c r="B1876" s="27">
        <v>12093017476</v>
      </c>
      <c r="C1876" s="27">
        <v>2373240912</v>
      </c>
      <c r="D1876" s="27">
        <v>1512711731</v>
      </c>
      <c r="E1876" s="27">
        <v>1512711731</v>
      </c>
      <c r="F1876" s="27">
        <f t="shared" si="117"/>
        <v>9719776564</v>
      </c>
      <c r="G1876" s="28">
        <f t="shared" si="118"/>
        <v>19.624886151946548</v>
      </c>
      <c r="H1876" s="29">
        <f t="shared" si="119"/>
        <v>12.508968369574861</v>
      </c>
      <c r="I1876" s="29">
        <f t="shared" si="120"/>
        <v>12.508968369574861</v>
      </c>
    </row>
    <row r="1877" spans="1:9" x14ac:dyDescent="0.2">
      <c r="A1877" s="26" t="s">
        <v>18</v>
      </c>
      <c r="B1877" s="27">
        <v>7415417461</v>
      </c>
      <c r="C1877" s="27">
        <v>1238930431</v>
      </c>
      <c r="D1877" s="27">
        <v>1173798131</v>
      </c>
      <c r="E1877" s="27">
        <v>1173798131</v>
      </c>
      <c r="F1877" s="27">
        <f t="shared" si="117"/>
        <v>6176487030</v>
      </c>
      <c r="G1877" s="28">
        <f t="shared" si="118"/>
        <v>16.707494048931469</v>
      </c>
      <c r="H1877" s="29">
        <f t="shared" si="119"/>
        <v>15.829157794195289</v>
      </c>
      <c r="I1877" s="29">
        <f t="shared" si="120"/>
        <v>15.829157794195289</v>
      </c>
    </row>
    <row r="1878" spans="1:9" x14ac:dyDescent="0.2">
      <c r="A1878" s="30" t="s">
        <v>19</v>
      </c>
      <c r="B1878" s="31">
        <v>5046781646</v>
      </c>
      <c r="C1878" s="31">
        <v>775071235</v>
      </c>
      <c r="D1878" s="31">
        <v>775071235</v>
      </c>
      <c r="E1878" s="31">
        <v>775071235</v>
      </c>
      <c r="F1878" s="31">
        <f t="shared" si="117"/>
        <v>4271710411</v>
      </c>
      <c r="G1878" s="32">
        <f t="shared" si="118"/>
        <v>15.357732697120142</v>
      </c>
      <c r="H1878" s="33">
        <f t="shared" si="119"/>
        <v>15.357732697120142</v>
      </c>
      <c r="I1878" s="33">
        <f t="shared" si="120"/>
        <v>15.357732697120142</v>
      </c>
    </row>
    <row r="1879" spans="1:9" x14ac:dyDescent="0.2">
      <c r="A1879" s="30" t="s">
        <v>20</v>
      </c>
      <c r="B1879" s="31">
        <v>1818137024</v>
      </c>
      <c r="C1879" s="31">
        <v>362433017</v>
      </c>
      <c r="D1879" s="31">
        <v>297300717</v>
      </c>
      <c r="E1879" s="31">
        <v>297300717</v>
      </c>
      <c r="F1879" s="31">
        <f t="shared" si="117"/>
        <v>1455704007</v>
      </c>
      <c r="G1879" s="32">
        <f t="shared" si="118"/>
        <v>19.934307052535992</v>
      </c>
      <c r="H1879" s="33">
        <f t="shared" si="119"/>
        <v>16.35194229453192</v>
      </c>
      <c r="I1879" s="33">
        <f t="shared" si="120"/>
        <v>16.35194229453192</v>
      </c>
    </row>
    <row r="1880" spans="1:9" x14ac:dyDescent="0.2">
      <c r="A1880" s="30" t="s">
        <v>21</v>
      </c>
      <c r="B1880" s="31">
        <v>550498791</v>
      </c>
      <c r="C1880" s="31">
        <v>101426179</v>
      </c>
      <c r="D1880" s="31">
        <v>101426179</v>
      </c>
      <c r="E1880" s="31">
        <v>101426179</v>
      </c>
      <c r="F1880" s="31">
        <f t="shared" si="117"/>
        <v>449072612</v>
      </c>
      <c r="G1880" s="32">
        <f t="shared" si="118"/>
        <v>18.424414487042899</v>
      </c>
      <c r="H1880" s="33">
        <f t="shared" si="119"/>
        <v>18.424414487042899</v>
      </c>
      <c r="I1880" s="33">
        <f t="shared" si="120"/>
        <v>18.424414487042899</v>
      </c>
    </row>
    <row r="1881" spans="1:9" x14ac:dyDescent="0.2">
      <c r="A1881" s="26" t="s">
        <v>22</v>
      </c>
      <c r="B1881" s="27">
        <v>1484000000</v>
      </c>
      <c r="C1881" s="27">
        <v>1134310481</v>
      </c>
      <c r="D1881" s="27">
        <v>338913600</v>
      </c>
      <c r="E1881" s="27">
        <v>338913600</v>
      </c>
      <c r="F1881" s="27">
        <f t="shared" si="117"/>
        <v>349689519</v>
      </c>
      <c r="G1881" s="28">
        <f t="shared" si="118"/>
        <v>76.436016239892183</v>
      </c>
      <c r="H1881" s="29">
        <f t="shared" si="119"/>
        <v>22.837843665768194</v>
      </c>
      <c r="I1881" s="29">
        <f t="shared" si="120"/>
        <v>22.837843665768194</v>
      </c>
    </row>
    <row r="1882" spans="1:9" x14ac:dyDescent="0.2">
      <c r="A1882" s="30" t="s">
        <v>66</v>
      </c>
      <c r="B1882" s="31">
        <v>373000000</v>
      </c>
      <c r="C1882" s="31">
        <v>67843780</v>
      </c>
      <c r="D1882" s="31">
        <v>67843780</v>
      </c>
      <c r="E1882" s="31">
        <v>67843780</v>
      </c>
      <c r="F1882" s="31">
        <f t="shared" si="117"/>
        <v>305156220</v>
      </c>
      <c r="G1882" s="32">
        <f t="shared" si="118"/>
        <v>18.188680965147451</v>
      </c>
      <c r="H1882" s="33">
        <f t="shared" si="119"/>
        <v>18.188680965147451</v>
      </c>
      <c r="I1882" s="33">
        <f t="shared" si="120"/>
        <v>18.188680965147451</v>
      </c>
    </row>
    <row r="1883" spans="1:9" x14ac:dyDescent="0.2">
      <c r="A1883" s="30" t="s">
        <v>23</v>
      </c>
      <c r="B1883" s="31">
        <v>1111000000</v>
      </c>
      <c r="C1883" s="31">
        <v>1066466701</v>
      </c>
      <c r="D1883" s="31">
        <v>271069820</v>
      </c>
      <c r="E1883" s="31">
        <v>271069820</v>
      </c>
      <c r="F1883" s="31">
        <f t="shared" si="117"/>
        <v>44533299</v>
      </c>
      <c r="G1883" s="32">
        <f t="shared" si="118"/>
        <v>95.991602250225029</v>
      </c>
      <c r="H1883" s="33">
        <f t="shared" si="119"/>
        <v>24.398723672367236</v>
      </c>
      <c r="I1883" s="33">
        <f t="shared" si="120"/>
        <v>24.398723672367236</v>
      </c>
    </row>
    <row r="1884" spans="1:9" x14ac:dyDescent="0.2">
      <c r="A1884" s="26" t="s">
        <v>24</v>
      </c>
      <c r="B1884" s="27">
        <v>1193600015</v>
      </c>
      <c r="C1884" s="27">
        <v>0</v>
      </c>
      <c r="D1884" s="27">
        <v>0</v>
      </c>
      <c r="E1884" s="27">
        <v>0</v>
      </c>
      <c r="F1884" s="27">
        <f t="shared" si="117"/>
        <v>1193600015</v>
      </c>
      <c r="G1884" s="28">
        <f t="shared" si="118"/>
        <v>0</v>
      </c>
      <c r="H1884" s="29">
        <f t="shared" si="119"/>
        <v>0</v>
      </c>
      <c r="I1884" s="29">
        <f t="shared" si="120"/>
        <v>0</v>
      </c>
    </row>
    <row r="1885" spans="1:9" x14ac:dyDescent="0.2">
      <c r="A1885" s="30" t="s">
        <v>118</v>
      </c>
      <c r="B1885" s="31">
        <v>1193600015</v>
      </c>
      <c r="C1885" s="31">
        <v>0</v>
      </c>
      <c r="D1885" s="31">
        <v>0</v>
      </c>
      <c r="E1885" s="31">
        <v>0</v>
      </c>
      <c r="F1885" s="31">
        <f t="shared" si="117"/>
        <v>1193600015</v>
      </c>
      <c r="G1885" s="32">
        <f t="shared" si="118"/>
        <v>0</v>
      </c>
      <c r="H1885" s="33">
        <f t="shared" si="119"/>
        <v>0</v>
      </c>
      <c r="I1885" s="33">
        <f t="shared" si="120"/>
        <v>0</v>
      </c>
    </row>
    <row r="1886" spans="1:9" x14ac:dyDescent="0.2">
      <c r="A1886" s="26" t="s">
        <v>39</v>
      </c>
      <c r="B1886" s="27">
        <v>2000000000</v>
      </c>
      <c r="C1886" s="27">
        <v>0</v>
      </c>
      <c r="D1886" s="27">
        <v>0</v>
      </c>
      <c r="E1886" s="27">
        <v>0</v>
      </c>
      <c r="F1886" s="27">
        <f t="shared" si="117"/>
        <v>2000000000</v>
      </c>
      <c r="G1886" s="28">
        <f t="shared" si="118"/>
        <v>0</v>
      </c>
      <c r="H1886" s="29">
        <f t="shared" si="119"/>
        <v>0</v>
      </c>
      <c r="I1886" s="29">
        <f t="shared" si="120"/>
        <v>0</v>
      </c>
    </row>
    <row r="1887" spans="1:9" x14ac:dyDescent="0.2">
      <c r="A1887" s="30" t="s">
        <v>42</v>
      </c>
      <c r="B1887" s="31">
        <v>2000000000</v>
      </c>
      <c r="C1887" s="31">
        <v>0</v>
      </c>
      <c r="D1887" s="31">
        <v>0</v>
      </c>
      <c r="E1887" s="31">
        <v>0</v>
      </c>
      <c r="F1887" s="31">
        <f t="shared" si="117"/>
        <v>2000000000</v>
      </c>
      <c r="G1887" s="32">
        <f t="shared" si="118"/>
        <v>0</v>
      </c>
      <c r="H1887" s="33">
        <f t="shared" si="119"/>
        <v>0</v>
      </c>
      <c r="I1887" s="33">
        <f t="shared" si="120"/>
        <v>0</v>
      </c>
    </row>
    <row r="1888" spans="1:9" x14ac:dyDescent="0.2">
      <c r="A1888" s="26" t="s">
        <v>43</v>
      </c>
      <c r="B1888" s="27">
        <v>1195936580000</v>
      </c>
      <c r="C1888" s="27">
        <v>1133151817948</v>
      </c>
      <c r="D1888" s="27">
        <v>463388129786</v>
      </c>
      <c r="E1888" s="27">
        <v>463388129786</v>
      </c>
      <c r="F1888" s="27">
        <f t="shared" si="117"/>
        <v>62784762052</v>
      </c>
      <c r="G1888" s="28">
        <f t="shared" si="118"/>
        <v>94.750159573511823</v>
      </c>
      <c r="H1888" s="29">
        <f t="shared" si="119"/>
        <v>38.746881526610714</v>
      </c>
      <c r="I1888" s="29">
        <f t="shared" si="120"/>
        <v>38.746881526610714</v>
      </c>
    </row>
    <row r="1889" spans="1:9" ht="11.45" customHeight="1" x14ac:dyDescent="0.2">
      <c r="A1889" s="30" t="s">
        <v>600</v>
      </c>
      <c r="B1889" s="31">
        <v>1195936580000</v>
      </c>
      <c r="C1889" s="31">
        <v>1133151817948</v>
      </c>
      <c r="D1889" s="31">
        <v>463388129786</v>
      </c>
      <c r="E1889" s="31">
        <v>463388129786</v>
      </c>
      <c r="F1889" s="31">
        <f t="shared" si="117"/>
        <v>62784762052</v>
      </c>
      <c r="G1889" s="32">
        <f t="shared" si="118"/>
        <v>94.750159573511823</v>
      </c>
      <c r="H1889" s="33">
        <f t="shared" si="119"/>
        <v>38.746881526610714</v>
      </c>
      <c r="I1889" s="33">
        <f t="shared" si="120"/>
        <v>38.746881526610714</v>
      </c>
    </row>
    <row r="1890" spans="1:9" x14ac:dyDescent="0.2">
      <c r="A1890" s="34" t="s">
        <v>601</v>
      </c>
      <c r="B1890" s="22">
        <v>501248972395</v>
      </c>
      <c r="C1890" s="22">
        <v>144111494762.29001</v>
      </c>
      <c r="D1890" s="22">
        <v>24548797480.650002</v>
      </c>
      <c r="E1890" s="22">
        <v>24374070064.449997</v>
      </c>
      <c r="F1890" s="22">
        <f t="shared" si="117"/>
        <v>357137477632.70996</v>
      </c>
      <c r="G1890" s="23">
        <f t="shared" si="118"/>
        <v>28.750481836145415</v>
      </c>
      <c r="H1890" s="24">
        <f t="shared" si="119"/>
        <v>4.8975257472058766</v>
      </c>
      <c r="I1890" s="24">
        <f t="shared" si="120"/>
        <v>4.8626673383466734</v>
      </c>
    </row>
    <row r="1891" spans="1:9" x14ac:dyDescent="0.2">
      <c r="A1891" s="26" t="s">
        <v>602</v>
      </c>
      <c r="B1891" s="27">
        <v>47973693300</v>
      </c>
      <c r="C1891" s="27">
        <v>19906420625.630001</v>
      </c>
      <c r="D1891" s="27">
        <v>6638623385.9499998</v>
      </c>
      <c r="E1891" s="27">
        <v>6610864606.9499998</v>
      </c>
      <c r="F1891" s="27">
        <f t="shared" si="117"/>
        <v>28067272674.369999</v>
      </c>
      <c r="G1891" s="28">
        <f t="shared" si="118"/>
        <v>41.494450929901625</v>
      </c>
      <c r="H1891" s="29">
        <f t="shared" si="119"/>
        <v>13.838049416866555</v>
      </c>
      <c r="I1891" s="29">
        <f t="shared" si="120"/>
        <v>13.780186915377641</v>
      </c>
    </row>
    <row r="1892" spans="1:9" x14ac:dyDescent="0.2">
      <c r="A1892" s="26" t="s">
        <v>17</v>
      </c>
      <c r="B1892" s="27">
        <v>27576274813</v>
      </c>
      <c r="C1892" s="27">
        <v>6596349144.1599998</v>
      </c>
      <c r="D1892" s="27">
        <v>5219520228.9499998</v>
      </c>
      <c r="E1892" s="27">
        <v>5197652006.9499998</v>
      </c>
      <c r="F1892" s="27">
        <f t="shared" si="117"/>
        <v>20979925668.84</v>
      </c>
      <c r="G1892" s="28">
        <f t="shared" si="118"/>
        <v>23.920377893283653</v>
      </c>
      <c r="H1892" s="29">
        <f t="shared" si="119"/>
        <v>18.927575476907471</v>
      </c>
      <c r="I1892" s="29">
        <f t="shared" si="120"/>
        <v>18.848274620833571</v>
      </c>
    </row>
    <row r="1893" spans="1:9" x14ac:dyDescent="0.2">
      <c r="A1893" s="26" t="s">
        <v>18</v>
      </c>
      <c r="B1893" s="27">
        <v>24082216932</v>
      </c>
      <c r="C1893" s="27">
        <v>4865683033</v>
      </c>
      <c r="D1893" s="27">
        <v>4864997619</v>
      </c>
      <c r="E1893" s="27">
        <v>4843129397</v>
      </c>
      <c r="F1893" s="27">
        <f t="shared" si="117"/>
        <v>19216533899</v>
      </c>
      <c r="G1893" s="28">
        <f t="shared" si="118"/>
        <v>20.204464758120221</v>
      </c>
      <c r="H1893" s="29">
        <f t="shared" si="119"/>
        <v>20.201618616496567</v>
      </c>
      <c r="I1893" s="29">
        <f t="shared" si="120"/>
        <v>20.110812101208754</v>
      </c>
    </row>
    <row r="1894" spans="1:9" x14ac:dyDescent="0.2">
      <c r="A1894" s="30" t="s">
        <v>19</v>
      </c>
      <c r="B1894" s="31">
        <v>16118237576</v>
      </c>
      <c r="C1894" s="31">
        <v>3278456045</v>
      </c>
      <c r="D1894" s="31">
        <v>3277770631</v>
      </c>
      <c r="E1894" s="31">
        <v>3272959874</v>
      </c>
      <c r="F1894" s="31">
        <f t="shared" si="117"/>
        <v>12839781531</v>
      </c>
      <c r="G1894" s="32">
        <f t="shared" si="118"/>
        <v>20.340040463739097</v>
      </c>
      <c r="H1894" s="33">
        <f t="shared" si="119"/>
        <v>20.335788050925547</v>
      </c>
      <c r="I1894" s="33">
        <f t="shared" si="120"/>
        <v>20.305941382036867</v>
      </c>
    </row>
    <row r="1895" spans="1:9" x14ac:dyDescent="0.2">
      <c r="A1895" s="30" t="s">
        <v>20</v>
      </c>
      <c r="B1895" s="31">
        <v>5696787931</v>
      </c>
      <c r="C1895" s="31">
        <v>1313088401</v>
      </c>
      <c r="D1895" s="31">
        <v>1313088401</v>
      </c>
      <c r="E1895" s="31">
        <v>1299500680</v>
      </c>
      <c r="F1895" s="31">
        <f t="shared" si="117"/>
        <v>4383699530</v>
      </c>
      <c r="G1895" s="32">
        <f t="shared" si="118"/>
        <v>23.049627560376884</v>
      </c>
      <c r="H1895" s="33">
        <f t="shared" si="119"/>
        <v>23.049627560376884</v>
      </c>
      <c r="I1895" s="33">
        <f t="shared" si="120"/>
        <v>22.811112081749705</v>
      </c>
    </row>
    <row r="1896" spans="1:9" x14ac:dyDescent="0.2">
      <c r="A1896" s="30" t="s">
        <v>21</v>
      </c>
      <c r="B1896" s="31">
        <v>1965095389</v>
      </c>
      <c r="C1896" s="31">
        <v>274138587</v>
      </c>
      <c r="D1896" s="31">
        <v>274138587</v>
      </c>
      <c r="E1896" s="31">
        <v>270668843</v>
      </c>
      <c r="F1896" s="31">
        <f t="shared" si="117"/>
        <v>1690956802</v>
      </c>
      <c r="G1896" s="32">
        <f t="shared" si="118"/>
        <v>13.950395921467404</v>
      </c>
      <c r="H1896" s="33">
        <f t="shared" si="119"/>
        <v>13.950395921467404</v>
      </c>
      <c r="I1896" s="33">
        <f t="shared" si="120"/>
        <v>13.773827190024516</v>
      </c>
    </row>
    <row r="1897" spans="1:9" x14ac:dyDescent="0.2">
      <c r="A1897" s="30" t="s">
        <v>150</v>
      </c>
      <c r="B1897" s="31">
        <v>302096036</v>
      </c>
      <c r="C1897" s="31">
        <v>0</v>
      </c>
      <c r="D1897" s="31">
        <v>0</v>
      </c>
      <c r="E1897" s="31">
        <v>0</v>
      </c>
      <c r="F1897" s="31">
        <f t="shared" si="117"/>
        <v>302096036</v>
      </c>
      <c r="G1897" s="32">
        <f t="shared" si="118"/>
        <v>0</v>
      </c>
      <c r="H1897" s="33">
        <f t="shared" si="119"/>
        <v>0</v>
      </c>
      <c r="I1897" s="33">
        <f t="shared" si="120"/>
        <v>0</v>
      </c>
    </row>
    <row r="1898" spans="1:9" x14ac:dyDescent="0.2">
      <c r="A1898" s="26" t="s">
        <v>22</v>
      </c>
      <c r="B1898" s="27">
        <v>2584700000</v>
      </c>
      <c r="C1898" s="27">
        <v>1657494710.1600001</v>
      </c>
      <c r="D1898" s="27">
        <v>292352277.94999999</v>
      </c>
      <c r="E1898" s="27">
        <v>292352277.94999999</v>
      </c>
      <c r="F1898" s="27">
        <f t="shared" si="117"/>
        <v>927205289.83999991</v>
      </c>
      <c r="G1898" s="28">
        <f t="shared" si="118"/>
        <v>64.127160218207152</v>
      </c>
      <c r="H1898" s="29">
        <f t="shared" si="119"/>
        <v>11.31087855263667</v>
      </c>
      <c r="I1898" s="29">
        <f t="shared" si="120"/>
        <v>11.31087855263667</v>
      </c>
    </row>
    <row r="1899" spans="1:9" x14ac:dyDescent="0.2">
      <c r="A1899" s="30" t="s">
        <v>66</v>
      </c>
      <c r="B1899" s="31">
        <v>36845100</v>
      </c>
      <c r="C1899" s="31">
        <v>91580</v>
      </c>
      <c r="D1899" s="31">
        <v>0</v>
      </c>
      <c r="E1899" s="31">
        <v>0</v>
      </c>
      <c r="F1899" s="31">
        <f t="shared" si="117"/>
        <v>36753520</v>
      </c>
      <c r="G1899" s="32">
        <f t="shared" si="118"/>
        <v>0.24855408181820651</v>
      </c>
      <c r="H1899" s="33">
        <f t="shared" si="119"/>
        <v>0</v>
      </c>
      <c r="I1899" s="33">
        <f t="shared" si="120"/>
        <v>0</v>
      </c>
    </row>
    <row r="1900" spans="1:9" x14ac:dyDescent="0.2">
      <c r="A1900" s="30" t="s">
        <v>23</v>
      </c>
      <c r="B1900" s="31">
        <v>2547854900</v>
      </c>
      <c r="C1900" s="31">
        <v>1657403130.1600001</v>
      </c>
      <c r="D1900" s="31">
        <v>292352277.94999999</v>
      </c>
      <c r="E1900" s="31">
        <v>292352277.94999999</v>
      </c>
      <c r="F1900" s="31">
        <f t="shared" si="117"/>
        <v>890451769.83999991</v>
      </c>
      <c r="G1900" s="32">
        <f t="shared" si="118"/>
        <v>65.050923039612655</v>
      </c>
      <c r="H1900" s="33">
        <f t="shared" si="119"/>
        <v>11.474447699121328</v>
      </c>
      <c r="I1900" s="33">
        <f t="shared" si="120"/>
        <v>11.474447699121328</v>
      </c>
    </row>
    <row r="1901" spans="1:9" x14ac:dyDescent="0.2">
      <c r="A1901" s="26" t="s">
        <v>24</v>
      </c>
      <c r="B1901" s="27">
        <v>805502981</v>
      </c>
      <c r="C1901" s="27">
        <v>72840201</v>
      </c>
      <c r="D1901" s="27">
        <v>61839132</v>
      </c>
      <c r="E1901" s="27">
        <v>61839132</v>
      </c>
      <c r="F1901" s="27">
        <f t="shared" si="117"/>
        <v>732662780</v>
      </c>
      <c r="G1901" s="28">
        <f t="shared" si="118"/>
        <v>9.0428220277436822</v>
      </c>
      <c r="H1901" s="29">
        <f t="shared" si="119"/>
        <v>7.677082948002151</v>
      </c>
      <c r="I1901" s="29">
        <f t="shared" si="120"/>
        <v>7.677082948002151</v>
      </c>
    </row>
    <row r="1902" spans="1:9" x14ac:dyDescent="0.2">
      <c r="A1902" s="30" t="s">
        <v>118</v>
      </c>
      <c r="B1902" s="31">
        <v>189822170</v>
      </c>
      <c r="C1902" s="31">
        <v>0</v>
      </c>
      <c r="D1902" s="31">
        <v>0</v>
      </c>
      <c r="E1902" s="31">
        <v>0</v>
      </c>
      <c r="F1902" s="31">
        <f t="shared" si="117"/>
        <v>189822170</v>
      </c>
      <c r="G1902" s="32">
        <f t="shared" si="118"/>
        <v>0</v>
      </c>
      <c r="H1902" s="33">
        <f t="shared" si="119"/>
        <v>0</v>
      </c>
      <c r="I1902" s="33">
        <f t="shared" si="120"/>
        <v>0</v>
      </c>
    </row>
    <row r="1903" spans="1:9" x14ac:dyDescent="0.2">
      <c r="A1903" s="30" t="s">
        <v>75</v>
      </c>
      <c r="B1903" s="31">
        <v>247830912</v>
      </c>
      <c r="C1903" s="31">
        <v>52030248</v>
      </c>
      <c r="D1903" s="31">
        <v>52030248</v>
      </c>
      <c r="E1903" s="31">
        <v>52030248</v>
      </c>
      <c r="F1903" s="31">
        <f t="shared" si="117"/>
        <v>195800664</v>
      </c>
      <c r="G1903" s="32">
        <f t="shared" si="118"/>
        <v>20.994252726633231</v>
      </c>
      <c r="H1903" s="33">
        <f t="shared" si="119"/>
        <v>20.994252726633231</v>
      </c>
      <c r="I1903" s="33">
        <f t="shared" si="120"/>
        <v>20.994252726633231</v>
      </c>
    </row>
    <row r="1904" spans="1:9" x14ac:dyDescent="0.2">
      <c r="A1904" s="30" t="s">
        <v>30</v>
      </c>
      <c r="B1904" s="31">
        <v>82400000</v>
      </c>
      <c r="C1904" s="31">
        <v>20809953</v>
      </c>
      <c r="D1904" s="31">
        <v>9808884</v>
      </c>
      <c r="E1904" s="31">
        <v>9808884</v>
      </c>
      <c r="F1904" s="31">
        <f t="shared" si="117"/>
        <v>61590047</v>
      </c>
      <c r="G1904" s="32">
        <f t="shared" si="118"/>
        <v>25.254797330097091</v>
      </c>
      <c r="H1904" s="33">
        <f t="shared" si="119"/>
        <v>11.903985436893203</v>
      </c>
      <c r="I1904" s="33">
        <f t="shared" si="120"/>
        <v>11.903985436893203</v>
      </c>
    </row>
    <row r="1905" spans="1:9" x14ac:dyDescent="0.2">
      <c r="A1905" s="30" t="s">
        <v>33</v>
      </c>
      <c r="B1905" s="31">
        <v>285449899</v>
      </c>
      <c r="C1905" s="31">
        <v>0</v>
      </c>
      <c r="D1905" s="31">
        <v>0</v>
      </c>
      <c r="E1905" s="31">
        <v>0</v>
      </c>
      <c r="F1905" s="31">
        <f t="shared" si="117"/>
        <v>285449899</v>
      </c>
      <c r="G1905" s="32">
        <f t="shared" si="118"/>
        <v>0</v>
      </c>
      <c r="H1905" s="33">
        <f t="shared" si="119"/>
        <v>0</v>
      </c>
      <c r="I1905" s="33">
        <f t="shared" si="120"/>
        <v>0</v>
      </c>
    </row>
    <row r="1906" spans="1:9" x14ac:dyDescent="0.2">
      <c r="A1906" s="26" t="s">
        <v>39</v>
      </c>
      <c r="B1906" s="27">
        <v>103854900</v>
      </c>
      <c r="C1906" s="27">
        <v>331200</v>
      </c>
      <c r="D1906" s="27">
        <v>331200</v>
      </c>
      <c r="E1906" s="27">
        <v>331200</v>
      </c>
      <c r="F1906" s="27">
        <f t="shared" si="117"/>
        <v>103523700</v>
      </c>
      <c r="G1906" s="28">
        <f t="shared" si="118"/>
        <v>0.31890647432138497</v>
      </c>
      <c r="H1906" s="29">
        <f t="shared" si="119"/>
        <v>0.31890647432138497</v>
      </c>
      <c r="I1906" s="29">
        <f t="shared" si="120"/>
        <v>0.31890647432138497</v>
      </c>
    </row>
    <row r="1907" spans="1:9" x14ac:dyDescent="0.2">
      <c r="A1907" s="30" t="s">
        <v>40</v>
      </c>
      <c r="B1907" s="31">
        <v>42054900</v>
      </c>
      <c r="C1907" s="31">
        <v>331200</v>
      </c>
      <c r="D1907" s="31">
        <v>331200</v>
      </c>
      <c r="E1907" s="31">
        <v>331200</v>
      </c>
      <c r="F1907" s="31">
        <f t="shared" si="117"/>
        <v>41723700</v>
      </c>
      <c r="G1907" s="32">
        <f t="shared" si="118"/>
        <v>0.78754199867316288</v>
      </c>
      <c r="H1907" s="33">
        <f t="shared" si="119"/>
        <v>0.78754199867316288</v>
      </c>
      <c r="I1907" s="33">
        <f t="shared" si="120"/>
        <v>0.78754199867316288</v>
      </c>
    </row>
    <row r="1908" spans="1:9" x14ac:dyDescent="0.2">
      <c r="A1908" s="30" t="s">
        <v>42</v>
      </c>
      <c r="B1908" s="31">
        <v>61800000</v>
      </c>
      <c r="C1908" s="31">
        <v>0</v>
      </c>
      <c r="D1908" s="31">
        <v>0</v>
      </c>
      <c r="E1908" s="31">
        <v>0</v>
      </c>
      <c r="F1908" s="31">
        <f t="shared" si="117"/>
        <v>61800000</v>
      </c>
      <c r="G1908" s="32">
        <f t="shared" si="118"/>
        <v>0</v>
      </c>
      <c r="H1908" s="33">
        <f t="shared" si="119"/>
        <v>0</v>
      </c>
      <c r="I1908" s="33">
        <f t="shared" si="120"/>
        <v>0</v>
      </c>
    </row>
    <row r="1909" spans="1:9" x14ac:dyDescent="0.2">
      <c r="A1909" s="26" t="s">
        <v>43</v>
      </c>
      <c r="B1909" s="27">
        <v>20397418487</v>
      </c>
      <c r="C1909" s="27">
        <v>13310071481.469999</v>
      </c>
      <c r="D1909" s="27">
        <v>1419103157</v>
      </c>
      <c r="E1909" s="27">
        <v>1413212600</v>
      </c>
      <c r="F1909" s="27">
        <f t="shared" si="117"/>
        <v>7087347005.5300007</v>
      </c>
      <c r="G1909" s="28">
        <f t="shared" si="118"/>
        <v>65.25370595280468</v>
      </c>
      <c r="H1909" s="29">
        <f t="shared" si="119"/>
        <v>6.9572684303381083</v>
      </c>
      <c r="I1909" s="29">
        <f t="shared" si="120"/>
        <v>6.928389496448732</v>
      </c>
    </row>
    <row r="1910" spans="1:9" ht="22.5" x14ac:dyDescent="0.2">
      <c r="A1910" s="30" t="s">
        <v>603</v>
      </c>
      <c r="B1910" s="31">
        <v>7645858774</v>
      </c>
      <c r="C1910" s="31">
        <v>6559712702</v>
      </c>
      <c r="D1910" s="31">
        <v>718417723</v>
      </c>
      <c r="E1910" s="31">
        <v>718246673</v>
      </c>
      <c r="F1910" s="31">
        <f t="shared" si="117"/>
        <v>1086146072</v>
      </c>
      <c r="G1910" s="32">
        <f t="shared" si="118"/>
        <v>85.794322075455071</v>
      </c>
      <c r="H1910" s="33">
        <f t="shared" si="119"/>
        <v>9.3961678371957866</v>
      </c>
      <c r="I1910" s="33">
        <f t="shared" si="120"/>
        <v>9.3939306784271501</v>
      </c>
    </row>
    <row r="1911" spans="1:9" ht="22.5" x14ac:dyDescent="0.2">
      <c r="A1911" s="30" t="s">
        <v>604</v>
      </c>
      <c r="B1911" s="31">
        <v>8130976879</v>
      </c>
      <c r="C1911" s="31">
        <v>5882921094</v>
      </c>
      <c r="D1911" s="31">
        <v>623103178</v>
      </c>
      <c r="E1911" s="31">
        <v>617383671</v>
      </c>
      <c r="F1911" s="31">
        <f t="shared" si="117"/>
        <v>2248055785</v>
      </c>
      <c r="G1911" s="32">
        <f t="shared" si="118"/>
        <v>72.351959445290177</v>
      </c>
      <c r="H1911" s="33">
        <f t="shared" si="119"/>
        <v>7.6633249272827015</v>
      </c>
      <c r="I1911" s="33">
        <f t="shared" si="120"/>
        <v>7.5929827398049348</v>
      </c>
    </row>
    <row r="1912" spans="1:9" ht="22.5" x14ac:dyDescent="0.2">
      <c r="A1912" s="30" t="s">
        <v>605</v>
      </c>
      <c r="B1912" s="31">
        <v>1260000000</v>
      </c>
      <c r="C1912" s="31">
        <v>27714576</v>
      </c>
      <c r="D1912" s="31">
        <v>0</v>
      </c>
      <c r="E1912" s="31">
        <v>0</v>
      </c>
      <c r="F1912" s="31">
        <f t="shared" si="117"/>
        <v>1232285424</v>
      </c>
      <c r="G1912" s="32">
        <f t="shared" si="118"/>
        <v>2.1995695238095236</v>
      </c>
      <c r="H1912" s="33">
        <f t="shared" si="119"/>
        <v>0</v>
      </c>
      <c r="I1912" s="33">
        <f t="shared" si="120"/>
        <v>0</v>
      </c>
    </row>
    <row r="1913" spans="1:9" x14ac:dyDescent="0.2">
      <c r="A1913" s="30" t="s">
        <v>606</v>
      </c>
      <c r="B1913" s="31">
        <v>3360582834</v>
      </c>
      <c r="C1913" s="31">
        <v>839723109.47000003</v>
      </c>
      <c r="D1913" s="31">
        <v>77582256</v>
      </c>
      <c r="E1913" s="31">
        <v>77582256</v>
      </c>
      <c r="F1913" s="31">
        <f t="shared" si="117"/>
        <v>2520859724.5299997</v>
      </c>
      <c r="G1913" s="32">
        <f t="shared" si="118"/>
        <v>24.987424829237227</v>
      </c>
      <c r="H1913" s="33">
        <f t="shared" si="119"/>
        <v>2.3085952595804993</v>
      </c>
      <c r="I1913" s="33">
        <f t="shared" si="120"/>
        <v>2.3085952595804993</v>
      </c>
    </row>
    <row r="1914" spans="1:9" x14ac:dyDescent="0.2">
      <c r="A1914" s="26" t="s">
        <v>607</v>
      </c>
      <c r="B1914" s="27">
        <v>329677431153</v>
      </c>
      <c r="C1914" s="27">
        <v>92444228864.580002</v>
      </c>
      <c r="D1914" s="27">
        <v>12098635541.35</v>
      </c>
      <c r="E1914" s="27">
        <v>11997704234.150002</v>
      </c>
      <c r="F1914" s="27">
        <f t="shared" si="117"/>
        <v>237233202288.41998</v>
      </c>
      <c r="G1914" s="28">
        <f t="shared" si="118"/>
        <v>28.040812057188582</v>
      </c>
      <c r="H1914" s="29">
        <f t="shared" si="119"/>
        <v>3.669840394908666</v>
      </c>
      <c r="I1914" s="29">
        <f t="shared" si="120"/>
        <v>3.6392252245444081</v>
      </c>
    </row>
    <row r="1915" spans="1:9" x14ac:dyDescent="0.2">
      <c r="A1915" s="26" t="s">
        <v>17</v>
      </c>
      <c r="B1915" s="27">
        <v>115677431153</v>
      </c>
      <c r="C1915" s="27">
        <v>39452466289.43</v>
      </c>
      <c r="D1915" s="27">
        <v>8448933598.0600004</v>
      </c>
      <c r="E1915" s="27">
        <v>8435674831.8600006</v>
      </c>
      <c r="F1915" s="27">
        <f t="shared" si="117"/>
        <v>76224964863.570007</v>
      </c>
      <c r="G1915" s="28">
        <f t="shared" si="118"/>
        <v>34.105586453807447</v>
      </c>
      <c r="H1915" s="29">
        <f t="shared" si="119"/>
        <v>7.3038738099958964</v>
      </c>
      <c r="I1915" s="29">
        <f t="shared" si="120"/>
        <v>7.2924119664298308</v>
      </c>
    </row>
    <row r="1916" spans="1:9" x14ac:dyDescent="0.2">
      <c r="A1916" s="26" t="s">
        <v>18</v>
      </c>
      <c r="B1916" s="27">
        <v>85215236145</v>
      </c>
      <c r="C1916" s="27">
        <v>25650291931.709999</v>
      </c>
      <c r="D1916" s="27">
        <v>5566160112.96</v>
      </c>
      <c r="E1916" s="27">
        <v>5566113015.7600002</v>
      </c>
      <c r="F1916" s="27">
        <f t="shared" si="117"/>
        <v>59564944213.290001</v>
      </c>
      <c r="G1916" s="28">
        <f t="shared" si="118"/>
        <v>30.100593616925664</v>
      </c>
      <c r="H1916" s="29">
        <f t="shared" si="119"/>
        <v>6.5318836921237526</v>
      </c>
      <c r="I1916" s="29">
        <f t="shared" si="120"/>
        <v>6.531828423603554</v>
      </c>
    </row>
    <row r="1917" spans="1:9" x14ac:dyDescent="0.2">
      <c r="A1917" s="30" t="s">
        <v>19</v>
      </c>
      <c r="B1917" s="31">
        <v>22274363810</v>
      </c>
      <c r="C1917" s="31">
        <v>18073687384.310001</v>
      </c>
      <c r="D1917" s="31">
        <v>3797365757.96</v>
      </c>
      <c r="E1917" s="31">
        <v>3797365757.96</v>
      </c>
      <c r="F1917" s="31">
        <f t="shared" si="117"/>
        <v>4200676425.6899986</v>
      </c>
      <c r="G1917" s="32">
        <f t="shared" si="118"/>
        <v>81.141205820638888</v>
      </c>
      <c r="H1917" s="33">
        <f t="shared" si="119"/>
        <v>17.048144630982392</v>
      </c>
      <c r="I1917" s="33">
        <f t="shared" si="120"/>
        <v>17.048144630982392</v>
      </c>
    </row>
    <row r="1918" spans="1:9" x14ac:dyDescent="0.2">
      <c r="A1918" s="30" t="s">
        <v>20</v>
      </c>
      <c r="B1918" s="31">
        <v>7817372925</v>
      </c>
      <c r="C1918" s="31">
        <v>5874952216.6899996</v>
      </c>
      <c r="D1918" s="31">
        <v>1422419740</v>
      </c>
      <c r="E1918" s="31">
        <v>1422372642.8</v>
      </c>
      <c r="F1918" s="31">
        <f t="shared" si="117"/>
        <v>1942420708.3100004</v>
      </c>
      <c r="G1918" s="32">
        <f t="shared" si="118"/>
        <v>75.152513165923949</v>
      </c>
      <c r="H1918" s="33">
        <f t="shared" si="119"/>
        <v>18.195623435733687</v>
      </c>
      <c r="I1918" s="33">
        <f t="shared" si="120"/>
        <v>18.19502096735394</v>
      </c>
    </row>
    <row r="1919" spans="1:9" x14ac:dyDescent="0.2">
      <c r="A1919" s="30" t="s">
        <v>21</v>
      </c>
      <c r="B1919" s="31">
        <v>2042147928</v>
      </c>
      <c r="C1919" s="31">
        <v>1701652330.71</v>
      </c>
      <c r="D1919" s="31">
        <v>346374615</v>
      </c>
      <c r="E1919" s="31">
        <v>346374615</v>
      </c>
      <c r="F1919" s="31">
        <f t="shared" si="117"/>
        <v>340495597.28999996</v>
      </c>
      <c r="G1919" s="32">
        <f t="shared" si="118"/>
        <v>83.326594874864526</v>
      </c>
      <c r="H1919" s="33">
        <f t="shared" si="119"/>
        <v>16.961289152996166</v>
      </c>
      <c r="I1919" s="33">
        <f t="shared" si="120"/>
        <v>16.961289152996166</v>
      </c>
    </row>
    <row r="1920" spans="1:9" x14ac:dyDescent="0.2">
      <c r="A1920" s="30" t="s">
        <v>150</v>
      </c>
      <c r="B1920" s="31">
        <v>53081351482</v>
      </c>
      <c r="C1920" s="31">
        <v>0</v>
      </c>
      <c r="D1920" s="31">
        <v>0</v>
      </c>
      <c r="E1920" s="31">
        <v>0</v>
      </c>
      <c r="F1920" s="31">
        <f t="shared" si="117"/>
        <v>53081351482</v>
      </c>
      <c r="G1920" s="32">
        <f t="shared" si="118"/>
        <v>0</v>
      </c>
      <c r="H1920" s="33">
        <f t="shared" si="119"/>
        <v>0</v>
      </c>
      <c r="I1920" s="33">
        <f t="shared" si="120"/>
        <v>0</v>
      </c>
    </row>
    <row r="1921" spans="1:9" x14ac:dyDescent="0.2">
      <c r="A1921" s="26" t="s">
        <v>22</v>
      </c>
      <c r="B1921" s="27">
        <v>19483850000</v>
      </c>
      <c r="C1921" s="27">
        <v>12882765143.34</v>
      </c>
      <c r="D1921" s="27">
        <v>2011883303.3399999</v>
      </c>
      <c r="E1921" s="27">
        <v>1998671634.3399999</v>
      </c>
      <c r="F1921" s="27">
        <f t="shared" si="117"/>
        <v>6601084856.6599998</v>
      </c>
      <c r="G1921" s="28">
        <f t="shared" si="118"/>
        <v>66.120223381621187</v>
      </c>
      <c r="H1921" s="29">
        <f t="shared" si="119"/>
        <v>10.325902238725918</v>
      </c>
      <c r="I1921" s="29">
        <f t="shared" si="120"/>
        <v>10.258093930819626</v>
      </c>
    </row>
    <row r="1922" spans="1:9" ht="11.25" customHeight="1" x14ac:dyDescent="0.2">
      <c r="A1922" s="30" t="s">
        <v>66</v>
      </c>
      <c r="B1922" s="31">
        <v>41000000</v>
      </c>
      <c r="C1922" s="31">
        <v>0</v>
      </c>
      <c r="D1922" s="31">
        <v>0</v>
      </c>
      <c r="E1922" s="31">
        <v>0</v>
      </c>
      <c r="F1922" s="31">
        <f t="shared" si="117"/>
        <v>41000000</v>
      </c>
      <c r="G1922" s="32">
        <f t="shared" si="118"/>
        <v>0</v>
      </c>
      <c r="H1922" s="33">
        <f t="shared" si="119"/>
        <v>0</v>
      </c>
      <c r="I1922" s="33">
        <f t="shared" si="120"/>
        <v>0</v>
      </c>
    </row>
    <row r="1923" spans="1:9" x14ac:dyDescent="0.2">
      <c r="A1923" s="30" t="s">
        <v>23</v>
      </c>
      <c r="B1923" s="31">
        <v>19442850000</v>
      </c>
      <c r="C1923" s="31">
        <v>12882765143.34</v>
      </c>
      <c r="D1923" s="31">
        <v>2011883303.3399999</v>
      </c>
      <c r="E1923" s="31">
        <v>1998671634.3399999</v>
      </c>
      <c r="F1923" s="31">
        <f t="shared" si="117"/>
        <v>6560084856.6599998</v>
      </c>
      <c r="G1923" s="32">
        <f t="shared" si="118"/>
        <v>66.259654028807503</v>
      </c>
      <c r="H1923" s="33">
        <f t="shared" si="119"/>
        <v>10.34767692668513</v>
      </c>
      <c r="I1923" s="33">
        <f t="shared" si="120"/>
        <v>10.279725628392956</v>
      </c>
    </row>
    <row r="1924" spans="1:9" x14ac:dyDescent="0.2">
      <c r="A1924" s="26" t="s">
        <v>24</v>
      </c>
      <c r="B1924" s="27">
        <v>9647926475</v>
      </c>
      <c r="C1924" s="27">
        <v>202850146</v>
      </c>
      <c r="D1924" s="27">
        <v>154452541</v>
      </c>
      <c r="E1924" s="27">
        <v>154452541</v>
      </c>
      <c r="F1924" s="27">
        <f t="shared" si="117"/>
        <v>9445076329</v>
      </c>
      <c r="G1924" s="28">
        <f t="shared" si="118"/>
        <v>2.102525827965537</v>
      </c>
      <c r="H1924" s="29">
        <f t="shared" si="119"/>
        <v>1.6008884541172874</v>
      </c>
      <c r="I1924" s="29">
        <f t="shared" si="120"/>
        <v>1.6008884541172874</v>
      </c>
    </row>
    <row r="1925" spans="1:9" x14ac:dyDescent="0.2">
      <c r="A1925" s="30" t="s">
        <v>608</v>
      </c>
      <c r="B1925" s="31">
        <v>151594600</v>
      </c>
      <c r="C1925" s="31">
        <v>135296028</v>
      </c>
      <c r="D1925" s="31">
        <v>135296028</v>
      </c>
      <c r="E1925" s="31">
        <v>135296028</v>
      </c>
      <c r="F1925" s="31">
        <f t="shared" si="117"/>
        <v>16298572</v>
      </c>
      <c r="G1925" s="32">
        <f t="shared" si="118"/>
        <v>89.248580094541623</v>
      </c>
      <c r="H1925" s="33">
        <f t="shared" si="119"/>
        <v>89.248580094541623</v>
      </c>
      <c r="I1925" s="33">
        <f t="shared" si="120"/>
        <v>89.248580094541623</v>
      </c>
    </row>
    <row r="1926" spans="1:9" x14ac:dyDescent="0.2">
      <c r="A1926" s="30" t="s">
        <v>118</v>
      </c>
      <c r="B1926" s="31">
        <v>8146951875</v>
      </c>
      <c r="C1926" s="31">
        <v>0</v>
      </c>
      <c r="D1926" s="31">
        <v>0</v>
      </c>
      <c r="E1926" s="31">
        <v>0</v>
      </c>
      <c r="F1926" s="31">
        <f t="shared" si="117"/>
        <v>8146951875</v>
      </c>
      <c r="G1926" s="32">
        <f t="shared" si="118"/>
        <v>0</v>
      </c>
      <c r="H1926" s="33">
        <f t="shared" si="119"/>
        <v>0</v>
      </c>
      <c r="I1926" s="33">
        <f t="shared" si="120"/>
        <v>0</v>
      </c>
    </row>
    <row r="1927" spans="1:9" x14ac:dyDescent="0.2">
      <c r="A1927" s="30" t="s">
        <v>30</v>
      </c>
      <c r="B1927" s="31">
        <v>200000000</v>
      </c>
      <c r="C1927" s="31">
        <v>40000000</v>
      </c>
      <c r="D1927" s="31">
        <v>11428162</v>
      </c>
      <c r="E1927" s="31">
        <v>11428162</v>
      </c>
      <c r="F1927" s="31">
        <f t="shared" ref="F1927:F1990" si="121">+B1927-C1927</f>
        <v>160000000</v>
      </c>
      <c r="G1927" s="32">
        <f t="shared" ref="G1927:G1990" si="122">IFERROR(IF(C1927&gt;0,+C1927/B1927*100,0),0)</f>
        <v>20</v>
      </c>
      <c r="H1927" s="33">
        <f t="shared" ref="H1927:H1990" si="123">IFERROR(IF(D1927&gt;0,+D1927/B1927*100,0),0)</f>
        <v>5.7140810000000002</v>
      </c>
      <c r="I1927" s="33">
        <f t="shared" ref="I1927:I1990" si="124">IFERROR(IF(E1927&gt;0,+E1927/B1927*100,0),0)</f>
        <v>5.7140810000000002</v>
      </c>
    </row>
    <row r="1928" spans="1:9" x14ac:dyDescent="0.2">
      <c r="A1928" s="30" t="s">
        <v>609</v>
      </c>
      <c r="B1928" s="31">
        <v>21651000</v>
      </c>
      <c r="C1928" s="31">
        <v>19825767</v>
      </c>
      <c r="D1928" s="31">
        <v>0</v>
      </c>
      <c r="E1928" s="31">
        <v>0</v>
      </c>
      <c r="F1928" s="31">
        <f t="shared" si="121"/>
        <v>1825233</v>
      </c>
      <c r="G1928" s="32">
        <f t="shared" si="122"/>
        <v>91.569751974504641</v>
      </c>
      <c r="H1928" s="33">
        <f t="shared" si="123"/>
        <v>0</v>
      </c>
      <c r="I1928" s="33">
        <f t="shared" si="124"/>
        <v>0</v>
      </c>
    </row>
    <row r="1929" spans="1:9" x14ac:dyDescent="0.2">
      <c r="A1929" s="30" t="s">
        <v>610</v>
      </c>
      <c r="B1929" s="31">
        <v>139000000</v>
      </c>
      <c r="C1929" s="31">
        <v>0</v>
      </c>
      <c r="D1929" s="31">
        <v>0</v>
      </c>
      <c r="E1929" s="31">
        <v>0</v>
      </c>
      <c r="F1929" s="31">
        <f t="shared" si="121"/>
        <v>139000000</v>
      </c>
      <c r="G1929" s="32">
        <f t="shared" si="122"/>
        <v>0</v>
      </c>
      <c r="H1929" s="33">
        <f t="shared" si="123"/>
        <v>0</v>
      </c>
      <c r="I1929" s="33">
        <f t="shared" si="124"/>
        <v>0</v>
      </c>
    </row>
    <row r="1930" spans="1:9" x14ac:dyDescent="0.2">
      <c r="A1930" s="30" t="s">
        <v>33</v>
      </c>
      <c r="B1930" s="31">
        <v>743351000</v>
      </c>
      <c r="C1930" s="31">
        <v>0</v>
      </c>
      <c r="D1930" s="31">
        <v>0</v>
      </c>
      <c r="E1930" s="31">
        <v>0</v>
      </c>
      <c r="F1930" s="31">
        <f t="shared" si="121"/>
        <v>743351000</v>
      </c>
      <c r="G1930" s="32">
        <f t="shared" si="122"/>
        <v>0</v>
      </c>
      <c r="H1930" s="33">
        <f t="shared" si="123"/>
        <v>0</v>
      </c>
      <c r="I1930" s="33">
        <f t="shared" si="124"/>
        <v>0</v>
      </c>
    </row>
    <row r="1931" spans="1:9" x14ac:dyDescent="0.2">
      <c r="A1931" s="30" t="s">
        <v>78</v>
      </c>
      <c r="B1931" s="31">
        <v>245378000</v>
      </c>
      <c r="C1931" s="31">
        <v>7728351</v>
      </c>
      <c r="D1931" s="31">
        <v>7728351</v>
      </c>
      <c r="E1931" s="31">
        <v>7728351</v>
      </c>
      <c r="F1931" s="31">
        <f t="shared" si="121"/>
        <v>237649649</v>
      </c>
      <c r="G1931" s="32">
        <f t="shared" si="122"/>
        <v>3.1495696435703282</v>
      </c>
      <c r="H1931" s="33">
        <f t="shared" si="123"/>
        <v>3.1495696435703282</v>
      </c>
      <c r="I1931" s="33">
        <f t="shared" si="124"/>
        <v>3.1495696435703282</v>
      </c>
    </row>
    <row r="1932" spans="1:9" x14ac:dyDescent="0.2">
      <c r="A1932" s="26" t="s">
        <v>39</v>
      </c>
      <c r="B1932" s="27">
        <v>1330418533</v>
      </c>
      <c r="C1932" s="27">
        <v>716559068.38</v>
      </c>
      <c r="D1932" s="27">
        <v>716437640.75999999</v>
      </c>
      <c r="E1932" s="27">
        <v>716437640.75999999</v>
      </c>
      <c r="F1932" s="27">
        <f t="shared" si="121"/>
        <v>613859464.62</v>
      </c>
      <c r="G1932" s="28">
        <f t="shared" si="122"/>
        <v>53.859672772613131</v>
      </c>
      <c r="H1932" s="29">
        <f t="shared" si="123"/>
        <v>53.85054574852348</v>
      </c>
      <c r="I1932" s="29">
        <f t="shared" si="124"/>
        <v>53.85054574852348</v>
      </c>
    </row>
    <row r="1933" spans="1:9" x14ac:dyDescent="0.2">
      <c r="A1933" s="30" t="s">
        <v>40</v>
      </c>
      <c r="B1933" s="31">
        <v>768258000</v>
      </c>
      <c r="C1933" s="31">
        <v>716559068.38</v>
      </c>
      <c r="D1933" s="31">
        <v>716437640.75999999</v>
      </c>
      <c r="E1933" s="31">
        <v>716437640.75999999</v>
      </c>
      <c r="F1933" s="31">
        <f t="shared" si="121"/>
        <v>51698931.620000005</v>
      </c>
      <c r="G1933" s="32">
        <f t="shared" si="122"/>
        <v>93.270628926740756</v>
      </c>
      <c r="H1933" s="33">
        <f t="shared" si="123"/>
        <v>93.25482334840639</v>
      </c>
      <c r="I1933" s="33">
        <f t="shared" si="124"/>
        <v>93.25482334840639</v>
      </c>
    </row>
    <row r="1934" spans="1:9" x14ac:dyDescent="0.2">
      <c r="A1934" s="30" t="s">
        <v>41</v>
      </c>
      <c r="B1934" s="31">
        <v>3123000</v>
      </c>
      <c r="C1934" s="31">
        <v>0</v>
      </c>
      <c r="D1934" s="31">
        <v>0</v>
      </c>
      <c r="E1934" s="31">
        <v>0</v>
      </c>
      <c r="F1934" s="31">
        <f t="shared" si="121"/>
        <v>3123000</v>
      </c>
      <c r="G1934" s="32">
        <f t="shared" si="122"/>
        <v>0</v>
      </c>
      <c r="H1934" s="33">
        <f t="shared" si="123"/>
        <v>0</v>
      </c>
      <c r="I1934" s="33">
        <f t="shared" si="124"/>
        <v>0</v>
      </c>
    </row>
    <row r="1935" spans="1:9" x14ac:dyDescent="0.2">
      <c r="A1935" s="30" t="s">
        <v>42</v>
      </c>
      <c r="B1935" s="31">
        <v>550000000</v>
      </c>
      <c r="C1935" s="31">
        <v>0</v>
      </c>
      <c r="D1935" s="31">
        <v>0</v>
      </c>
      <c r="E1935" s="31">
        <v>0</v>
      </c>
      <c r="F1935" s="31">
        <f t="shared" si="121"/>
        <v>550000000</v>
      </c>
      <c r="G1935" s="32">
        <f t="shared" si="122"/>
        <v>0</v>
      </c>
      <c r="H1935" s="33">
        <f t="shared" si="123"/>
        <v>0</v>
      </c>
      <c r="I1935" s="33">
        <f t="shared" si="124"/>
        <v>0</v>
      </c>
    </row>
    <row r="1936" spans="1:9" x14ac:dyDescent="0.2">
      <c r="A1936" s="30" t="s">
        <v>319</v>
      </c>
      <c r="B1936" s="31">
        <v>9037533</v>
      </c>
      <c r="C1936" s="31">
        <v>0</v>
      </c>
      <c r="D1936" s="31">
        <v>0</v>
      </c>
      <c r="E1936" s="31">
        <v>0</v>
      </c>
      <c r="F1936" s="31">
        <f t="shared" si="121"/>
        <v>9037533</v>
      </c>
      <c r="G1936" s="32">
        <f t="shared" si="122"/>
        <v>0</v>
      </c>
      <c r="H1936" s="33">
        <f t="shared" si="123"/>
        <v>0</v>
      </c>
      <c r="I1936" s="33">
        <f t="shared" si="124"/>
        <v>0</v>
      </c>
    </row>
    <row r="1937" spans="1:9" x14ac:dyDescent="0.2">
      <c r="A1937" s="26" t="s">
        <v>43</v>
      </c>
      <c r="B1937" s="27">
        <v>214000000000</v>
      </c>
      <c r="C1937" s="27">
        <v>52991762575.150002</v>
      </c>
      <c r="D1937" s="27">
        <v>3649701943.29</v>
      </c>
      <c r="E1937" s="27">
        <v>3562029402.29</v>
      </c>
      <c r="F1937" s="27">
        <f t="shared" si="121"/>
        <v>161008237424.85001</v>
      </c>
      <c r="G1937" s="28">
        <f t="shared" si="122"/>
        <v>24.762505876238318</v>
      </c>
      <c r="H1937" s="29">
        <f t="shared" si="123"/>
        <v>1.7054681977990653</v>
      </c>
      <c r="I1937" s="29">
        <f t="shared" si="124"/>
        <v>1.6644997206962615</v>
      </c>
    </row>
    <row r="1938" spans="1:9" x14ac:dyDescent="0.2">
      <c r="A1938" s="30" t="s">
        <v>611</v>
      </c>
      <c r="B1938" s="31">
        <v>45000000000</v>
      </c>
      <c r="C1938" s="31">
        <v>8361428065</v>
      </c>
      <c r="D1938" s="31">
        <v>104135390</v>
      </c>
      <c r="E1938" s="31">
        <v>104135390</v>
      </c>
      <c r="F1938" s="31">
        <f t="shared" si="121"/>
        <v>36638571935</v>
      </c>
      <c r="G1938" s="32">
        <f t="shared" si="122"/>
        <v>18.580951255555554</v>
      </c>
      <c r="H1938" s="33">
        <f t="shared" si="123"/>
        <v>0.23141197777777778</v>
      </c>
      <c r="I1938" s="33">
        <f t="shared" si="124"/>
        <v>0.23141197777777778</v>
      </c>
    </row>
    <row r="1939" spans="1:9" x14ac:dyDescent="0.2">
      <c r="A1939" s="30" t="s">
        <v>612</v>
      </c>
      <c r="B1939" s="31">
        <v>60000000000</v>
      </c>
      <c r="C1939" s="31">
        <v>24831298337.82</v>
      </c>
      <c r="D1939" s="31">
        <v>2423192528.29</v>
      </c>
      <c r="E1939" s="31">
        <v>2339558320.29</v>
      </c>
      <c r="F1939" s="31">
        <f t="shared" si="121"/>
        <v>35168701662.18</v>
      </c>
      <c r="G1939" s="32">
        <f t="shared" si="122"/>
        <v>41.385497229699993</v>
      </c>
      <c r="H1939" s="33">
        <f t="shared" si="123"/>
        <v>4.0386542138166659</v>
      </c>
      <c r="I1939" s="33">
        <f t="shared" si="124"/>
        <v>3.8992638671499997</v>
      </c>
    </row>
    <row r="1940" spans="1:9" x14ac:dyDescent="0.2">
      <c r="A1940" s="30" t="s">
        <v>613</v>
      </c>
      <c r="B1940" s="31">
        <v>4200000000</v>
      </c>
      <c r="C1940" s="31">
        <v>936646184</v>
      </c>
      <c r="D1940" s="31">
        <v>30849867</v>
      </c>
      <c r="E1940" s="31">
        <v>30849867</v>
      </c>
      <c r="F1940" s="31">
        <f t="shared" si="121"/>
        <v>3263353816</v>
      </c>
      <c r="G1940" s="32">
        <f t="shared" si="122"/>
        <v>22.301099619047619</v>
      </c>
      <c r="H1940" s="33">
        <f t="shared" si="123"/>
        <v>0.7345206428571428</v>
      </c>
      <c r="I1940" s="33">
        <f t="shared" si="124"/>
        <v>0.7345206428571428</v>
      </c>
    </row>
    <row r="1941" spans="1:9" ht="11.45" customHeight="1" x14ac:dyDescent="0.2">
      <c r="A1941" s="30" t="s">
        <v>614</v>
      </c>
      <c r="B1941" s="31">
        <v>20000000000</v>
      </c>
      <c r="C1941" s="31">
        <v>794923298</v>
      </c>
      <c r="D1941" s="31">
        <v>72658505</v>
      </c>
      <c r="E1941" s="31">
        <v>72658505</v>
      </c>
      <c r="F1941" s="31">
        <f t="shared" si="121"/>
        <v>19205076702</v>
      </c>
      <c r="G1941" s="32">
        <f t="shared" si="122"/>
        <v>3.9746164899999998</v>
      </c>
      <c r="H1941" s="33">
        <f t="shared" si="123"/>
        <v>0.36329252499999998</v>
      </c>
      <c r="I1941" s="33">
        <f t="shared" si="124"/>
        <v>0.36329252499999998</v>
      </c>
    </row>
    <row r="1942" spans="1:9" x14ac:dyDescent="0.2">
      <c r="A1942" s="30" t="s">
        <v>615</v>
      </c>
      <c r="B1942" s="31">
        <v>22000000000</v>
      </c>
      <c r="C1942" s="31">
        <v>6378719113.3299999</v>
      </c>
      <c r="D1942" s="31">
        <v>328738893</v>
      </c>
      <c r="E1942" s="31">
        <v>326038893</v>
      </c>
      <c r="F1942" s="31">
        <f t="shared" si="121"/>
        <v>15621280886.67</v>
      </c>
      <c r="G1942" s="32">
        <f t="shared" si="122"/>
        <v>28.994177787863634</v>
      </c>
      <c r="H1942" s="33">
        <f t="shared" si="123"/>
        <v>1.4942676954545455</v>
      </c>
      <c r="I1942" s="33">
        <f t="shared" si="124"/>
        <v>1.4819949681818183</v>
      </c>
    </row>
    <row r="1943" spans="1:9" x14ac:dyDescent="0.2">
      <c r="A1943" s="30" t="s">
        <v>616</v>
      </c>
      <c r="B1943" s="31">
        <v>15000000000</v>
      </c>
      <c r="C1943" s="31">
        <v>986998277</v>
      </c>
      <c r="D1943" s="31">
        <v>37440333</v>
      </c>
      <c r="E1943" s="31">
        <v>37440333</v>
      </c>
      <c r="F1943" s="31">
        <f t="shared" si="121"/>
        <v>14013001723</v>
      </c>
      <c r="G1943" s="32">
        <f t="shared" si="122"/>
        <v>6.5799885133333333</v>
      </c>
      <c r="H1943" s="33">
        <f t="shared" si="123"/>
        <v>0.24960222000000001</v>
      </c>
      <c r="I1943" s="33">
        <f t="shared" si="124"/>
        <v>0.24960222000000001</v>
      </c>
    </row>
    <row r="1944" spans="1:9" ht="22.5" x14ac:dyDescent="0.2">
      <c r="A1944" s="30" t="s">
        <v>617</v>
      </c>
      <c r="B1944" s="31">
        <v>41000000000</v>
      </c>
      <c r="C1944" s="31">
        <v>8357549371</v>
      </c>
      <c r="D1944" s="31">
        <v>415961171</v>
      </c>
      <c r="E1944" s="31">
        <v>414622838</v>
      </c>
      <c r="F1944" s="31">
        <f t="shared" si="121"/>
        <v>32642450629</v>
      </c>
      <c r="G1944" s="32">
        <f t="shared" si="122"/>
        <v>20.384266758536583</v>
      </c>
      <c r="H1944" s="33">
        <f t="shared" si="123"/>
        <v>1.0145394414634146</v>
      </c>
      <c r="I1944" s="33">
        <f t="shared" si="124"/>
        <v>1.0112752146341464</v>
      </c>
    </row>
    <row r="1945" spans="1:9" ht="22.5" x14ac:dyDescent="0.2">
      <c r="A1945" s="30" t="s">
        <v>618</v>
      </c>
      <c r="B1945" s="31">
        <v>6800000000</v>
      </c>
      <c r="C1945" s="31">
        <v>2344199929</v>
      </c>
      <c r="D1945" s="31">
        <v>236725256</v>
      </c>
      <c r="E1945" s="31">
        <v>236725256</v>
      </c>
      <c r="F1945" s="31">
        <f t="shared" si="121"/>
        <v>4455800071</v>
      </c>
      <c r="G1945" s="32">
        <f t="shared" si="122"/>
        <v>34.473528367647063</v>
      </c>
      <c r="H1945" s="33">
        <f t="shared" si="123"/>
        <v>3.4812537647058819</v>
      </c>
      <c r="I1945" s="33">
        <f t="shared" si="124"/>
        <v>3.4812537647058819</v>
      </c>
    </row>
    <row r="1946" spans="1:9" x14ac:dyDescent="0.2">
      <c r="A1946" s="26" t="s">
        <v>619</v>
      </c>
      <c r="B1946" s="27">
        <v>123597847942</v>
      </c>
      <c r="C1946" s="27">
        <v>31760845272.079998</v>
      </c>
      <c r="D1946" s="27">
        <v>5811538553.3500004</v>
      </c>
      <c r="E1946" s="27">
        <v>5765501223.3500004</v>
      </c>
      <c r="F1946" s="27">
        <f t="shared" si="121"/>
        <v>91837002669.919998</v>
      </c>
      <c r="G1946" s="28">
        <f t="shared" si="122"/>
        <v>25.696924178634738</v>
      </c>
      <c r="H1946" s="29">
        <f t="shared" si="123"/>
        <v>4.7019739017439406</v>
      </c>
      <c r="I1946" s="29">
        <f t="shared" si="124"/>
        <v>4.6647262224626607</v>
      </c>
    </row>
    <row r="1947" spans="1:9" x14ac:dyDescent="0.2">
      <c r="A1947" s="26" t="s">
        <v>17</v>
      </c>
      <c r="B1947" s="27">
        <v>23355821092</v>
      </c>
      <c r="C1947" s="27">
        <v>4870411302.2600002</v>
      </c>
      <c r="D1947" s="27">
        <v>2964459238.6799998</v>
      </c>
      <c r="E1947" s="27">
        <v>2960865048.6799998</v>
      </c>
      <c r="F1947" s="27">
        <f t="shared" si="121"/>
        <v>18485409789.739998</v>
      </c>
      <c r="G1947" s="28">
        <f t="shared" si="122"/>
        <v>20.853093894987264</v>
      </c>
      <c r="H1947" s="29">
        <f t="shared" si="123"/>
        <v>12.692592681725101</v>
      </c>
      <c r="I1947" s="29">
        <f t="shared" si="124"/>
        <v>12.677203841461932</v>
      </c>
    </row>
    <row r="1948" spans="1:9" x14ac:dyDescent="0.2">
      <c r="A1948" s="26" t="s">
        <v>18</v>
      </c>
      <c r="B1948" s="27">
        <v>11038219742</v>
      </c>
      <c r="C1948" s="27">
        <v>2046010177</v>
      </c>
      <c r="D1948" s="27">
        <v>2037891880</v>
      </c>
      <c r="E1948" s="27">
        <v>2037891880</v>
      </c>
      <c r="F1948" s="27">
        <f t="shared" si="121"/>
        <v>8992209565</v>
      </c>
      <c r="G1948" s="28">
        <f t="shared" si="122"/>
        <v>18.535689855991997</v>
      </c>
      <c r="H1948" s="29">
        <f t="shared" si="123"/>
        <v>18.46214269721321</v>
      </c>
      <c r="I1948" s="29">
        <f t="shared" si="124"/>
        <v>18.46214269721321</v>
      </c>
    </row>
    <row r="1949" spans="1:9" x14ac:dyDescent="0.2">
      <c r="A1949" s="30" t="s">
        <v>19</v>
      </c>
      <c r="B1949" s="31">
        <v>7598447019</v>
      </c>
      <c r="C1949" s="31">
        <v>1412663532</v>
      </c>
      <c r="D1949" s="31">
        <v>1407783646</v>
      </c>
      <c r="E1949" s="31">
        <v>1407783646</v>
      </c>
      <c r="F1949" s="31">
        <f t="shared" si="121"/>
        <v>6185783487</v>
      </c>
      <c r="G1949" s="32">
        <f t="shared" si="122"/>
        <v>18.591477027708681</v>
      </c>
      <c r="H1949" s="33">
        <f t="shared" si="123"/>
        <v>18.527254878264223</v>
      </c>
      <c r="I1949" s="33">
        <f t="shared" si="124"/>
        <v>18.527254878264223</v>
      </c>
    </row>
    <row r="1950" spans="1:9" x14ac:dyDescent="0.2">
      <c r="A1950" s="30" t="s">
        <v>20</v>
      </c>
      <c r="B1950" s="31">
        <v>2507499382</v>
      </c>
      <c r="C1950" s="31">
        <v>552463768</v>
      </c>
      <c r="D1950" s="31">
        <v>552057111</v>
      </c>
      <c r="E1950" s="31">
        <v>552057111</v>
      </c>
      <c r="F1950" s="31">
        <f t="shared" si="121"/>
        <v>1955035614</v>
      </c>
      <c r="G1950" s="32">
        <f t="shared" si="122"/>
        <v>22.032458790053653</v>
      </c>
      <c r="H1950" s="33">
        <f t="shared" si="123"/>
        <v>22.016241158937998</v>
      </c>
      <c r="I1950" s="33">
        <f t="shared" si="124"/>
        <v>22.016241158937998</v>
      </c>
    </row>
    <row r="1951" spans="1:9" x14ac:dyDescent="0.2">
      <c r="A1951" s="30" t="s">
        <v>21</v>
      </c>
      <c r="B1951" s="31">
        <v>659513341</v>
      </c>
      <c r="C1951" s="31">
        <v>80882877</v>
      </c>
      <c r="D1951" s="31">
        <v>78051123</v>
      </c>
      <c r="E1951" s="31">
        <v>78051123</v>
      </c>
      <c r="F1951" s="31">
        <f t="shared" si="121"/>
        <v>578630464</v>
      </c>
      <c r="G1951" s="32">
        <f t="shared" si="122"/>
        <v>12.264024390675669</v>
      </c>
      <c r="H1951" s="33">
        <f t="shared" si="123"/>
        <v>11.834654152962768</v>
      </c>
      <c r="I1951" s="33">
        <f t="shared" si="124"/>
        <v>11.834654152962768</v>
      </c>
    </row>
    <row r="1952" spans="1:9" x14ac:dyDescent="0.2">
      <c r="A1952" s="30" t="s">
        <v>150</v>
      </c>
      <c r="B1952" s="31">
        <v>272760000</v>
      </c>
      <c r="C1952" s="31">
        <v>0</v>
      </c>
      <c r="D1952" s="31">
        <v>0</v>
      </c>
      <c r="E1952" s="31">
        <v>0</v>
      </c>
      <c r="F1952" s="31">
        <f t="shared" si="121"/>
        <v>272760000</v>
      </c>
      <c r="G1952" s="32">
        <f t="shared" si="122"/>
        <v>0</v>
      </c>
      <c r="H1952" s="33">
        <f t="shared" si="123"/>
        <v>0</v>
      </c>
      <c r="I1952" s="33">
        <f t="shared" si="124"/>
        <v>0</v>
      </c>
    </row>
    <row r="1953" spans="1:9" x14ac:dyDescent="0.2">
      <c r="A1953" s="26" t="s">
        <v>22</v>
      </c>
      <c r="B1953" s="27">
        <v>8025825857</v>
      </c>
      <c r="C1953" s="27">
        <v>2809689630.2600002</v>
      </c>
      <c r="D1953" s="27">
        <v>911855863.67999995</v>
      </c>
      <c r="E1953" s="27">
        <v>908261673.67999995</v>
      </c>
      <c r="F1953" s="27">
        <f t="shared" si="121"/>
        <v>5216136226.7399998</v>
      </c>
      <c r="G1953" s="28">
        <f t="shared" si="122"/>
        <v>35.008106085549223</v>
      </c>
      <c r="H1953" s="29">
        <f t="shared" si="123"/>
        <v>11.361520669984305</v>
      </c>
      <c r="I1953" s="29">
        <f t="shared" si="124"/>
        <v>11.316737864276337</v>
      </c>
    </row>
    <row r="1954" spans="1:9" x14ac:dyDescent="0.2">
      <c r="A1954" s="30" t="s">
        <v>66</v>
      </c>
      <c r="B1954" s="31">
        <v>100000000</v>
      </c>
      <c r="C1954" s="31">
        <v>0</v>
      </c>
      <c r="D1954" s="31">
        <v>0</v>
      </c>
      <c r="E1954" s="31">
        <v>0</v>
      </c>
      <c r="F1954" s="31">
        <f t="shared" si="121"/>
        <v>100000000</v>
      </c>
      <c r="G1954" s="32">
        <f t="shared" si="122"/>
        <v>0</v>
      </c>
      <c r="H1954" s="33">
        <f t="shared" si="123"/>
        <v>0</v>
      </c>
      <c r="I1954" s="33">
        <f t="shared" si="124"/>
        <v>0</v>
      </c>
    </row>
    <row r="1955" spans="1:9" x14ac:dyDescent="0.2">
      <c r="A1955" s="30" t="s">
        <v>23</v>
      </c>
      <c r="B1955" s="31">
        <v>7925825857</v>
      </c>
      <c r="C1955" s="31">
        <v>2809689630.2600002</v>
      </c>
      <c r="D1955" s="31">
        <v>911855863.67999995</v>
      </c>
      <c r="E1955" s="31">
        <v>908261673.67999995</v>
      </c>
      <c r="F1955" s="31">
        <f t="shared" si="121"/>
        <v>5116136226.7399998</v>
      </c>
      <c r="G1955" s="32">
        <f t="shared" si="122"/>
        <v>35.449802720287046</v>
      </c>
      <c r="H1955" s="33">
        <f t="shared" si="123"/>
        <v>11.504868768655308</v>
      </c>
      <c r="I1955" s="33">
        <f t="shared" si="124"/>
        <v>11.459520939106094</v>
      </c>
    </row>
    <row r="1956" spans="1:9" x14ac:dyDescent="0.2">
      <c r="A1956" s="26" t="s">
        <v>24</v>
      </c>
      <c r="B1956" s="27">
        <v>3991775493</v>
      </c>
      <c r="C1956" s="27">
        <v>14711495</v>
      </c>
      <c r="D1956" s="27">
        <v>14711495</v>
      </c>
      <c r="E1956" s="27">
        <v>14711495</v>
      </c>
      <c r="F1956" s="27">
        <f t="shared" si="121"/>
        <v>3977063998</v>
      </c>
      <c r="G1956" s="28">
        <f t="shared" si="122"/>
        <v>0.36854515054261344</v>
      </c>
      <c r="H1956" s="29">
        <f t="shared" si="123"/>
        <v>0.36854515054261344</v>
      </c>
      <c r="I1956" s="29">
        <f t="shared" si="124"/>
        <v>0.36854515054261344</v>
      </c>
    </row>
    <row r="1957" spans="1:9" x14ac:dyDescent="0.2">
      <c r="A1957" s="30" t="s">
        <v>118</v>
      </c>
      <c r="B1957" s="31">
        <v>3217173093</v>
      </c>
      <c r="C1957" s="31">
        <v>0</v>
      </c>
      <c r="D1957" s="31">
        <v>0</v>
      </c>
      <c r="E1957" s="31">
        <v>0</v>
      </c>
      <c r="F1957" s="31">
        <f t="shared" si="121"/>
        <v>3217173093</v>
      </c>
      <c r="G1957" s="32">
        <f t="shared" si="122"/>
        <v>0</v>
      </c>
      <c r="H1957" s="33">
        <f t="shared" si="123"/>
        <v>0</v>
      </c>
      <c r="I1957" s="33">
        <f t="shared" si="124"/>
        <v>0</v>
      </c>
    </row>
    <row r="1958" spans="1:9" x14ac:dyDescent="0.2">
      <c r="A1958" s="30" t="s">
        <v>30</v>
      </c>
      <c r="B1958" s="31">
        <v>54602400</v>
      </c>
      <c r="C1958" s="31">
        <v>14711495</v>
      </c>
      <c r="D1958" s="31">
        <v>14711495</v>
      </c>
      <c r="E1958" s="31">
        <v>14711495</v>
      </c>
      <c r="F1958" s="31">
        <f t="shared" si="121"/>
        <v>39890905</v>
      </c>
      <c r="G1958" s="32">
        <f t="shared" si="122"/>
        <v>26.942945731323164</v>
      </c>
      <c r="H1958" s="33">
        <f t="shared" si="123"/>
        <v>26.942945731323164</v>
      </c>
      <c r="I1958" s="33">
        <f t="shared" si="124"/>
        <v>26.942945731323164</v>
      </c>
    </row>
    <row r="1959" spans="1:9" x14ac:dyDescent="0.2">
      <c r="A1959" s="30" t="s">
        <v>33</v>
      </c>
      <c r="B1959" s="31">
        <v>720000000</v>
      </c>
      <c r="C1959" s="31">
        <v>0</v>
      </c>
      <c r="D1959" s="31">
        <v>0</v>
      </c>
      <c r="E1959" s="31">
        <v>0</v>
      </c>
      <c r="F1959" s="31">
        <f t="shared" si="121"/>
        <v>720000000</v>
      </c>
      <c r="G1959" s="32">
        <f t="shared" si="122"/>
        <v>0</v>
      </c>
      <c r="H1959" s="33">
        <f t="shared" si="123"/>
        <v>0</v>
      </c>
      <c r="I1959" s="33">
        <f t="shared" si="124"/>
        <v>0</v>
      </c>
    </row>
    <row r="1960" spans="1:9" ht="11.25" customHeight="1" x14ac:dyDescent="0.2">
      <c r="A1960" s="26" t="s">
        <v>39</v>
      </c>
      <c r="B1960" s="27">
        <v>300000000</v>
      </c>
      <c r="C1960" s="27">
        <v>0</v>
      </c>
      <c r="D1960" s="27">
        <v>0</v>
      </c>
      <c r="E1960" s="27">
        <v>0</v>
      </c>
      <c r="F1960" s="27">
        <f t="shared" si="121"/>
        <v>300000000</v>
      </c>
      <c r="G1960" s="28">
        <f t="shared" si="122"/>
        <v>0</v>
      </c>
      <c r="H1960" s="29">
        <f t="shared" si="123"/>
        <v>0</v>
      </c>
      <c r="I1960" s="29">
        <f t="shared" si="124"/>
        <v>0</v>
      </c>
    </row>
    <row r="1961" spans="1:9" x14ac:dyDescent="0.2">
      <c r="A1961" s="30" t="s">
        <v>40</v>
      </c>
      <c r="B1961" s="31">
        <v>100000000</v>
      </c>
      <c r="C1961" s="31">
        <v>0</v>
      </c>
      <c r="D1961" s="31">
        <v>0</v>
      </c>
      <c r="E1961" s="31">
        <v>0</v>
      </c>
      <c r="F1961" s="31">
        <f t="shared" si="121"/>
        <v>100000000</v>
      </c>
      <c r="G1961" s="32">
        <f t="shared" si="122"/>
        <v>0</v>
      </c>
      <c r="H1961" s="33">
        <f t="shared" si="123"/>
        <v>0</v>
      </c>
      <c r="I1961" s="33">
        <f t="shared" si="124"/>
        <v>0</v>
      </c>
    </row>
    <row r="1962" spans="1:9" x14ac:dyDescent="0.2">
      <c r="A1962" s="30" t="s">
        <v>42</v>
      </c>
      <c r="B1962" s="31">
        <v>180000000</v>
      </c>
      <c r="C1962" s="31">
        <v>0</v>
      </c>
      <c r="D1962" s="31">
        <v>0</v>
      </c>
      <c r="E1962" s="31">
        <v>0</v>
      </c>
      <c r="F1962" s="31">
        <f t="shared" si="121"/>
        <v>180000000</v>
      </c>
      <c r="G1962" s="32">
        <f t="shared" si="122"/>
        <v>0</v>
      </c>
      <c r="H1962" s="33">
        <f t="shared" si="123"/>
        <v>0</v>
      </c>
      <c r="I1962" s="33">
        <f t="shared" si="124"/>
        <v>0</v>
      </c>
    </row>
    <row r="1963" spans="1:9" x14ac:dyDescent="0.2">
      <c r="A1963" s="30" t="s">
        <v>397</v>
      </c>
      <c r="B1963" s="31">
        <v>20000000</v>
      </c>
      <c r="C1963" s="31">
        <v>0</v>
      </c>
      <c r="D1963" s="31">
        <v>0</v>
      </c>
      <c r="E1963" s="31">
        <v>0</v>
      </c>
      <c r="F1963" s="31">
        <f t="shared" si="121"/>
        <v>20000000</v>
      </c>
      <c r="G1963" s="32">
        <f t="shared" si="122"/>
        <v>0</v>
      </c>
      <c r="H1963" s="33">
        <f t="shared" si="123"/>
        <v>0</v>
      </c>
      <c r="I1963" s="33">
        <f t="shared" si="124"/>
        <v>0</v>
      </c>
    </row>
    <row r="1964" spans="1:9" x14ac:dyDescent="0.2">
      <c r="A1964" s="26" t="s">
        <v>43</v>
      </c>
      <c r="B1964" s="27">
        <v>100242026850</v>
      </c>
      <c r="C1964" s="27">
        <v>26890433969.82</v>
      </c>
      <c r="D1964" s="27">
        <v>2847079314.6700001</v>
      </c>
      <c r="E1964" s="27">
        <v>2804636174.6700001</v>
      </c>
      <c r="F1964" s="27">
        <f t="shared" si="121"/>
        <v>73351592880.179993</v>
      </c>
      <c r="G1964" s="28">
        <f t="shared" si="122"/>
        <v>26.825509035305384</v>
      </c>
      <c r="H1964" s="29">
        <f t="shared" si="123"/>
        <v>2.8402052553569255</v>
      </c>
      <c r="I1964" s="29">
        <f t="shared" si="124"/>
        <v>2.7978645911328157</v>
      </c>
    </row>
    <row r="1965" spans="1:9" x14ac:dyDescent="0.2">
      <c r="A1965" s="30" t="s">
        <v>620</v>
      </c>
      <c r="B1965" s="31">
        <v>90688721389</v>
      </c>
      <c r="C1965" s="31">
        <v>24302746205.439999</v>
      </c>
      <c r="D1965" s="31">
        <v>2102922241.6700001</v>
      </c>
      <c r="E1965" s="31">
        <v>2060479101.6700001</v>
      </c>
      <c r="F1965" s="31">
        <f t="shared" si="121"/>
        <v>66385975183.559998</v>
      </c>
      <c r="G1965" s="32">
        <f t="shared" si="122"/>
        <v>26.797980865995292</v>
      </c>
      <c r="H1965" s="33">
        <f t="shared" si="123"/>
        <v>2.318835473101148</v>
      </c>
      <c r="I1965" s="33">
        <f t="shared" si="124"/>
        <v>2.2720345706846894</v>
      </c>
    </row>
    <row r="1966" spans="1:9" x14ac:dyDescent="0.2">
      <c r="A1966" s="30" t="s">
        <v>621</v>
      </c>
      <c r="B1966" s="31">
        <v>9553305461</v>
      </c>
      <c r="C1966" s="31">
        <v>2587687764.3800001</v>
      </c>
      <c r="D1966" s="31">
        <v>744157073</v>
      </c>
      <c r="E1966" s="31">
        <v>744157073</v>
      </c>
      <c r="F1966" s="31">
        <f t="shared" si="121"/>
        <v>6965617696.6199999</v>
      </c>
      <c r="G1966" s="32">
        <f t="shared" si="122"/>
        <v>27.086831620153511</v>
      </c>
      <c r="H1966" s="33">
        <f t="shared" si="123"/>
        <v>7.7895245372181874</v>
      </c>
      <c r="I1966" s="33">
        <f t="shared" si="124"/>
        <v>7.7895245372181874</v>
      </c>
    </row>
    <row r="1967" spans="1:9" x14ac:dyDescent="0.2">
      <c r="A1967" s="34" t="s">
        <v>622</v>
      </c>
      <c r="B1967" s="22">
        <v>4504212079422</v>
      </c>
      <c r="C1967" s="22">
        <v>1188778775143.75</v>
      </c>
      <c r="D1967" s="22">
        <v>770121578403.14001</v>
      </c>
      <c r="E1967" s="22">
        <v>758541255568.06006</v>
      </c>
      <c r="F1967" s="22">
        <f t="shared" si="121"/>
        <v>3315433304278.25</v>
      </c>
      <c r="G1967" s="23">
        <f t="shared" si="122"/>
        <v>26.392602172859924</v>
      </c>
      <c r="H1967" s="24">
        <f t="shared" si="123"/>
        <v>17.097809002411925</v>
      </c>
      <c r="I1967" s="24">
        <f t="shared" si="124"/>
        <v>16.84070914496991</v>
      </c>
    </row>
    <row r="1968" spans="1:9" x14ac:dyDescent="0.2">
      <c r="A1968" s="26" t="s">
        <v>623</v>
      </c>
      <c r="B1968" s="27">
        <v>4151021300001</v>
      </c>
      <c r="C1968" s="27">
        <v>1102421773144.8501</v>
      </c>
      <c r="D1968" s="27">
        <v>729148905047.85999</v>
      </c>
      <c r="E1968" s="27">
        <v>717802085525.66003</v>
      </c>
      <c r="F1968" s="27">
        <f t="shared" si="121"/>
        <v>3048599526856.1499</v>
      </c>
      <c r="G1968" s="28">
        <f t="shared" si="122"/>
        <v>26.557844286286475</v>
      </c>
      <c r="H1968" s="29">
        <f t="shared" si="123"/>
        <v>17.565530320157219</v>
      </c>
      <c r="I1968" s="29">
        <f t="shared" si="124"/>
        <v>17.292180252736529</v>
      </c>
    </row>
    <row r="1969" spans="1:9" x14ac:dyDescent="0.2">
      <c r="A1969" s="26" t="s">
        <v>17</v>
      </c>
      <c r="B1969" s="27">
        <v>4056603300000</v>
      </c>
      <c r="C1969" s="27">
        <v>1021826591095.8</v>
      </c>
      <c r="D1969" s="27">
        <v>717512042000.96997</v>
      </c>
      <c r="E1969" s="27">
        <v>706165222478.77002</v>
      </c>
      <c r="F1969" s="27">
        <f t="shared" si="121"/>
        <v>3034776708904.2002</v>
      </c>
      <c r="G1969" s="28">
        <f t="shared" si="122"/>
        <v>25.189216581660823</v>
      </c>
      <c r="H1969" s="29">
        <f t="shared" si="123"/>
        <v>17.687508216565568</v>
      </c>
      <c r="I1969" s="29">
        <f t="shared" si="124"/>
        <v>17.407795888712364</v>
      </c>
    </row>
    <row r="1970" spans="1:9" x14ac:dyDescent="0.2">
      <c r="A1970" s="26" t="s">
        <v>18</v>
      </c>
      <c r="B1970" s="27">
        <v>3438378863225</v>
      </c>
      <c r="C1970" s="27">
        <v>637824563469</v>
      </c>
      <c r="D1970" s="27">
        <v>627210745643</v>
      </c>
      <c r="E1970" s="27">
        <v>620091495710</v>
      </c>
      <c r="F1970" s="27">
        <f t="shared" si="121"/>
        <v>2800554299756</v>
      </c>
      <c r="G1970" s="28">
        <f t="shared" si="122"/>
        <v>18.550153686983684</v>
      </c>
      <c r="H1970" s="29">
        <f t="shared" si="123"/>
        <v>18.24146699920999</v>
      </c>
      <c r="I1970" s="29">
        <f t="shared" si="124"/>
        <v>18.034414483585735</v>
      </c>
    </row>
    <row r="1971" spans="1:9" x14ac:dyDescent="0.2">
      <c r="A1971" s="30" t="s">
        <v>19</v>
      </c>
      <c r="B1971" s="31">
        <v>1500231500000</v>
      </c>
      <c r="C1971" s="31">
        <v>297386839762</v>
      </c>
      <c r="D1971" s="31">
        <v>297386839762</v>
      </c>
      <c r="E1971" s="31">
        <v>297386839762</v>
      </c>
      <c r="F1971" s="31">
        <f t="shared" si="121"/>
        <v>1202844660238</v>
      </c>
      <c r="G1971" s="32">
        <f t="shared" si="122"/>
        <v>19.82273000946854</v>
      </c>
      <c r="H1971" s="33">
        <f t="shared" si="123"/>
        <v>19.82273000946854</v>
      </c>
      <c r="I1971" s="33">
        <f t="shared" si="124"/>
        <v>19.82273000946854</v>
      </c>
    </row>
    <row r="1972" spans="1:9" x14ac:dyDescent="0.2">
      <c r="A1972" s="30" t="s">
        <v>20</v>
      </c>
      <c r="B1972" s="31">
        <v>1000748943049</v>
      </c>
      <c r="C1972" s="31">
        <v>145674479814</v>
      </c>
      <c r="D1972" s="31">
        <v>135060661988</v>
      </c>
      <c r="E1972" s="31">
        <v>127941412055</v>
      </c>
      <c r="F1972" s="31">
        <f t="shared" si="121"/>
        <v>855074463235</v>
      </c>
      <c r="G1972" s="32">
        <f t="shared" si="122"/>
        <v>14.556545957487691</v>
      </c>
      <c r="H1972" s="33">
        <f t="shared" si="123"/>
        <v>13.495958494495955</v>
      </c>
      <c r="I1972" s="33">
        <f t="shared" si="124"/>
        <v>12.784566293440047</v>
      </c>
    </row>
    <row r="1973" spans="1:9" x14ac:dyDescent="0.2">
      <c r="A1973" s="30" t="s">
        <v>21</v>
      </c>
      <c r="B1973" s="31">
        <v>937398420176</v>
      </c>
      <c r="C1973" s="31">
        <v>194763243893</v>
      </c>
      <c r="D1973" s="31">
        <v>194763243893</v>
      </c>
      <c r="E1973" s="31">
        <v>194763243893</v>
      </c>
      <c r="F1973" s="31">
        <f t="shared" si="121"/>
        <v>742635176283</v>
      </c>
      <c r="G1973" s="32">
        <f t="shared" si="122"/>
        <v>20.776997240557808</v>
      </c>
      <c r="H1973" s="33">
        <f t="shared" si="123"/>
        <v>20.776997240557808</v>
      </c>
      <c r="I1973" s="33">
        <f t="shared" si="124"/>
        <v>20.776997240557808</v>
      </c>
    </row>
    <row r="1974" spans="1:9" x14ac:dyDescent="0.2">
      <c r="A1974" s="26" t="s">
        <v>22</v>
      </c>
      <c r="B1974" s="27">
        <v>462403400000</v>
      </c>
      <c r="C1974" s="27">
        <v>360645193721.79999</v>
      </c>
      <c r="D1974" s="27">
        <v>67686190798.970001</v>
      </c>
      <c r="E1974" s="27">
        <v>63458842769.769997</v>
      </c>
      <c r="F1974" s="27">
        <f t="shared" si="121"/>
        <v>101758206278.20001</v>
      </c>
      <c r="G1974" s="28">
        <f t="shared" si="122"/>
        <v>77.993629311938449</v>
      </c>
      <c r="H1974" s="29">
        <f t="shared" si="123"/>
        <v>14.637909409612906</v>
      </c>
      <c r="I1974" s="29">
        <f t="shared" si="124"/>
        <v>13.723697267314645</v>
      </c>
    </row>
    <row r="1975" spans="1:9" x14ac:dyDescent="0.2">
      <c r="A1975" s="30" t="s">
        <v>66</v>
      </c>
      <c r="B1975" s="31">
        <v>69444487400</v>
      </c>
      <c r="C1975" s="31">
        <v>59328423812</v>
      </c>
      <c r="D1975" s="31">
        <v>11569800</v>
      </c>
      <c r="E1975" s="31">
        <v>11569800</v>
      </c>
      <c r="F1975" s="31">
        <f t="shared" si="121"/>
        <v>10116063588</v>
      </c>
      <c r="G1975" s="32">
        <f t="shared" si="122"/>
        <v>85.432877443919324</v>
      </c>
      <c r="H1975" s="33">
        <f t="shared" si="123"/>
        <v>1.6660501694480072E-2</v>
      </c>
      <c r="I1975" s="33">
        <f t="shared" si="124"/>
        <v>1.6660501694480072E-2</v>
      </c>
    </row>
    <row r="1976" spans="1:9" x14ac:dyDescent="0.2">
      <c r="A1976" s="30" t="s">
        <v>23</v>
      </c>
      <c r="B1976" s="31">
        <v>392958912600</v>
      </c>
      <c r="C1976" s="31">
        <v>301316769909.79999</v>
      </c>
      <c r="D1976" s="31">
        <v>67674620998.970001</v>
      </c>
      <c r="E1976" s="31">
        <v>63447272969.769997</v>
      </c>
      <c r="F1976" s="31">
        <f t="shared" si="121"/>
        <v>91642142690.200012</v>
      </c>
      <c r="G1976" s="32">
        <f t="shared" si="122"/>
        <v>76.678950457223962</v>
      </c>
      <c r="H1976" s="33">
        <f t="shared" si="123"/>
        <v>17.22180585018496</v>
      </c>
      <c r="I1976" s="33">
        <f t="shared" si="124"/>
        <v>16.146032303981389</v>
      </c>
    </row>
    <row r="1977" spans="1:9" x14ac:dyDescent="0.2">
      <c r="A1977" s="26" t="s">
        <v>24</v>
      </c>
      <c r="B1977" s="27">
        <v>144538336775</v>
      </c>
      <c r="C1977" s="27">
        <v>20619938588</v>
      </c>
      <c r="D1977" s="27">
        <v>19924846858</v>
      </c>
      <c r="E1977" s="27">
        <v>19924625298</v>
      </c>
      <c r="F1977" s="27">
        <f t="shared" si="121"/>
        <v>123918398187</v>
      </c>
      <c r="G1977" s="28">
        <f t="shared" si="122"/>
        <v>14.266068814738512</v>
      </c>
      <c r="H1977" s="29">
        <f t="shared" si="123"/>
        <v>13.785164062747324</v>
      </c>
      <c r="I1977" s="29">
        <f t="shared" si="124"/>
        <v>13.785010774695902</v>
      </c>
    </row>
    <row r="1978" spans="1:9" x14ac:dyDescent="0.2">
      <c r="A1978" s="30" t="s">
        <v>118</v>
      </c>
      <c r="B1978" s="31">
        <v>89406336775</v>
      </c>
      <c r="C1978" s="31">
        <v>0</v>
      </c>
      <c r="D1978" s="31">
        <v>0</v>
      </c>
      <c r="E1978" s="31">
        <v>0</v>
      </c>
      <c r="F1978" s="31">
        <f t="shared" si="121"/>
        <v>89406336775</v>
      </c>
      <c r="G1978" s="32">
        <f t="shared" si="122"/>
        <v>0</v>
      </c>
      <c r="H1978" s="33">
        <f t="shared" si="123"/>
        <v>0</v>
      </c>
      <c r="I1978" s="33">
        <f t="shared" si="124"/>
        <v>0</v>
      </c>
    </row>
    <row r="1979" spans="1:9" x14ac:dyDescent="0.2">
      <c r="A1979" s="30" t="s">
        <v>75</v>
      </c>
      <c r="B1979" s="31">
        <v>129200000</v>
      </c>
      <c r="C1979" s="31">
        <v>26810229</v>
      </c>
      <c r="D1979" s="31">
        <v>26810229</v>
      </c>
      <c r="E1979" s="31">
        <v>26810229</v>
      </c>
      <c r="F1979" s="31">
        <f t="shared" si="121"/>
        <v>102389771</v>
      </c>
      <c r="G1979" s="32">
        <f t="shared" si="122"/>
        <v>20.75095123839009</v>
      </c>
      <c r="H1979" s="33">
        <f t="shared" si="123"/>
        <v>20.75095123839009</v>
      </c>
      <c r="I1979" s="33">
        <f t="shared" si="124"/>
        <v>20.75095123839009</v>
      </c>
    </row>
    <row r="1980" spans="1:9" x14ac:dyDescent="0.2">
      <c r="A1980" s="30" t="s">
        <v>30</v>
      </c>
      <c r="B1980" s="31">
        <v>9857900000</v>
      </c>
      <c r="C1980" s="31">
        <v>3097470448</v>
      </c>
      <c r="D1980" s="31">
        <v>3081555208</v>
      </c>
      <c r="E1980" s="31">
        <v>3081555208</v>
      </c>
      <c r="F1980" s="31">
        <f t="shared" si="121"/>
        <v>6760429552</v>
      </c>
      <c r="G1980" s="32">
        <f t="shared" si="122"/>
        <v>31.421199728136823</v>
      </c>
      <c r="H1980" s="33">
        <f t="shared" si="123"/>
        <v>31.259753172582393</v>
      </c>
      <c r="I1980" s="33">
        <f t="shared" si="124"/>
        <v>31.259753172582393</v>
      </c>
    </row>
    <row r="1981" spans="1:9" x14ac:dyDescent="0.2">
      <c r="A1981" s="30" t="s">
        <v>33</v>
      </c>
      <c r="B1981" s="31">
        <v>38107100000</v>
      </c>
      <c r="C1981" s="31">
        <v>15155882679</v>
      </c>
      <c r="D1981" s="31">
        <v>15155882679</v>
      </c>
      <c r="E1981" s="31">
        <v>15155882679</v>
      </c>
      <c r="F1981" s="31">
        <f t="shared" si="121"/>
        <v>22951217321</v>
      </c>
      <c r="G1981" s="32">
        <f t="shared" si="122"/>
        <v>39.771808085632337</v>
      </c>
      <c r="H1981" s="33">
        <f t="shared" si="123"/>
        <v>39.771808085632337</v>
      </c>
      <c r="I1981" s="33">
        <f t="shared" si="124"/>
        <v>39.771808085632337</v>
      </c>
    </row>
    <row r="1982" spans="1:9" x14ac:dyDescent="0.2">
      <c r="A1982" s="30" t="s">
        <v>78</v>
      </c>
      <c r="B1982" s="31">
        <v>2000000000</v>
      </c>
      <c r="C1982" s="31">
        <v>1660377182</v>
      </c>
      <c r="D1982" s="31">
        <v>1660377182</v>
      </c>
      <c r="E1982" s="31">
        <v>1660377182</v>
      </c>
      <c r="F1982" s="31">
        <f t="shared" si="121"/>
        <v>339622818</v>
      </c>
      <c r="G1982" s="32">
        <f t="shared" si="122"/>
        <v>83.0188591</v>
      </c>
      <c r="H1982" s="33">
        <f t="shared" si="123"/>
        <v>83.0188591</v>
      </c>
      <c r="I1982" s="33">
        <f t="shared" si="124"/>
        <v>83.0188591</v>
      </c>
    </row>
    <row r="1983" spans="1:9" ht="22.5" x14ac:dyDescent="0.2">
      <c r="A1983" s="30" t="s">
        <v>480</v>
      </c>
      <c r="B1983" s="31">
        <v>4614400000</v>
      </c>
      <c r="C1983" s="31">
        <v>679398050</v>
      </c>
      <c r="D1983" s="31">
        <v>221560</v>
      </c>
      <c r="E1983" s="31">
        <v>0</v>
      </c>
      <c r="F1983" s="31">
        <f t="shared" si="121"/>
        <v>3935001950</v>
      </c>
      <c r="G1983" s="32">
        <f t="shared" si="122"/>
        <v>14.723432082177531</v>
      </c>
      <c r="H1983" s="33">
        <f t="shared" si="123"/>
        <v>4.8014909847434121E-3</v>
      </c>
      <c r="I1983" s="33">
        <f t="shared" si="124"/>
        <v>0</v>
      </c>
    </row>
    <row r="1984" spans="1:9" x14ac:dyDescent="0.2">
      <c r="A1984" s="30" t="s">
        <v>624</v>
      </c>
      <c r="B1984" s="31">
        <v>423400000</v>
      </c>
      <c r="C1984" s="31">
        <v>0</v>
      </c>
      <c r="D1984" s="31">
        <v>0</v>
      </c>
      <c r="E1984" s="31">
        <v>0</v>
      </c>
      <c r="F1984" s="31">
        <f t="shared" si="121"/>
        <v>423400000</v>
      </c>
      <c r="G1984" s="32">
        <f t="shared" si="122"/>
        <v>0</v>
      </c>
      <c r="H1984" s="33">
        <f t="shared" si="123"/>
        <v>0</v>
      </c>
      <c r="I1984" s="33">
        <f t="shared" si="124"/>
        <v>0</v>
      </c>
    </row>
    <row r="1985" spans="1:9" x14ac:dyDescent="0.2">
      <c r="A1985" s="26" t="s">
        <v>365</v>
      </c>
      <c r="B1985" s="27">
        <v>2181500000</v>
      </c>
      <c r="C1985" s="27">
        <v>119279360</v>
      </c>
      <c r="D1985" s="27">
        <v>119279360</v>
      </c>
      <c r="E1985" s="27">
        <v>119279360</v>
      </c>
      <c r="F1985" s="27">
        <f t="shared" si="121"/>
        <v>2062220640</v>
      </c>
      <c r="G1985" s="28">
        <f t="shared" si="122"/>
        <v>5.4677680495072201</v>
      </c>
      <c r="H1985" s="29">
        <f t="shared" si="123"/>
        <v>5.4677680495072201</v>
      </c>
      <c r="I1985" s="29">
        <f t="shared" si="124"/>
        <v>5.4677680495072201</v>
      </c>
    </row>
    <row r="1986" spans="1:9" x14ac:dyDescent="0.2">
      <c r="A1986" s="30" t="s">
        <v>366</v>
      </c>
      <c r="B1986" s="31">
        <v>2181500000</v>
      </c>
      <c r="C1986" s="31">
        <v>119279360</v>
      </c>
      <c r="D1986" s="31">
        <v>119279360</v>
      </c>
      <c r="E1986" s="31">
        <v>119279360</v>
      </c>
      <c r="F1986" s="31">
        <f t="shared" si="121"/>
        <v>2062220640</v>
      </c>
      <c r="G1986" s="32">
        <f t="shared" si="122"/>
        <v>5.4677680495072201</v>
      </c>
      <c r="H1986" s="33">
        <f t="shared" si="123"/>
        <v>5.4677680495072201</v>
      </c>
      <c r="I1986" s="33">
        <f t="shared" si="124"/>
        <v>5.4677680495072201</v>
      </c>
    </row>
    <row r="1987" spans="1:9" x14ac:dyDescent="0.2">
      <c r="A1987" s="26" t="s">
        <v>39</v>
      </c>
      <c r="B1987" s="27">
        <v>9101200000</v>
      </c>
      <c r="C1987" s="27">
        <v>2617615957</v>
      </c>
      <c r="D1987" s="27">
        <v>2570979341</v>
      </c>
      <c r="E1987" s="27">
        <v>2570979341</v>
      </c>
      <c r="F1987" s="27">
        <f t="shared" si="121"/>
        <v>6483584043</v>
      </c>
      <c r="G1987" s="28">
        <f t="shared" si="122"/>
        <v>28.761217828418228</v>
      </c>
      <c r="H1987" s="29">
        <f t="shared" si="123"/>
        <v>28.248795114929898</v>
      </c>
      <c r="I1987" s="29">
        <f t="shared" si="124"/>
        <v>28.248795114929898</v>
      </c>
    </row>
    <row r="1988" spans="1:9" x14ac:dyDescent="0.2">
      <c r="A1988" s="30" t="s">
        <v>40</v>
      </c>
      <c r="B1988" s="31">
        <v>4284000000</v>
      </c>
      <c r="C1988" s="31">
        <v>2615860351</v>
      </c>
      <c r="D1988" s="31">
        <v>2569223735</v>
      </c>
      <c r="E1988" s="31">
        <v>2569223735</v>
      </c>
      <c r="F1988" s="31">
        <f t="shared" si="121"/>
        <v>1668139649</v>
      </c>
      <c r="G1988" s="32">
        <f t="shared" si="122"/>
        <v>61.061165989729226</v>
      </c>
      <c r="H1988" s="33">
        <f t="shared" si="123"/>
        <v>59.97254283380019</v>
      </c>
      <c r="I1988" s="33">
        <f t="shared" si="124"/>
        <v>59.97254283380019</v>
      </c>
    </row>
    <row r="1989" spans="1:9" x14ac:dyDescent="0.2">
      <c r="A1989" s="30" t="s">
        <v>41</v>
      </c>
      <c r="B1989" s="31">
        <v>31900000</v>
      </c>
      <c r="C1989" s="31">
        <v>0</v>
      </c>
      <c r="D1989" s="31">
        <v>0</v>
      </c>
      <c r="E1989" s="31">
        <v>0</v>
      </c>
      <c r="F1989" s="31">
        <f t="shared" si="121"/>
        <v>31900000</v>
      </c>
      <c r="G1989" s="32">
        <f t="shared" si="122"/>
        <v>0</v>
      </c>
      <c r="H1989" s="33">
        <f t="shared" si="123"/>
        <v>0</v>
      </c>
      <c r="I1989" s="33">
        <f t="shared" si="124"/>
        <v>0</v>
      </c>
    </row>
    <row r="1990" spans="1:9" x14ac:dyDescent="0.2">
      <c r="A1990" s="30" t="s">
        <v>42</v>
      </c>
      <c r="B1990" s="31">
        <v>4733800000</v>
      </c>
      <c r="C1990" s="31">
        <v>0</v>
      </c>
      <c r="D1990" s="31">
        <v>0</v>
      </c>
      <c r="E1990" s="31">
        <v>0</v>
      </c>
      <c r="F1990" s="31">
        <f t="shared" si="121"/>
        <v>4733800000</v>
      </c>
      <c r="G1990" s="32">
        <f t="shared" si="122"/>
        <v>0</v>
      </c>
      <c r="H1990" s="33">
        <f t="shared" si="123"/>
        <v>0</v>
      </c>
      <c r="I1990" s="33">
        <f t="shared" si="124"/>
        <v>0</v>
      </c>
    </row>
    <row r="1991" spans="1:9" x14ac:dyDescent="0.2">
      <c r="A1991" s="30" t="s">
        <v>271</v>
      </c>
      <c r="B1991" s="31">
        <v>51500000</v>
      </c>
      <c r="C1991" s="31">
        <v>1755606</v>
      </c>
      <c r="D1991" s="31">
        <v>1755606</v>
      </c>
      <c r="E1991" s="31">
        <v>1755606</v>
      </c>
      <c r="F1991" s="31">
        <f t="shared" ref="F1991:F2054" si="125">+B1991-C1991</f>
        <v>49744394</v>
      </c>
      <c r="G1991" s="32">
        <f t="shared" ref="G1991:G2054" si="126">IFERROR(IF(C1991&gt;0,+C1991/B1991*100,0),0)</f>
        <v>3.4089436893203886</v>
      </c>
      <c r="H1991" s="33">
        <f t="shared" ref="H1991:H2054" si="127">IFERROR(IF(D1991&gt;0,+D1991/B1991*100,0),0)</f>
        <v>3.4089436893203886</v>
      </c>
      <c r="I1991" s="33">
        <f t="shared" ref="I1991:I2054" si="128">IFERROR(IF(E1991&gt;0,+E1991/B1991*100,0),0)</f>
        <v>3.4089436893203886</v>
      </c>
    </row>
    <row r="1992" spans="1:9" x14ac:dyDescent="0.2">
      <c r="A1992" s="26" t="s">
        <v>43</v>
      </c>
      <c r="B1992" s="27">
        <v>94418000001</v>
      </c>
      <c r="C1992" s="27">
        <v>80595182049.050003</v>
      </c>
      <c r="D1992" s="27">
        <v>11636863046.889999</v>
      </c>
      <c r="E1992" s="27">
        <v>11636863046.889999</v>
      </c>
      <c r="F1992" s="27">
        <f t="shared" si="125"/>
        <v>13822817951.949997</v>
      </c>
      <c r="G1992" s="28">
        <f t="shared" si="126"/>
        <v>85.35997590310788</v>
      </c>
      <c r="H1992" s="29">
        <f t="shared" si="127"/>
        <v>12.324835356358694</v>
      </c>
      <c r="I1992" s="29">
        <f t="shared" si="128"/>
        <v>12.324835356358694</v>
      </c>
    </row>
    <row r="1993" spans="1:9" ht="22.5" x14ac:dyDescent="0.2">
      <c r="A1993" s="30" t="s">
        <v>625</v>
      </c>
      <c r="B1993" s="31">
        <v>10900000000</v>
      </c>
      <c r="C1993" s="31">
        <v>9748387955.4400005</v>
      </c>
      <c r="D1993" s="31">
        <v>0</v>
      </c>
      <c r="E1993" s="31">
        <v>0</v>
      </c>
      <c r="F1993" s="31">
        <f t="shared" si="125"/>
        <v>1151612044.5599995</v>
      </c>
      <c r="G1993" s="32">
        <f t="shared" si="126"/>
        <v>89.434751884770648</v>
      </c>
      <c r="H1993" s="33">
        <f t="shared" si="127"/>
        <v>0</v>
      </c>
      <c r="I1993" s="33">
        <f t="shared" si="128"/>
        <v>0</v>
      </c>
    </row>
    <row r="1994" spans="1:9" ht="22.5" x14ac:dyDescent="0.2">
      <c r="A1994" s="30" t="s">
        <v>626</v>
      </c>
      <c r="B1994" s="31">
        <v>7736023639</v>
      </c>
      <c r="C1994" s="31">
        <v>6645590685</v>
      </c>
      <c r="D1994" s="31">
        <v>182071428</v>
      </c>
      <c r="E1994" s="31">
        <v>182071428</v>
      </c>
      <c r="F1994" s="31">
        <f t="shared" si="125"/>
        <v>1090432954</v>
      </c>
      <c r="G1994" s="32">
        <f t="shared" si="126"/>
        <v>85.904477482427197</v>
      </c>
      <c r="H1994" s="33">
        <f t="shared" si="127"/>
        <v>2.3535531494773916</v>
      </c>
      <c r="I1994" s="33">
        <f t="shared" si="128"/>
        <v>2.3535531494773916</v>
      </c>
    </row>
    <row r="1995" spans="1:9" ht="22.5" x14ac:dyDescent="0.2">
      <c r="A1995" s="30" t="s">
        <v>627</v>
      </c>
      <c r="B1995" s="31">
        <v>75781976362</v>
      </c>
      <c r="C1995" s="31">
        <v>64201203408.610001</v>
      </c>
      <c r="D1995" s="31">
        <v>11454791618.889999</v>
      </c>
      <c r="E1995" s="31">
        <v>11454791618.889999</v>
      </c>
      <c r="F1995" s="31">
        <f t="shared" si="125"/>
        <v>11580772953.389999</v>
      </c>
      <c r="G1995" s="32">
        <f t="shared" si="126"/>
        <v>84.718301752820153</v>
      </c>
      <c r="H1995" s="33">
        <f t="shared" si="127"/>
        <v>15.115456430130624</v>
      </c>
      <c r="I1995" s="33">
        <f t="shared" si="128"/>
        <v>15.115456430130624</v>
      </c>
    </row>
    <row r="1996" spans="1:9" x14ac:dyDescent="0.2">
      <c r="A1996" s="26" t="s">
        <v>628</v>
      </c>
      <c r="B1996" s="27">
        <v>270722290240</v>
      </c>
      <c r="C1996" s="27">
        <v>55488069355.899994</v>
      </c>
      <c r="D1996" s="27">
        <v>38906603429.979996</v>
      </c>
      <c r="E1996" s="27">
        <v>38840717199.979996</v>
      </c>
      <c r="F1996" s="27">
        <f t="shared" si="125"/>
        <v>215234220884.10001</v>
      </c>
      <c r="G1996" s="28">
        <f t="shared" si="126"/>
        <v>20.496306124888665</v>
      </c>
      <c r="H1996" s="29">
        <f t="shared" si="127"/>
        <v>14.371407465372954</v>
      </c>
      <c r="I1996" s="29">
        <f t="shared" si="128"/>
        <v>14.347070263607414</v>
      </c>
    </row>
    <row r="1997" spans="1:9" x14ac:dyDescent="0.2">
      <c r="A1997" s="26" t="s">
        <v>17</v>
      </c>
      <c r="B1997" s="27">
        <v>226053700000</v>
      </c>
      <c r="C1997" s="27">
        <v>47409818853.449997</v>
      </c>
      <c r="D1997" s="27">
        <v>38671576716.239998</v>
      </c>
      <c r="E1997" s="27">
        <v>38605690486.239998</v>
      </c>
      <c r="F1997" s="27">
        <f t="shared" si="125"/>
        <v>178643881146.54999</v>
      </c>
      <c r="G1997" s="28">
        <f t="shared" si="126"/>
        <v>20.972812589862496</v>
      </c>
      <c r="H1997" s="29">
        <f t="shared" si="127"/>
        <v>17.107252266271246</v>
      </c>
      <c r="I1997" s="29">
        <f t="shared" si="128"/>
        <v>17.078105992620337</v>
      </c>
    </row>
    <row r="1998" spans="1:9" x14ac:dyDescent="0.2">
      <c r="A1998" s="26" t="s">
        <v>18</v>
      </c>
      <c r="B1998" s="27">
        <v>182967700000</v>
      </c>
      <c r="C1998" s="27">
        <v>35994754987</v>
      </c>
      <c r="D1998" s="27">
        <v>34251965107</v>
      </c>
      <c r="E1998" s="27">
        <v>34199733291</v>
      </c>
      <c r="F1998" s="27">
        <f t="shared" si="125"/>
        <v>146972945013</v>
      </c>
      <c r="G1998" s="28">
        <f t="shared" si="126"/>
        <v>19.672737312104815</v>
      </c>
      <c r="H1998" s="29">
        <f t="shared" si="127"/>
        <v>18.720224994356926</v>
      </c>
      <c r="I1998" s="29">
        <f t="shared" si="128"/>
        <v>18.691677979774575</v>
      </c>
    </row>
    <row r="1999" spans="1:9" x14ac:dyDescent="0.2">
      <c r="A1999" s="30" t="s">
        <v>19</v>
      </c>
      <c r="B1999" s="31">
        <v>124483900000</v>
      </c>
      <c r="C1999" s="31">
        <v>23781951339</v>
      </c>
      <c r="D1999" s="31">
        <v>23781951339</v>
      </c>
      <c r="E1999" s="31">
        <v>23781951339</v>
      </c>
      <c r="F1999" s="31">
        <f t="shared" si="125"/>
        <v>100701948661</v>
      </c>
      <c r="G1999" s="32">
        <f t="shared" si="126"/>
        <v>19.10443948092886</v>
      </c>
      <c r="H1999" s="33">
        <f t="shared" si="127"/>
        <v>19.10443948092886</v>
      </c>
      <c r="I1999" s="33">
        <f t="shared" si="128"/>
        <v>19.10443948092886</v>
      </c>
    </row>
    <row r="2000" spans="1:9" x14ac:dyDescent="0.2">
      <c r="A2000" s="30" t="s">
        <v>20</v>
      </c>
      <c r="B2000" s="31">
        <v>48466400000</v>
      </c>
      <c r="C2000" s="31">
        <v>10979565662</v>
      </c>
      <c r="D2000" s="31">
        <v>9236775782</v>
      </c>
      <c r="E2000" s="31">
        <v>9184543966</v>
      </c>
      <c r="F2000" s="31">
        <f t="shared" si="125"/>
        <v>37486834338</v>
      </c>
      <c r="G2000" s="32">
        <f t="shared" si="126"/>
        <v>22.653974014987703</v>
      </c>
      <c r="H2000" s="33">
        <f t="shared" si="127"/>
        <v>19.05810165805589</v>
      </c>
      <c r="I2000" s="33">
        <f t="shared" si="128"/>
        <v>18.950332531403198</v>
      </c>
    </row>
    <row r="2001" spans="1:9" x14ac:dyDescent="0.2">
      <c r="A2001" s="30" t="s">
        <v>21</v>
      </c>
      <c r="B2001" s="31">
        <v>10017400000</v>
      </c>
      <c r="C2001" s="31">
        <v>1233237986</v>
      </c>
      <c r="D2001" s="31">
        <v>1233237986</v>
      </c>
      <c r="E2001" s="31">
        <v>1233237986</v>
      </c>
      <c r="F2001" s="31">
        <f t="shared" si="125"/>
        <v>8784162014</v>
      </c>
      <c r="G2001" s="32">
        <f t="shared" si="126"/>
        <v>12.310958791702438</v>
      </c>
      <c r="H2001" s="33">
        <f t="shared" si="127"/>
        <v>12.310958791702438</v>
      </c>
      <c r="I2001" s="33">
        <f t="shared" si="128"/>
        <v>12.310958791702438</v>
      </c>
    </row>
    <row r="2002" spans="1:9" x14ac:dyDescent="0.2">
      <c r="A2002" s="26" t="s">
        <v>22</v>
      </c>
      <c r="B2002" s="27">
        <v>20787200000</v>
      </c>
      <c r="C2002" s="27">
        <v>10723934746.450001</v>
      </c>
      <c r="D2002" s="27">
        <v>3743483605.2399998</v>
      </c>
      <c r="E2002" s="27">
        <v>3729829191.2399998</v>
      </c>
      <c r="F2002" s="27">
        <f t="shared" si="125"/>
        <v>10063265253.549999</v>
      </c>
      <c r="G2002" s="28">
        <f t="shared" si="126"/>
        <v>51.589125743005312</v>
      </c>
      <c r="H2002" s="29">
        <f t="shared" si="127"/>
        <v>18.008599547991068</v>
      </c>
      <c r="I2002" s="29">
        <f t="shared" si="128"/>
        <v>17.942912904287255</v>
      </c>
    </row>
    <row r="2003" spans="1:9" x14ac:dyDescent="0.2">
      <c r="A2003" s="30" t="s">
        <v>66</v>
      </c>
      <c r="B2003" s="31">
        <v>437800000</v>
      </c>
      <c r="C2003" s="31">
        <v>0</v>
      </c>
      <c r="D2003" s="31">
        <v>0</v>
      </c>
      <c r="E2003" s="31">
        <v>0</v>
      </c>
      <c r="F2003" s="31">
        <f t="shared" si="125"/>
        <v>437800000</v>
      </c>
      <c r="G2003" s="32">
        <f t="shared" si="126"/>
        <v>0</v>
      </c>
      <c r="H2003" s="33">
        <f t="shared" si="127"/>
        <v>0</v>
      </c>
      <c r="I2003" s="33">
        <f t="shared" si="128"/>
        <v>0</v>
      </c>
    </row>
    <row r="2004" spans="1:9" x14ac:dyDescent="0.2">
      <c r="A2004" s="30" t="s">
        <v>23</v>
      </c>
      <c r="B2004" s="31">
        <v>20349400000</v>
      </c>
      <c r="C2004" s="31">
        <v>10723934746.450001</v>
      </c>
      <c r="D2004" s="31">
        <v>3743483605.2399998</v>
      </c>
      <c r="E2004" s="31">
        <v>3729829191.2399998</v>
      </c>
      <c r="F2004" s="31">
        <f t="shared" si="125"/>
        <v>9625465253.5499992</v>
      </c>
      <c r="G2004" s="32">
        <f t="shared" si="126"/>
        <v>52.699021821036496</v>
      </c>
      <c r="H2004" s="33">
        <f t="shared" si="127"/>
        <v>18.396039221008973</v>
      </c>
      <c r="I2004" s="33">
        <f t="shared" si="128"/>
        <v>18.328939385141577</v>
      </c>
    </row>
    <row r="2005" spans="1:9" x14ac:dyDescent="0.2">
      <c r="A2005" s="26" t="s">
        <v>24</v>
      </c>
      <c r="B2005" s="27">
        <v>21407500000</v>
      </c>
      <c r="C2005" s="27">
        <v>423712593</v>
      </c>
      <c r="D2005" s="27">
        <v>423712593</v>
      </c>
      <c r="E2005" s="27">
        <v>423712593</v>
      </c>
      <c r="F2005" s="27">
        <f t="shared" si="125"/>
        <v>20983787407</v>
      </c>
      <c r="G2005" s="28">
        <f t="shared" si="126"/>
        <v>1.9792717178558916</v>
      </c>
      <c r="H2005" s="29">
        <f t="shared" si="127"/>
        <v>1.9792717178558916</v>
      </c>
      <c r="I2005" s="29">
        <f t="shared" si="128"/>
        <v>1.9792717178558916</v>
      </c>
    </row>
    <row r="2006" spans="1:9" x14ac:dyDescent="0.2">
      <c r="A2006" s="30" t="s">
        <v>118</v>
      </c>
      <c r="B2006" s="31">
        <v>20000000000</v>
      </c>
      <c r="C2006" s="31">
        <v>0</v>
      </c>
      <c r="D2006" s="31">
        <v>0</v>
      </c>
      <c r="E2006" s="31">
        <v>0</v>
      </c>
      <c r="F2006" s="31">
        <f t="shared" si="125"/>
        <v>20000000000</v>
      </c>
      <c r="G2006" s="32">
        <f t="shared" si="126"/>
        <v>0</v>
      </c>
      <c r="H2006" s="33">
        <f t="shared" si="127"/>
        <v>0</v>
      </c>
      <c r="I2006" s="33">
        <f t="shared" si="128"/>
        <v>0</v>
      </c>
    </row>
    <row r="2007" spans="1:9" x14ac:dyDescent="0.2">
      <c r="A2007" s="30" t="s">
        <v>30</v>
      </c>
      <c r="B2007" s="31">
        <v>1126900000</v>
      </c>
      <c r="C2007" s="31">
        <v>423712593</v>
      </c>
      <c r="D2007" s="31">
        <v>423712593</v>
      </c>
      <c r="E2007" s="31">
        <v>423712593</v>
      </c>
      <c r="F2007" s="31">
        <f t="shared" si="125"/>
        <v>703187407</v>
      </c>
      <c r="G2007" s="32">
        <f t="shared" si="126"/>
        <v>37.599839648593488</v>
      </c>
      <c r="H2007" s="33">
        <f t="shared" si="127"/>
        <v>37.599839648593488</v>
      </c>
      <c r="I2007" s="33">
        <f t="shared" si="128"/>
        <v>37.599839648593488</v>
      </c>
    </row>
    <row r="2008" spans="1:9" x14ac:dyDescent="0.2">
      <c r="A2008" s="30" t="s">
        <v>33</v>
      </c>
      <c r="B2008" s="31">
        <v>280600000</v>
      </c>
      <c r="C2008" s="31">
        <v>0</v>
      </c>
      <c r="D2008" s="31">
        <v>0</v>
      </c>
      <c r="E2008" s="31">
        <v>0</v>
      </c>
      <c r="F2008" s="31">
        <f t="shared" si="125"/>
        <v>280600000</v>
      </c>
      <c r="G2008" s="32">
        <f t="shared" si="126"/>
        <v>0</v>
      </c>
      <c r="H2008" s="33">
        <f t="shared" si="127"/>
        <v>0</v>
      </c>
      <c r="I2008" s="33">
        <f t="shared" si="128"/>
        <v>0</v>
      </c>
    </row>
    <row r="2009" spans="1:9" x14ac:dyDescent="0.2">
      <c r="A2009" s="26" t="s">
        <v>39</v>
      </c>
      <c r="B2009" s="27">
        <v>891300000</v>
      </c>
      <c r="C2009" s="27">
        <v>267416527</v>
      </c>
      <c r="D2009" s="27">
        <v>252415411</v>
      </c>
      <c r="E2009" s="27">
        <v>252415411</v>
      </c>
      <c r="F2009" s="27">
        <f t="shared" si="125"/>
        <v>623883473</v>
      </c>
      <c r="G2009" s="28">
        <f t="shared" si="126"/>
        <v>30.002976214518117</v>
      </c>
      <c r="H2009" s="29">
        <f t="shared" si="127"/>
        <v>28.31991596544373</v>
      </c>
      <c r="I2009" s="29">
        <f t="shared" si="128"/>
        <v>28.31991596544373</v>
      </c>
    </row>
    <row r="2010" spans="1:9" x14ac:dyDescent="0.2">
      <c r="A2010" s="30" t="s">
        <v>40</v>
      </c>
      <c r="B2010" s="31">
        <v>475900000</v>
      </c>
      <c r="C2010" s="31">
        <v>267416527</v>
      </c>
      <c r="D2010" s="31">
        <v>252415411</v>
      </c>
      <c r="E2010" s="31">
        <v>252415411</v>
      </c>
      <c r="F2010" s="31">
        <f t="shared" si="125"/>
        <v>208483473</v>
      </c>
      <c r="G2010" s="32">
        <f t="shared" si="126"/>
        <v>56.191747636057997</v>
      </c>
      <c r="H2010" s="33">
        <f t="shared" si="127"/>
        <v>53.039590460180705</v>
      </c>
      <c r="I2010" s="33">
        <f t="shared" si="128"/>
        <v>53.039590460180705</v>
      </c>
    </row>
    <row r="2011" spans="1:9" x14ac:dyDescent="0.2">
      <c r="A2011" s="30" t="s">
        <v>42</v>
      </c>
      <c r="B2011" s="31">
        <v>415400000</v>
      </c>
      <c r="C2011" s="31">
        <v>0</v>
      </c>
      <c r="D2011" s="31">
        <v>0</v>
      </c>
      <c r="E2011" s="31">
        <v>0</v>
      </c>
      <c r="F2011" s="31">
        <f t="shared" si="125"/>
        <v>415400000</v>
      </c>
      <c r="G2011" s="32">
        <f t="shared" si="126"/>
        <v>0</v>
      </c>
      <c r="H2011" s="33">
        <f t="shared" si="127"/>
        <v>0</v>
      </c>
      <c r="I2011" s="33">
        <f t="shared" si="128"/>
        <v>0</v>
      </c>
    </row>
    <row r="2012" spans="1:9" x14ac:dyDescent="0.2">
      <c r="A2012" s="26" t="s">
        <v>43</v>
      </c>
      <c r="B2012" s="27">
        <v>44668590240</v>
      </c>
      <c r="C2012" s="27">
        <v>8078250502.4499998</v>
      </c>
      <c r="D2012" s="27">
        <v>235026713.74000001</v>
      </c>
      <c r="E2012" s="27">
        <v>235026713.74000001</v>
      </c>
      <c r="F2012" s="27">
        <f t="shared" si="125"/>
        <v>36590339737.550003</v>
      </c>
      <c r="G2012" s="28">
        <f t="shared" si="126"/>
        <v>18.084856627545985</v>
      </c>
      <c r="H2012" s="29">
        <f t="shared" si="127"/>
        <v>0.52615655089454194</v>
      </c>
      <c r="I2012" s="29">
        <f t="shared" si="128"/>
        <v>0.52615655089454194</v>
      </c>
    </row>
    <row r="2013" spans="1:9" x14ac:dyDescent="0.2">
      <c r="A2013" s="30" t="s">
        <v>629</v>
      </c>
      <c r="B2013" s="31">
        <v>160000000</v>
      </c>
      <c r="C2013" s="31">
        <v>0</v>
      </c>
      <c r="D2013" s="31">
        <v>0</v>
      </c>
      <c r="E2013" s="31">
        <v>0</v>
      </c>
      <c r="F2013" s="31">
        <f t="shared" si="125"/>
        <v>160000000</v>
      </c>
      <c r="G2013" s="32">
        <f t="shared" si="126"/>
        <v>0</v>
      </c>
      <c r="H2013" s="33">
        <f t="shared" si="127"/>
        <v>0</v>
      </c>
      <c r="I2013" s="33">
        <f t="shared" si="128"/>
        <v>0</v>
      </c>
    </row>
    <row r="2014" spans="1:9" ht="22.5" x14ac:dyDescent="0.2">
      <c r="A2014" s="30" t="s">
        <v>630</v>
      </c>
      <c r="B2014" s="31">
        <v>3901000000</v>
      </c>
      <c r="C2014" s="31">
        <v>1284474795</v>
      </c>
      <c r="D2014" s="31">
        <v>41429746</v>
      </c>
      <c r="E2014" s="31">
        <v>41429746</v>
      </c>
      <c r="F2014" s="31">
        <f t="shared" si="125"/>
        <v>2616525205</v>
      </c>
      <c r="G2014" s="32">
        <f t="shared" si="126"/>
        <v>32.926808382466035</v>
      </c>
      <c r="H2014" s="33">
        <f t="shared" si="127"/>
        <v>1.0620288643937452</v>
      </c>
      <c r="I2014" s="33">
        <f t="shared" si="128"/>
        <v>1.0620288643937452</v>
      </c>
    </row>
    <row r="2015" spans="1:9" x14ac:dyDescent="0.2">
      <c r="A2015" s="30" t="s">
        <v>631</v>
      </c>
      <c r="B2015" s="31">
        <v>7811900000</v>
      </c>
      <c r="C2015" s="31">
        <v>184570856</v>
      </c>
      <c r="D2015" s="31">
        <v>4200776</v>
      </c>
      <c r="E2015" s="31">
        <v>4200776</v>
      </c>
      <c r="F2015" s="31">
        <f t="shared" si="125"/>
        <v>7627329144</v>
      </c>
      <c r="G2015" s="32">
        <f t="shared" si="126"/>
        <v>2.3626884112699855</v>
      </c>
      <c r="H2015" s="33">
        <f t="shared" si="127"/>
        <v>5.3774062648011364E-2</v>
      </c>
      <c r="I2015" s="33">
        <f t="shared" si="128"/>
        <v>5.3774062648011364E-2</v>
      </c>
    </row>
    <row r="2016" spans="1:9" ht="22.5" x14ac:dyDescent="0.2">
      <c r="A2016" s="30" t="s">
        <v>632</v>
      </c>
      <c r="B2016" s="31">
        <v>3210000000</v>
      </c>
      <c r="C2016" s="31">
        <v>392069854</v>
      </c>
      <c r="D2016" s="31">
        <v>128648385</v>
      </c>
      <c r="E2016" s="31">
        <v>128648385</v>
      </c>
      <c r="F2016" s="31">
        <f t="shared" si="125"/>
        <v>2817930146</v>
      </c>
      <c r="G2016" s="32">
        <f t="shared" si="126"/>
        <v>12.214014143302181</v>
      </c>
      <c r="H2016" s="33">
        <f t="shared" si="127"/>
        <v>4.00773785046729</v>
      </c>
      <c r="I2016" s="33">
        <f t="shared" si="128"/>
        <v>4.00773785046729</v>
      </c>
    </row>
    <row r="2017" spans="1:9" ht="22.5" x14ac:dyDescent="0.2">
      <c r="A2017" s="30" t="s">
        <v>633</v>
      </c>
      <c r="B2017" s="31">
        <v>10071400000</v>
      </c>
      <c r="C2017" s="31">
        <v>52190247</v>
      </c>
      <c r="D2017" s="31">
        <v>18754545</v>
      </c>
      <c r="E2017" s="31">
        <v>18754545</v>
      </c>
      <c r="F2017" s="31">
        <f t="shared" si="125"/>
        <v>10019209753</v>
      </c>
      <c r="G2017" s="32">
        <f t="shared" si="126"/>
        <v>0.518202504120579</v>
      </c>
      <c r="H2017" s="33">
        <f t="shared" si="127"/>
        <v>0.18621586869749984</v>
      </c>
      <c r="I2017" s="33">
        <f t="shared" si="128"/>
        <v>0.18621586869749984</v>
      </c>
    </row>
    <row r="2018" spans="1:9" ht="22.5" x14ac:dyDescent="0.2">
      <c r="A2018" s="30" t="s">
        <v>634</v>
      </c>
      <c r="B2018" s="31">
        <v>650000000</v>
      </c>
      <c r="C2018" s="31">
        <v>12000000</v>
      </c>
      <c r="D2018" s="31">
        <v>0</v>
      </c>
      <c r="E2018" s="31">
        <v>0</v>
      </c>
      <c r="F2018" s="31">
        <f t="shared" si="125"/>
        <v>638000000</v>
      </c>
      <c r="G2018" s="32">
        <f t="shared" si="126"/>
        <v>1.8461538461538463</v>
      </c>
      <c r="H2018" s="33">
        <f t="shared" si="127"/>
        <v>0</v>
      </c>
      <c r="I2018" s="33">
        <f t="shared" si="128"/>
        <v>0</v>
      </c>
    </row>
    <row r="2019" spans="1:9" ht="22.5" x14ac:dyDescent="0.2">
      <c r="A2019" s="30" t="s">
        <v>635</v>
      </c>
      <c r="B2019" s="31">
        <v>4700000000</v>
      </c>
      <c r="C2019" s="31">
        <v>116662763.5</v>
      </c>
      <c r="D2019" s="31">
        <v>3000000</v>
      </c>
      <c r="E2019" s="31">
        <v>3000000</v>
      </c>
      <c r="F2019" s="31">
        <f t="shared" si="125"/>
        <v>4583337236.5</v>
      </c>
      <c r="G2019" s="32">
        <f t="shared" si="126"/>
        <v>2.4821864574468089</v>
      </c>
      <c r="H2019" s="33">
        <f t="shared" si="127"/>
        <v>6.3829787234042548E-2</v>
      </c>
      <c r="I2019" s="33">
        <f t="shared" si="128"/>
        <v>6.3829787234042548E-2</v>
      </c>
    </row>
    <row r="2020" spans="1:9" x14ac:dyDescent="0.2">
      <c r="A2020" s="30" t="s">
        <v>636</v>
      </c>
      <c r="B2020" s="31">
        <v>1230108111</v>
      </c>
      <c r="C2020" s="31">
        <v>0</v>
      </c>
      <c r="D2020" s="31">
        <v>0</v>
      </c>
      <c r="E2020" s="31">
        <v>0</v>
      </c>
      <c r="F2020" s="31">
        <f t="shared" si="125"/>
        <v>1230108111</v>
      </c>
      <c r="G2020" s="32">
        <f t="shared" si="126"/>
        <v>0</v>
      </c>
      <c r="H2020" s="33">
        <f t="shared" si="127"/>
        <v>0</v>
      </c>
      <c r="I2020" s="33">
        <f t="shared" si="128"/>
        <v>0</v>
      </c>
    </row>
    <row r="2021" spans="1:9" ht="22.5" x14ac:dyDescent="0.2">
      <c r="A2021" s="30" t="s">
        <v>637</v>
      </c>
      <c r="B2021" s="31">
        <v>200000000</v>
      </c>
      <c r="C2021" s="31">
        <v>0</v>
      </c>
      <c r="D2021" s="31">
        <v>0</v>
      </c>
      <c r="E2021" s="31">
        <v>0</v>
      </c>
      <c r="F2021" s="31">
        <f t="shared" si="125"/>
        <v>200000000</v>
      </c>
      <c r="G2021" s="32">
        <f t="shared" si="126"/>
        <v>0</v>
      </c>
      <c r="H2021" s="33">
        <f t="shared" si="127"/>
        <v>0</v>
      </c>
      <c r="I2021" s="33">
        <f t="shared" si="128"/>
        <v>0</v>
      </c>
    </row>
    <row r="2022" spans="1:9" ht="22.5" x14ac:dyDescent="0.2">
      <c r="A2022" s="30" t="s">
        <v>638</v>
      </c>
      <c r="B2022" s="31">
        <v>6550000000</v>
      </c>
      <c r="C2022" s="31">
        <v>5718836074</v>
      </c>
      <c r="D2022" s="31">
        <v>1291113</v>
      </c>
      <c r="E2022" s="31">
        <v>1291113</v>
      </c>
      <c r="F2022" s="31">
        <f t="shared" si="125"/>
        <v>831163926</v>
      </c>
      <c r="G2022" s="32">
        <f t="shared" si="126"/>
        <v>87.31047441221375</v>
      </c>
      <c r="H2022" s="33">
        <f t="shared" si="127"/>
        <v>1.9711648854961832E-2</v>
      </c>
      <c r="I2022" s="33">
        <f t="shared" si="128"/>
        <v>1.9711648854961832E-2</v>
      </c>
    </row>
    <row r="2023" spans="1:9" ht="22.5" x14ac:dyDescent="0.2">
      <c r="A2023" s="30" t="s">
        <v>639</v>
      </c>
      <c r="B2023" s="31">
        <v>3234182129</v>
      </c>
      <c r="C2023" s="31">
        <v>63305031.200000003</v>
      </c>
      <c r="D2023" s="31">
        <v>15424120</v>
      </c>
      <c r="E2023" s="31">
        <v>15424120</v>
      </c>
      <c r="F2023" s="31">
        <f t="shared" si="125"/>
        <v>3170877097.8000002</v>
      </c>
      <c r="G2023" s="32">
        <f t="shared" si="126"/>
        <v>1.957373724638499</v>
      </c>
      <c r="H2023" s="33">
        <f t="shared" si="127"/>
        <v>0.47690944371055244</v>
      </c>
      <c r="I2023" s="33">
        <f t="shared" si="128"/>
        <v>0.47690944371055244</v>
      </c>
    </row>
    <row r="2024" spans="1:9" ht="22.5" x14ac:dyDescent="0.2">
      <c r="A2024" s="30" t="s">
        <v>640</v>
      </c>
      <c r="B2024" s="31">
        <v>200000000</v>
      </c>
      <c r="C2024" s="31">
        <v>0</v>
      </c>
      <c r="D2024" s="31">
        <v>0</v>
      </c>
      <c r="E2024" s="31">
        <v>0</v>
      </c>
      <c r="F2024" s="31">
        <f t="shared" si="125"/>
        <v>200000000</v>
      </c>
      <c r="G2024" s="32">
        <f t="shared" si="126"/>
        <v>0</v>
      </c>
      <c r="H2024" s="33">
        <f t="shared" si="127"/>
        <v>0</v>
      </c>
      <c r="I2024" s="33">
        <f t="shared" si="128"/>
        <v>0</v>
      </c>
    </row>
    <row r="2025" spans="1:9" ht="22.5" x14ac:dyDescent="0.2">
      <c r="A2025" s="30" t="s">
        <v>641</v>
      </c>
      <c r="B2025" s="31">
        <v>90000000</v>
      </c>
      <c r="C2025" s="31">
        <v>77483000</v>
      </c>
      <c r="D2025" s="31">
        <v>0</v>
      </c>
      <c r="E2025" s="31">
        <v>0</v>
      </c>
      <c r="F2025" s="31">
        <f t="shared" si="125"/>
        <v>12517000</v>
      </c>
      <c r="G2025" s="32">
        <f t="shared" si="126"/>
        <v>86.092222222222219</v>
      </c>
      <c r="H2025" s="33">
        <f t="shared" si="127"/>
        <v>0</v>
      </c>
      <c r="I2025" s="33">
        <f t="shared" si="128"/>
        <v>0</v>
      </c>
    </row>
    <row r="2026" spans="1:9" x14ac:dyDescent="0.2">
      <c r="A2026" s="30" t="s">
        <v>642</v>
      </c>
      <c r="B2026" s="31">
        <v>530000000</v>
      </c>
      <c r="C2026" s="31">
        <v>0</v>
      </c>
      <c r="D2026" s="31">
        <v>0</v>
      </c>
      <c r="E2026" s="31">
        <v>0</v>
      </c>
      <c r="F2026" s="31">
        <f t="shared" si="125"/>
        <v>530000000</v>
      </c>
      <c r="G2026" s="32">
        <f t="shared" si="126"/>
        <v>0</v>
      </c>
      <c r="H2026" s="33">
        <f t="shared" si="127"/>
        <v>0</v>
      </c>
      <c r="I2026" s="33">
        <f t="shared" si="128"/>
        <v>0</v>
      </c>
    </row>
    <row r="2027" spans="1:9" ht="22.5" x14ac:dyDescent="0.2">
      <c r="A2027" s="30" t="s">
        <v>643</v>
      </c>
      <c r="B2027" s="31">
        <v>330000000</v>
      </c>
      <c r="C2027" s="31">
        <v>88000000</v>
      </c>
      <c r="D2027" s="31">
        <v>3119704</v>
      </c>
      <c r="E2027" s="31">
        <v>3119704</v>
      </c>
      <c r="F2027" s="31">
        <f t="shared" si="125"/>
        <v>242000000</v>
      </c>
      <c r="G2027" s="32">
        <f t="shared" si="126"/>
        <v>26.666666666666668</v>
      </c>
      <c r="H2027" s="33">
        <f t="shared" si="127"/>
        <v>0.94536484848484847</v>
      </c>
      <c r="I2027" s="33">
        <f t="shared" si="128"/>
        <v>0.94536484848484847</v>
      </c>
    </row>
    <row r="2028" spans="1:9" ht="22.5" x14ac:dyDescent="0.2">
      <c r="A2028" s="30" t="s">
        <v>644</v>
      </c>
      <c r="B2028" s="31">
        <v>500000000</v>
      </c>
      <c r="C2028" s="31">
        <v>80886335.75</v>
      </c>
      <c r="D2028" s="31">
        <v>17386778.739999998</v>
      </c>
      <c r="E2028" s="31">
        <v>17386778.739999998</v>
      </c>
      <c r="F2028" s="31">
        <f t="shared" si="125"/>
        <v>419113664.25</v>
      </c>
      <c r="G2028" s="32">
        <f t="shared" si="126"/>
        <v>16.177267149999999</v>
      </c>
      <c r="H2028" s="33">
        <f t="shared" si="127"/>
        <v>3.4773557479999995</v>
      </c>
      <c r="I2028" s="33">
        <f t="shared" si="128"/>
        <v>3.4773557479999995</v>
      </c>
    </row>
    <row r="2029" spans="1:9" ht="22.5" x14ac:dyDescent="0.2">
      <c r="A2029" s="30" t="s">
        <v>645</v>
      </c>
      <c r="B2029" s="31">
        <v>550000000</v>
      </c>
      <c r="C2029" s="31">
        <v>1771546</v>
      </c>
      <c r="D2029" s="31">
        <v>1771546</v>
      </c>
      <c r="E2029" s="31">
        <v>1771546</v>
      </c>
      <c r="F2029" s="31">
        <f t="shared" si="125"/>
        <v>548228454</v>
      </c>
      <c r="G2029" s="32">
        <f t="shared" si="126"/>
        <v>0.32209927272727268</v>
      </c>
      <c r="H2029" s="33">
        <f t="shared" si="127"/>
        <v>0.32209927272727268</v>
      </c>
      <c r="I2029" s="33">
        <f t="shared" si="128"/>
        <v>0.32209927272727268</v>
      </c>
    </row>
    <row r="2030" spans="1:9" x14ac:dyDescent="0.2">
      <c r="A2030" s="30" t="s">
        <v>646</v>
      </c>
      <c r="B2030" s="31">
        <v>750000000</v>
      </c>
      <c r="C2030" s="31">
        <v>6000000</v>
      </c>
      <c r="D2030" s="31">
        <v>0</v>
      </c>
      <c r="E2030" s="31">
        <v>0</v>
      </c>
      <c r="F2030" s="31">
        <f t="shared" si="125"/>
        <v>744000000</v>
      </c>
      <c r="G2030" s="32">
        <f t="shared" si="126"/>
        <v>0.8</v>
      </c>
      <c r="H2030" s="33">
        <f t="shared" si="127"/>
        <v>0</v>
      </c>
      <c r="I2030" s="33">
        <f t="shared" si="128"/>
        <v>0</v>
      </c>
    </row>
    <row r="2031" spans="1:9" x14ac:dyDescent="0.2">
      <c r="A2031" s="26" t="s">
        <v>647</v>
      </c>
      <c r="B2031" s="27">
        <v>82468489181</v>
      </c>
      <c r="C2031" s="27">
        <v>30868932643</v>
      </c>
      <c r="D2031" s="27">
        <v>2066069925.3</v>
      </c>
      <c r="E2031" s="27">
        <v>1898452842.4200001</v>
      </c>
      <c r="F2031" s="27">
        <f t="shared" si="125"/>
        <v>51599556538</v>
      </c>
      <c r="G2031" s="28">
        <f t="shared" si="126"/>
        <v>37.431184867773624</v>
      </c>
      <c r="H2031" s="29">
        <f t="shared" si="127"/>
        <v>2.505284073733224</v>
      </c>
      <c r="I2031" s="29">
        <f t="shared" si="128"/>
        <v>2.3020342209171774</v>
      </c>
    </row>
    <row r="2032" spans="1:9" x14ac:dyDescent="0.2">
      <c r="A2032" s="26" t="s">
        <v>17</v>
      </c>
      <c r="B2032" s="27">
        <v>18016196584</v>
      </c>
      <c r="C2032" s="27">
        <v>12377299496</v>
      </c>
      <c r="D2032" s="27">
        <v>2066069925.3</v>
      </c>
      <c r="E2032" s="27">
        <v>1898452842.4200001</v>
      </c>
      <c r="F2032" s="27">
        <f t="shared" si="125"/>
        <v>5638897088</v>
      </c>
      <c r="G2032" s="28">
        <f t="shared" si="126"/>
        <v>68.700957154253928</v>
      </c>
      <c r="H2032" s="29">
        <f t="shared" si="127"/>
        <v>11.467847365380413</v>
      </c>
      <c r="I2032" s="29">
        <f t="shared" si="128"/>
        <v>10.537478504791608</v>
      </c>
    </row>
    <row r="2033" spans="1:9" x14ac:dyDescent="0.2">
      <c r="A2033" s="26" t="s">
        <v>22</v>
      </c>
      <c r="B2033" s="27">
        <v>16638696584</v>
      </c>
      <c r="C2033" s="27">
        <v>12109800995</v>
      </c>
      <c r="D2033" s="27">
        <v>1798571424.3</v>
      </c>
      <c r="E2033" s="27">
        <v>1634809341.4200001</v>
      </c>
      <c r="F2033" s="27">
        <f t="shared" si="125"/>
        <v>4528895589</v>
      </c>
      <c r="G2033" s="28">
        <f t="shared" si="126"/>
        <v>72.780947316780527</v>
      </c>
      <c r="H2033" s="29">
        <f t="shared" si="127"/>
        <v>10.809569218477913</v>
      </c>
      <c r="I2033" s="29">
        <f t="shared" si="128"/>
        <v>9.8253449912179747</v>
      </c>
    </row>
    <row r="2034" spans="1:9" x14ac:dyDescent="0.2">
      <c r="A2034" s="30" t="s">
        <v>23</v>
      </c>
      <c r="B2034" s="31">
        <v>16638696584</v>
      </c>
      <c r="C2034" s="31">
        <v>12109800995</v>
      </c>
      <c r="D2034" s="31">
        <v>1798571424.3</v>
      </c>
      <c r="E2034" s="31">
        <v>1634809341.4200001</v>
      </c>
      <c r="F2034" s="31">
        <f t="shared" si="125"/>
        <v>4528895589</v>
      </c>
      <c r="G2034" s="32">
        <f t="shared" si="126"/>
        <v>72.780947316780527</v>
      </c>
      <c r="H2034" s="33">
        <f t="shared" si="127"/>
        <v>10.809569218477913</v>
      </c>
      <c r="I2034" s="33">
        <f t="shared" si="128"/>
        <v>9.8253449912179747</v>
      </c>
    </row>
    <row r="2035" spans="1:9" x14ac:dyDescent="0.2">
      <c r="A2035" s="26" t="s">
        <v>39</v>
      </c>
      <c r="B2035" s="27">
        <v>1377500000</v>
      </c>
      <c r="C2035" s="27">
        <v>267498501</v>
      </c>
      <c r="D2035" s="27">
        <v>267498501</v>
      </c>
      <c r="E2035" s="27">
        <v>263643501</v>
      </c>
      <c r="F2035" s="27">
        <f t="shared" si="125"/>
        <v>1110001499</v>
      </c>
      <c r="G2035" s="28">
        <f t="shared" si="126"/>
        <v>19.4191289292196</v>
      </c>
      <c r="H2035" s="29">
        <f t="shared" si="127"/>
        <v>19.4191289292196</v>
      </c>
      <c r="I2035" s="29">
        <f t="shared" si="128"/>
        <v>19.139274119782215</v>
      </c>
    </row>
    <row r="2036" spans="1:9" x14ac:dyDescent="0.2">
      <c r="A2036" s="30" t="s">
        <v>40</v>
      </c>
      <c r="B2036" s="31">
        <v>1250800000</v>
      </c>
      <c r="C2036" s="31">
        <v>267498501</v>
      </c>
      <c r="D2036" s="31">
        <v>267498501</v>
      </c>
      <c r="E2036" s="31">
        <v>263643501</v>
      </c>
      <c r="F2036" s="31">
        <f t="shared" si="125"/>
        <v>983301499</v>
      </c>
      <c r="G2036" s="32">
        <f t="shared" si="126"/>
        <v>21.386192916533421</v>
      </c>
      <c r="H2036" s="33">
        <f t="shared" si="127"/>
        <v>21.386192916533421</v>
      </c>
      <c r="I2036" s="33">
        <f t="shared" si="128"/>
        <v>21.077990166293574</v>
      </c>
    </row>
    <row r="2037" spans="1:9" x14ac:dyDescent="0.2">
      <c r="A2037" s="30" t="s">
        <v>42</v>
      </c>
      <c r="B2037" s="31">
        <v>113200000</v>
      </c>
      <c r="C2037" s="31">
        <v>0</v>
      </c>
      <c r="D2037" s="31">
        <v>0</v>
      </c>
      <c r="E2037" s="31">
        <v>0</v>
      </c>
      <c r="F2037" s="31">
        <f t="shared" si="125"/>
        <v>113200000</v>
      </c>
      <c r="G2037" s="32">
        <f t="shared" si="126"/>
        <v>0</v>
      </c>
      <c r="H2037" s="33">
        <f t="shared" si="127"/>
        <v>0</v>
      </c>
      <c r="I2037" s="33">
        <f t="shared" si="128"/>
        <v>0</v>
      </c>
    </row>
    <row r="2038" spans="1:9" x14ac:dyDescent="0.2">
      <c r="A2038" s="30" t="s">
        <v>319</v>
      </c>
      <c r="B2038" s="31">
        <v>13500000</v>
      </c>
      <c r="C2038" s="31">
        <v>0</v>
      </c>
      <c r="D2038" s="31">
        <v>0</v>
      </c>
      <c r="E2038" s="31">
        <v>0</v>
      </c>
      <c r="F2038" s="31">
        <f t="shared" si="125"/>
        <v>13500000</v>
      </c>
      <c r="G2038" s="32">
        <f t="shared" si="126"/>
        <v>0</v>
      </c>
      <c r="H2038" s="33">
        <f t="shared" si="127"/>
        <v>0</v>
      </c>
      <c r="I2038" s="33">
        <f t="shared" si="128"/>
        <v>0</v>
      </c>
    </row>
    <row r="2039" spans="1:9" x14ac:dyDescent="0.2">
      <c r="A2039" s="26" t="s">
        <v>43</v>
      </c>
      <c r="B2039" s="27">
        <v>64452292597</v>
      </c>
      <c r="C2039" s="27">
        <v>18491633147</v>
      </c>
      <c r="D2039" s="27">
        <v>0</v>
      </c>
      <c r="E2039" s="27">
        <v>0</v>
      </c>
      <c r="F2039" s="27">
        <f t="shared" si="125"/>
        <v>45960659450</v>
      </c>
      <c r="G2039" s="28">
        <f t="shared" si="126"/>
        <v>28.690419536543704</v>
      </c>
      <c r="H2039" s="29">
        <f t="shared" si="127"/>
        <v>0</v>
      </c>
      <c r="I2039" s="29">
        <f t="shared" si="128"/>
        <v>0</v>
      </c>
    </row>
    <row r="2040" spans="1:9" ht="22.5" x14ac:dyDescent="0.2">
      <c r="A2040" s="30" t="s">
        <v>648</v>
      </c>
      <c r="B2040" s="31">
        <v>6863976361</v>
      </c>
      <c r="C2040" s="31">
        <v>84800000</v>
      </c>
      <c r="D2040" s="31">
        <v>0</v>
      </c>
      <c r="E2040" s="31">
        <v>0</v>
      </c>
      <c r="F2040" s="31">
        <f t="shared" si="125"/>
        <v>6779176361</v>
      </c>
      <c r="G2040" s="32">
        <f t="shared" si="126"/>
        <v>1.2354354901601912</v>
      </c>
      <c r="H2040" s="33">
        <f t="shared" si="127"/>
        <v>0</v>
      </c>
      <c r="I2040" s="33">
        <f t="shared" si="128"/>
        <v>0</v>
      </c>
    </row>
    <row r="2041" spans="1:9" ht="22.5" x14ac:dyDescent="0.2">
      <c r="A2041" s="30" t="s">
        <v>649</v>
      </c>
      <c r="B2041" s="31">
        <v>500000000</v>
      </c>
      <c r="C2041" s="31">
        <v>18659118</v>
      </c>
      <c r="D2041" s="31">
        <v>0</v>
      </c>
      <c r="E2041" s="31">
        <v>0</v>
      </c>
      <c r="F2041" s="31">
        <f t="shared" si="125"/>
        <v>481340882</v>
      </c>
      <c r="G2041" s="32">
        <f t="shared" si="126"/>
        <v>3.7318235999999998</v>
      </c>
      <c r="H2041" s="33">
        <f t="shared" si="127"/>
        <v>0</v>
      </c>
      <c r="I2041" s="33">
        <f t="shared" si="128"/>
        <v>0</v>
      </c>
    </row>
    <row r="2042" spans="1:9" ht="22.5" x14ac:dyDescent="0.2">
      <c r="A2042" s="30" t="s">
        <v>650</v>
      </c>
      <c r="B2042" s="31">
        <v>21735813827</v>
      </c>
      <c r="C2042" s="31">
        <v>4530833429</v>
      </c>
      <c r="D2042" s="31">
        <v>0</v>
      </c>
      <c r="E2042" s="31">
        <v>0</v>
      </c>
      <c r="F2042" s="31">
        <f t="shared" si="125"/>
        <v>17204980398</v>
      </c>
      <c r="G2042" s="32">
        <f t="shared" si="126"/>
        <v>20.845013971236018</v>
      </c>
      <c r="H2042" s="33">
        <f t="shared" si="127"/>
        <v>0</v>
      </c>
      <c r="I2042" s="33">
        <f t="shared" si="128"/>
        <v>0</v>
      </c>
    </row>
    <row r="2043" spans="1:9" ht="22.5" x14ac:dyDescent="0.2">
      <c r="A2043" s="30" t="s">
        <v>651</v>
      </c>
      <c r="B2043" s="31">
        <v>2300000000</v>
      </c>
      <c r="C2043" s="31">
        <v>203300000</v>
      </c>
      <c r="D2043" s="31">
        <v>0</v>
      </c>
      <c r="E2043" s="31">
        <v>0</v>
      </c>
      <c r="F2043" s="31">
        <f t="shared" si="125"/>
        <v>2096700000</v>
      </c>
      <c r="G2043" s="32">
        <f t="shared" si="126"/>
        <v>8.839130434782609</v>
      </c>
      <c r="H2043" s="33">
        <f t="shared" si="127"/>
        <v>0</v>
      </c>
      <c r="I2043" s="33">
        <f t="shared" si="128"/>
        <v>0</v>
      </c>
    </row>
    <row r="2044" spans="1:9" x14ac:dyDescent="0.2">
      <c r="A2044" s="30" t="s">
        <v>652</v>
      </c>
      <c r="B2044" s="31">
        <v>33052502409</v>
      </c>
      <c r="C2044" s="31">
        <v>13654040600</v>
      </c>
      <c r="D2044" s="31">
        <v>0</v>
      </c>
      <c r="E2044" s="31">
        <v>0</v>
      </c>
      <c r="F2044" s="31">
        <f t="shared" si="125"/>
        <v>19398461809</v>
      </c>
      <c r="G2044" s="32">
        <f t="shared" si="126"/>
        <v>41.310156886281888</v>
      </c>
      <c r="H2044" s="33">
        <f t="shared" si="127"/>
        <v>0</v>
      </c>
      <c r="I2044" s="33">
        <f t="shared" si="128"/>
        <v>0</v>
      </c>
    </row>
    <row r="2045" spans="1:9" x14ac:dyDescent="0.2">
      <c r="A2045" s="34" t="s">
        <v>653</v>
      </c>
      <c r="B2045" s="22">
        <v>32311945883254</v>
      </c>
      <c r="C2045" s="22">
        <v>6395908382259.291</v>
      </c>
      <c r="D2045" s="22">
        <v>4382546163974.0386</v>
      </c>
      <c r="E2045" s="22">
        <v>3894306449855.8486</v>
      </c>
      <c r="F2045" s="22">
        <f t="shared" si="125"/>
        <v>25916037500994.711</v>
      </c>
      <c r="G2045" s="23">
        <f t="shared" si="126"/>
        <v>19.794253200869701</v>
      </c>
      <c r="H2045" s="24">
        <f t="shared" si="127"/>
        <v>13.563238128117003</v>
      </c>
      <c r="I2045" s="24">
        <f t="shared" si="128"/>
        <v>12.052218903579289</v>
      </c>
    </row>
    <row r="2046" spans="1:9" x14ac:dyDescent="0.2">
      <c r="A2046" s="26" t="s">
        <v>654</v>
      </c>
      <c r="B2046" s="27">
        <v>29115400666315</v>
      </c>
      <c r="C2046" s="27">
        <v>5091454074979.5</v>
      </c>
      <c r="D2046" s="27">
        <v>3975966689998.0601</v>
      </c>
      <c r="E2046" s="27">
        <v>3492699576729.0601</v>
      </c>
      <c r="F2046" s="27">
        <f t="shared" si="125"/>
        <v>24023946591335.5</v>
      </c>
      <c r="G2046" s="28">
        <f t="shared" si="126"/>
        <v>17.487150986969059</v>
      </c>
      <c r="H2046" s="29">
        <f t="shared" si="127"/>
        <v>13.655888632843189</v>
      </c>
      <c r="I2046" s="29">
        <f t="shared" si="128"/>
        <v>11.996055341151225</v>
      </c>
    </row>
    <row r="2047" spans="1:9" x14ac:dyDescent="0.2">
      <c r="A2047" s="26" t="s">
        <v>17</v>
      </c>
      <c r="B2047" s="27">
        <v>25285510080694</v>
      </c>
      <c r="C2047" s="27">
        <v>4218982824740.5</v>
      </c>
      <c r="D2047" s="27">
        <v>3957567437925.98</v>
      </c>
      <c r="E2047" s="27">
        <v>3474300324656.98</v>
      </c>
      <c r="F2047" s="27">
        <f t="shared" si="125"/>
        <v>21066527255953.5</v>
      </c>
      <c r="G2047" s="28">
        <f t="shared" si="126"/>
        <v>16.685377559228197</v>
      </c>
      <c r="H2047" s="29">
        <f t="shared" si="127"/>
        <v>15.651523047374328</v>
      </c>
      <c r="I2047" s="29">
        <f t="shared" si="128"/>
        <v>13.740281740686255</v>
      </c>
    </row>
    <row r="2048" spans="1:9" x14ac:dyDescent="0.2">
      <c r="A2048" s="26" t="s">
        <v>18</v>
      </c>
      <c r="B2048" s="27">
        <v>1585108087550</v>
      </c>
      <c r="C2048" s="27">
        <v>15725590795.200001</v>
      </c>
      <c r="D2048" s="27">
        <v>15619409017.949999</v>
      </c>
      <c r="E2048" s="27">
        <v>15618926817.949999</v>
      </c>
      <c r="F2048" s="27">
        <f t="shared" si="125"/>
        <v>1569382496754.8</v>
      </c>
      <c r="G2048" s="28">
        <f t="shared" si="126"/>
        <v>0.99208318465563061</v>
      </c>
      <c r="H2048" s="29">
        <f t="shared" si="127"/>
        <v>0.98538447571054399</v>
      </c>
      <c r="I2048" s="29">
        <f t="shared" si="128"/>
        <v>0.98535405507211637</v>
      </c>
    </row>
    <row r="2049" spans="1:9" x14ac:dyDescent="0.2">
      <c r="A2049" s="30" t="s">
        <v>19</v>
      </c>
      <c r="B2049" s="31">
        <v>55234000000</v>
      </c>
      <c r="C2049" s="31">
        <v>11267170126.84</v>
      </c>
      <c r="D2049" s="31">
        <v>11166935339.629999</v>
      </c>
      <c r="E2049" s="31">
        <v>11166935339.629999</v>
      </c>
      <c r="F2049" s="31">
        <f t="shared" si="125"/>
        <v>43966829873.160004</v>
      </c>
      <c r="G2049" s="32">
        <f t="shared" si="126"/>
        <v>20.3989754984973</v>
      </c>
      <c r="H2049" s="33">
        <f t="shared" si="127"/>
        <v>20.217502515896005</v>
      </c>
      <c r="I2049" s="33">
        <f t="shared" si="128"/>
        <v>20.217502515896005</v>
      </c>
    </row>
    <row r="2050" spans="1:9" x14ac:dyDescent="0.2">
      <c r="A2050" s="30" t="s">
        <v>20</v>
      </c>
      <c r="B2050" s="31">
        <v>20566000000</v>
      </c>
      <c r="C2050" s="31">
        <v>2925735522</v>
      </c>
      <c r="D2050" s="31">
        <v>2925735522</v>
      </c>
      <c r="E2050" s="31">
        <v>2925253322</v>
      </c>
      <c r="F2050" s="31">
        <f t="shared" si="125"/>
        <v>17640264478</v>
      </c>
      <c r="G2050" s="32">
        <f t="shared" si="126"/>
        <v>14.226079558494604</v>
      </c>
      <c r="H2050" s="33">
        <f t="shared" si="127"/>
        <v>14.226079558494604</v>
      </c>
      <c r="I2050" s="33">
        <f t="shared" si="128"/>
        <v>14.223734911990665</v>
      </c>
    </row>
    <row r="2051" spans="1:9" x14ac:dyDescent="0.2">
      <c r="A2051" s="30" t="s">
        <v>21</v>
      </c>
      <c r="B2051" s="31">
        <v>8518000000</v>
      </c>
      <c r="C2051" s="31">
        <v>1532685146.3599999</v>
      </c>
      <c r="D2051" s="31">
        <v>1526738156.3199999</v>
      </c>
      <c r="E2051" s="31">
        <v>1526738156.3199999</v>
      </c>
      <c r="F2051" s="31">
        <f t="shared" si="125"/>
        <v>6985314853.6400003</v>
      </c>
      <c r="G2051" s="32">
        <f t="shared" si="126"/>
        <v>17.993486104249822</v>
      </c>
      <c r="H2051" s="33">
        <f t="shared" si="127"/>
        <v>17.92366936276121</v>
      </c>
      <c r="I2051" s="33">
        <f t="shared" si="128"/>
        <v>17.92366936276121</v>
      </c>
    </row>
    <row r="2052" spans="1:9" x14ac:dyDescent="0.2">
      <c r="A2052" s="30" t="s">
        <v>150</v>
      </c>
      <c r="B2052" s="31">
        <v>1500126756096</v>
      </c>
      <c r="C2052" s="31">
        <v>0</v>
      </c>
      <c r="D2052" s="31">
        <v>0</v>
      </c>
      <c r="E2052" s="31">
        <v>0</v>
      </c>
      <c r="F2052" s="31">
        <f t="shared" si="125"/>
        <v>1500126756096</v>
      </c>
      <c r="G2052" s="32">
        <f t="shared" si="126"/>
        <v>0</v>
      </c>
      <c r="H2052" s="33">
        <f t="shared" si="127"/>
        <v>0</v>
      </c>
      <c r="I2052" s="33">
        <f t="shared" si="128"/>
        <v>0</v>
      </c>
    </row>
    <row r="2053" spans="1:9" x14ac:dyDescent="0.2">
      <c r="A2053" s="30" t="s">
        <v>655</v>
      </c>
      <c r="B2053" s="31">
        <v>663331454</v>
      </c>
      <c r="C2053" s="31">
        <v>0</v>
      </c>
      <c r="D2053" s="31">
        <v>0</v>
      </c>
      <c r="E2053" s="31">
        <v>0</v>
      </c>
      <c r="F2053" s="31">
        <f t="shared" si="125"/>
        <v>663331454</v>
      </c>
      <c r="G2053" s="32">
        <f t="shared" si="126"/>
        <v>0</v>
      </c>
      <c r="H2053" s="33">
        <f t="shared" si="127"/>
        <v>0</v>
      </c>
      <c r="I2053" s="33">
        <f t="shared" si="128"/>
        <v>0</v>
      </c>
    </row>
    <row r="2054" spans="1:9" x14ac:dyDescent="0.2">
      <c r="A2054" s="26" t="s">
        <v>22</v>
      </c>
      <c r="B2054" s="27">
        <v>53044624315</v>
      </c>
      <c r="C2054" s="27">
        <v>43608736272.400002</v>
      </c>
      <c r="D2054" s="27">
        <v>6223687212.3500004</v>
      </c>
      <c r="E2054" s="27">
        <v>6223687212.3500004</v>
      </c>
      <c r="F2054" s="27">
        <f t="shared" si="125"/>
        <v>9435888042.5999985</v>
      </c>
      <c r="G2054" s="28">
        <f t="shared" si="126"/>
        <v>82.211415078432921</v>
      </c>
      <c r="H2054" s="29">
        <f t="shared" si="127"/>
        <v>11.732927309261875</v>
      </c>
      <c r="I2054" s="29">
        <f t="shared" si="128"/>
        <v>11.732927309261875</v>
      </c>
    </row>
    <row r="2055" spans="1:9" x14ac:dyDescent="0.2">
      <c r="A2055" s="30" t="s">
        <v>66</v>
      </c>
      <c r="B2055" s="31">
        <v>738000000</v>
      </c>
      <c r="C2055" s="31">
        <v>497475079</v>
      </c>
      <c r="D2055" s="31">
        <v>35003237</v>
      </c>
      <c r="E2055" s="31">
        <v>35003237</v>
      </c>
      <c r="F2055" s="31">
        <f t="shared" ref="F2055:F2118" si="129">+B2055-C2055</f>
        <v>240524921</v>
      </c>
      <c r="G2055" s="32">
        <f t="shared" ref="G2055:G2118" si="130">IFERROR(IF(C2055&gt;0,+C2055/B2055*100,0),0)</f>
        <v>67.408547289972901</v>
      </c>
      <c r="H2055" s="33">
        <f t="shared" ref="H2055:H2118" si="131">IFERROR(IF(D2055&gt;0,+D2055/B2055*100,0),0)</f>
        <v>4.7429860433604336</v>
      </c>
      <c r="I2055" s="33">
        <f t="shared" ref="I2055:I2118" si="132">IFERROR(IF(E2055&gt;0,+E2055/B2055*100,0),0)</f>
        <v>4.7429860433604336</v>
      </c>
    </row>
    <row r="2056" spans="1:9" x14ac:dyDescent="0.2">
      <c r="A2056" s="30" t="s">
        <v>23</v>
      </c>
      <c r="B2056" s="31">
        <v>52306624315</v>
      </c>
      <c r="C2056" s="31">
        <v>43111261193.400002</v>
      </c>
      <c r="D2056" s="31">
        <v>6188683975.3500004</v>
      </c>
      <c r="E2056" s="31">
        <v>6188683975.3500004</v>
      </c>
      <c r="F2056" s="31">
        <f t="shared" si="129"/>
        <v>9195363121.5999985</v>
      </c>
      <c r="G2056" s="32">
        <f t="shared" si="130"/>
        <v>82.420270392094409</v>
      </c>
      <c r="H2056" s="33">
        <f t="shared" si="131"/>
        <v>11.831549170676013</v>
      </c>
      <c r="I2056" s="33">
        <f t="shared" si="132"/>
        <v>11.831549170676013</v>
      </c>
    </row>
    <row r="2057" spans="1:9" x14ac:dyDescent="0.2">
      <c r="A2057" s="26" t="s">
        <v>24</v>
      </c>
      <c r="B2057" s="27">
        <v>23119275368829</v>
      </c>
      <c r="C2057" s="27">
        <v>3827407241940.9004</v>
      </c>
      <c r="D2057" s="27">
        <v>3603483085963.6802</v>
      </c>
      <c r="E2057" s="27">
        <v>3120216454894.6802</v>
      </c>
      <c r="F2057" s="27">
        <f t="shared" si="129"/>
        <v>19291868126888.102</v>
      </c>
      <c r="G2057" s="28">
        <f t="shared" si="130"/>
        <v>16.555048464456956</v>
      </c>
      <c r="H2057" s="29">
        <f t="shared" si="131"/>
        <v>15.586488021255823</v>
      </c>
      <c r="I2057" s="29">
        <f t="shared" si="132"/>
        <v>13.496168911511694</v>
      </c>
    </row>
    <row r="2058" spans="1:9" x14ac:dyDescent="0.2">
      <c r="A2058" s="30" t="s">
        <v>656</v>
      </c>
      <c r="B2058" s="31">
        <v>5884000000</v>
      </c>
      <c r="C2058" s="31">
        <v>0</v>
      </c>
      <c r="D2058" s="31">
        <v>0</v>
      </c>
      <c r="E2058" s="31">
        <v>0</v>
      </c>
      <c r="F2058" s="31">
        <f t="shared" si="129"/>
        <v>5884000000</v>
      </c>
      <c r="G2058" s="32">
        <f t="shared" si="130"/>
        <v>0</v>
      </c>
      <c r="H2058" s="33">
        <f t="shared" si="131"/>
        <v>0</v>
      </c>
      <c r="I2058" s="33">
        <f t="shared" si="132"/>
        <v>0</v>
      </c>
    </row>
    <row r="2059" spans="1:9" x14ac:dyDescent="0.2">
      <c r="A2059" s="30" t="s">
        <v>657</v>
      </c>
      <c r="B2059" s="31">
        <v>21000000</v>
      </c>
      <c r="C2059" s="31">
        <v>0</v>
      </c>
      <c r="D2059" s="31">
        <v>0</v>
      </c>
      <c r="E2059" s="31">
        <v>0</v>
      </c>
      <c r="F2059" s="31">
        <f t="shared" si="129"/>
        <v>21000000</v>
      </c>
      <c r="G2059" s="32">
        <f t="shared" si="130"/>
        <v>0</v>
      </c>
      <c r="H2059" s="33">
        <f t="shared" si="131"/>
        <v>0</v>
      </c>
      <c r="I2059" s="33">
        <f t="shared" si="132"/>
        <v>0</v>
      </c>
    </row>
    <row r="2060" spans="1:9" x14ac:dyDescent="0.2">
      <c r="A2060" s="30" t="s">
        <v>658</v>
      </c>
      <c r="B2060" s="31">
        <v>27309878713</v>
      </c>
      <c r="C2060" s="31">
        <v>0</v>
      </c>
      <c r="D2060" s="31">
        <v>0</v>
      </c>
      <c r="E2060" s="31">
        <v>0</v>
      </c>
      <c r="F2060" s="31">
        <f t="shared" si="129"/>
        <v>27309878713</v>
      </c>
      <c r="G2060" s="32">
        <f t="shared" si="130"/>
        <v>0</v>
      </c>
      <c r="H2060" s="33">
        <f t="shared" si="131"/>
        <v>0</v>
      </c>
      <c r="I2060" s="33">
        <f t="shared" si="132"/>
        <v>0</v>
      </c>
    </row>
    <row r="2061" spans="1:9" x14ac:dyDescent="0.2">
      <c r="A2061" s="30" t="s">
        <v>659</v>
      </c>
      <c r="B2061" s="31">
        <v>2884375685</v>
      </c>
      <c r="C2061" s="31">
        <v>18025123</v>
      </c>
      <c r="D2061" s="31">
        <v>18025123</v>
      </c>
      <c r="E2061" s="31">
        <v>18025123</v>
      </c>
      <c r="F2061" s="31">
        <f t="shared" si="129"/>
        <v>2866350562</v>
      </c>
      <c r="G2061" s="32">
        <f t="shared" si="130"/>
        <v>0.62492285917324941</v>
      </c>
      <c r="H2061" s="33">
        <f t="shared" si="131"/>
        <v>0.62492285917324941</v>
      </c>
      <c r="I2061" s="33">
        <f t="shared" si="132"/>
        <v>0.62492285917324941</v>
      </c>
    </row>
    <row r="2062" spans="1:9" x14ac:dyDescent="0.2">
      <c r="A2062" s="30" t="s">
        <v>118</v>
      </c>
      <c r="B2062" s="31">
        <v>1990381656583</v>
      </c>
      <c r="C2062" s="31">
        <v>0</v>
      </c>
      <c r="D2062" s="31">
        <v>0</v>
      </c>
      <c r="E2062" s="31">
        <v>0</v>
      </c>
      <c r="F2062" s="31">
        <f t="shared" si="129"/>
        <v>1990381656583</v>
      </c>
      <c r="G2062" s="32">
        <f t="shared" si="130"/>
        <v>0</v>
      </c>
      <c r="H2062" s="33">
        <f t="shared" si="131"/>
        <v>0</v>
      </c>
      <c r="I2062" s="33">
        <f t="shared" si="132"/>
        <v>0</v>
      </c>
    </row>
    <row r="2063" spans="1:9" x14ac:dyDescent="0.2">
      <c r="A2063" s="30" t="s">
        <v>660</v>
      </c>
      <c r="B2063" s="31">
        <v>20701432839</v>
      </c>
      <c r="C2063" s="31">
        <v>20701432839</v>
      </c>
      <c r="D2063" s="31">
        <v>0</v>
      </c>
      <c r="E2063" s="31">
        <v>0</v>
      </c>
      <c r="F2063" s="31">
        <f t="shared" si="129"/>
        <v>0</v>
      </c>
      <c r="G2063" s="32">
        <f t="shared" si="130"/>
        <v>100</v>
      </c>
      <c r="H2063" s="33">
        <f t="shared" si="131"/>
        <v>0</v>
      </c>
      <c r="I2063" s="33">
        <f t="shared" si="132"/>
        <v>0</v>
      </c>
    </row>
    <row r="2064" spans="1:9" x14ac:dyDescent="0.2">
      <c r="A2064" s="30" t="s">
        <v>661</v>
      </c>
      <c r="B2064" s="31">
        <v>20701432839</v>
      </c>
      <c r="C2064" s="31">
        <v>20701432839</v>
      </c>
      <c r="D2064" s="31">
        <v>0</v>
      </c>
      <c r="E2064" s="31">
        <v>0</v>
      </c>
      <c r="F2064" s="31">
        <f t="shared" si="129"/>
        <v>0</v>
      </c>
      <c r="G2064" s="32">
        <f t="shared" si="130"/>
        <v>100</v>
      </c>
      <c r="H2064" s="33">
        <f t="shared" si="131"/>
        <v>0</v>
      </c>
      <c r="I2064" s="33">
        <f t="shared" si="132"/>
        <v>0</v>
      </c>
    </row>
    <row r="2065" spans="1:9" x14ac:dyDescent="0.2">
      <c r="A2065" s="30" t="s">
        <v>662</v>
      </c>
      <c r="B2065" s="31">
        <v>20701432839</v>
      </c>
      <c r="C2065" s="31">
        <v>20701432839</v>
      </c>
      <c r="D2065" s="31">
        <v>0</v>
      </c>
      <c r="E2065" s="31">
        <v>0</v>
      </c>
      <c r="F2065" s="31">
        <f t="shared" si="129"/>
        <v>0</v>
      </c>
      <c r="G2065" s="32">
        <f t="shared" si="130"/>
        <v>100</v>
      </c>
      <c r="H2065" s="33">
        <f t="shared" si="131"/>
        <v>0</v>
      </c>
      <c r="I2065" s="33">
        <f t="shared" si="132"/>
        <v>0</v>
      </c>
    </row>
    <row r="2066" spans="1:9" x14ac:dyDescent="0.2">
      <c r="A2066" s="30" t="s">
        <v>663</v>
      </c>
      <c r="B2066" s="31">
        <v>20701432839</v>
      </c>
      <c r="C2066" s="31">
        <v>20701432839</v>
      </c>
      <c r="D2066" s="31">
        <v>0</v>
      </c>
      <c r="E2066" s="31">
        <v>0</v>
      </c>
      <c r="F2066" s="31">
        <f t="shared" si="129"/>
        <v>0</v>
      </c>
      <c r="G2066" s="32">
        <f t="shared" si="130"/>
        <v>100</v>
      </c>
      <c r="H2066" s="33">
        <f t="shared" si="131"/>
        <v>0</v>
      </c>
      <c r="I2066" s="33">
        <f t="shared" si="132"/>
        <v>0</v>
      </c>
    </row>
    <row r="2067" spans="1:9" x14ac:dyDescent="0.2">
      <c r="A2067" s="30" t="s">
        <v>664</v>
      </c>
      <c r="B2067" s="31">
        <v>20701432839</v>
      </c>
      <c r="C2067" s="31">
        <v>20701432839</v>
      </c>
      <c r="D2067" s="31">
        <v>0</v>
      </c>
      <c r="E2067" s="31">
        <v>0</v>
      </c>
      <c r="F2067" s="31">
        <f t="shared" si="129"/>
        <v>0</v>
      </c>
      <c r="G2067" s="32">
        <f t="shared" si="130"/>
        <v>100</v>
      </c>
      <c r="H2067" s="33">
        <f t="shared" si="131"/>
        <v>0</v>
      </c>
      <c r="I2067" s="33">
        <f t="shared" si="132"/>
        <v>0</v>
      </c>
    </row>
    <row r="2068" spans="1:9" x14ac:dyDescent="0.2">
      <c r="A2068" s="30" t="s">
        <v>665</v>
      </c>
      <c r="B2068" s="31">
        <v>20701432839</v>
      </c>
      <c r="C2068" s="31">
        <v>20701432839</v>
      </c>
      <c r="D2068" s="31">
        <v>0</v>
      </c>
      <c r="E2068" s="31">
        <v>0</v>
      </c>
      <c r="F2068" s="31">
        <f t="shared" si="129"/>
        <v>0</v>
      </c>
      <c r="G2068" s="32">
        <f t="shared" si="130"/>
        <v>100</v>
      </c>
      <c r="H2068" s="33">
        <f t="shared" si="131"/>
        <v>0</v>
      </c>
      <c r="I2068" s="33">
        <f t="shared" si="132"/>
        <v>0</v>
      </c>
    </row>
    <row r="2069" spans="1:9" x14ac:dyDescent="0.2">
      <c r="A2069" s="30" t="s">
        <v>666</v>
      </c>
      <c r="B2069" s="31">
        <v>20701432839</v>
      </c>
      <c r="C2069" s="31">
        <v>20701432839</v>
      </c>
      <c r="D2069" s="31">
        <v>0</v>
      </c>
      <c r="E2069" s="31">
        <v>0</v>
      </c>
      <c r="F2069" s="31">
        <f t="shared" si="129"/>
        <v>0</v>
      </c>
      <c r="G2069" s="32">
        <f t="shared" si="130"/>
        <v>100</v>
      </c>
      <c r="H2069" s="33">
        <f t="shared" si="131"/>
        <v>0</v>
      </c>
      <c r="I2069" s="33">
        <f t="shared" si="132"/>
        <v>0</v>
      </c>
    </row>
    <row r="2070" spans="1:9" x14ac:dyDescent="0.2">
      <c r="A2070" s="30" t="s">
        <v>667</v>
      </c>
      <c r="B2070" s="31">
        <v>20701432839</v>
      </c>
      <c r="C2070" s="31">
        <v>20701432839</v>
      </c>
      <c r="D2070" s="31">
        <v>0</v>
      </c>
      <c r="E2070" s="31">
        <v>0</v>
      </c>
      <c r="F2070" s="31">
        <f t="shared" si="129"/>
        <v>0</v>
      </c>
      <c r="G2070" s="32">
        <f t="shared" si="130"/>
        <v>100</v>
      </c>
      <c r="H2070" s="33">
        <f t="shared" si="131"/>
        <v>0</v>
      </c>
      <c r="I2070" s="33">
        <f t="shared" si="132"/>
        <v>0</v>
      </c>
    </row>
    <row r="2071" spans="1:9" x14ac:dyDescent="0.2">
      <c r="A2071" s="30" t="s">
        <v>668</v>
      </c>
      <c r="B2071" s="31">
        <v>5854000000</v>
      </c>
      <c r="C2071" s="31">
        <v>0</v>
      </c>
      <c r="D2071" s="31">
        <v>0</v>
      </c>
      <c r="E2071" s="31">
        <v>0</v>
      </c>
      <c r="F2071" s="31">
        <f t="shared" si="129"/>
        <v>5854000000</v>
      </c>
      <c r="G2071" s="32">
        <f t="shared" si="130"/>
        <v>0</v>
      </c>
      <c r="H2071" s="33">
        <f t="shared" si="131"/>
        <v>0</v>
      </c>
      <c r="I2071" s="33">
        <f t="shared" si="132"/>
        <v>0</v>
      </c>
    </row>
    <row r="2072" spans="1:9" x14ac:dyDescent="0.2">
      <c r="A2072" s="30" t="s">
        <v>522</v>
      </c>
      <c r="B2072" s="31">
        <v>30000000000</v>
      </c>
      <c r="C2072" s="31">
        <v>0</v>
      </c>
      <c r="D2072" s="31">
        <v>0</v>
      </c>
      <c r="E2072" s="31">
        <v>0</v>
      </c>
      <c r="F2072" s="31">
        <f t="shared" si="129"/>
        <v>30000000000</v>
      </c>
      <c r="G2072" s="32">
        <f t="shared" si="130"/>
        <v>0</v>
      </c>
      <c r="H2072" s="33">
        <f t="shared" si="131"/>
        <v>0</v>
      </c>
      <c r="I2072" s="33">
        <f t="shared" si="132"/>
        <v>0</v>
      </c>
    </row>
    <row r="2073" spans="1:9" x14ac:dyDescent="0.2">
      <c r="A2073" s="30" t="s">
        <v>669</v>
      </c>
      <c r="B2073" s="31">
        <v>5293280696215</v>
      </c>
      <c r="C2073" s="31">
        <v>1760941317765</v>
      </c>
      <c r="D2073" s="31">
        <v>1760941317765</v>
      </c>
      <c r="E2073" s="31">
        <v>1320578550108</v>
      </c>
      <c r="F2073" s="31">
        <f t="shared" si="129"/>
        <v>3532339378450</v>
      </c>
      <c r="G2073" s="32">
        <f t="shared" si="130"/>
        <v>33.26748417147374</v>
      </c>
      <c r="H2073" s="33">
        <f t="shared" si="131"/>
        <v>33.26748417147374</v>
      </c>
      <c r="I2073" s="33">
        <f t="shared" si="132"/>
        <v>24.948205581696993</v>
      </c>
    </row>
    <row r="2074" spans="1:9" x14ac:dyDescent="0.2">
      <c r="A2074" s="30" t="s">
        <v>670</v>
      </c>
      <c r="B2074" s="31">
        <v>237665261144</v>
      </c>
      <c r="C2074" s="31">
        <v>78951088084</v>
      </c>
      <c r="D2074" s="31">
        <v>78951088084</v>
      </c>
      <c r="E2074" s="31">
        <v>59210963832</v>
      </c>
      <c r="F2074" s="31">
        <f t="shared" si="129"/>
        <v>158714173060</v>
      </c>
      <c r="G2074" s="32">
        <f t="shared" si="130"/>
        <v>33.219448102751542</v>
      </c>
      <c r="H2074" s="33">
        <f t="shared" si="131"/>
        <v>33.219448102751542</v>
      </c>
      <c r="I2074" s="33">
        <f t="shared" si="132"/>
        <v>24.913596352697258</v>
      </c>
    </row>
    <row r="2075" spans="1:9" x14ac:dyDescent="0.2">
      <c r="A2075" s="30" t="s">
        <v>671</v>
      </c>
      <c r="B2075" s="31">
        <v>1378458514639</v>
      </c>
      <c r="C2075" s="31">
        <v>0</v>
      </c>
      <c r="D2075" s="31">
        <v>0</v>
      </c>
      <c r="E2075" s="31">
        <v>0</v>
      </c>
      <c r="F2075" s="31">
        <f t="shared" si="129"/>
        <v>1378458514639</v>
      </c>
      <c r="G2075" s="32">
        <f t="shared" si="130"/>
        <v>0</v>
      </c>
      <c r="H2075" s="33">
        <f t="shared" si="131"/>
        <v>0</v>
      </c>
      <c r="I2075" s="33">
        <f t="shared" si="132"/>
        <v>0</v>
      </c>
    </row>
    <row r="2076" spans="1:9" x14ac:dyDescent="0.2">
      <c r="A2076" s="30" t="s">
        <v>672</v>
      </c>
      <c r="B2076" s="31">
        <v>247171871590</v>
      </c>
      <c r="C2076" s="31">
        <v>80348700852</v>
      </c>
      <c r="D2076" s="31">
        <v>80348700852</v>
      </c>
      <c r="E2076" s="31">
        <v>60268099765</v>
      </c>
      <c r="F2076" s="31">
        <f t="shared" si="129"/>
        <v>166823170738</v>
      </c>
      <c r="G2076" s="32">
        <f t="shared" si="130"/>
        <v>32.507218695693496</v>
      </c>
      <c r="H2076" s="33">
        <f t="shared" si="131"/>
        <v>32.507218695693496</v>
      </c>
      <c r="I2076" s="33">
        <f t="shared" si="132"/>
        <v>24.383073760500793</v>
      </c>
    </row>
    <row r="2077" spans="1:9" x14ac:dyDescent="0.2">
      <c r="A2077" s="30" t="s">
        <v>30</v>
      </c>
      <c r="B2077" s="31">
        <v>593000000</v>
      </c>
      <c r="C2077" s="31">
        <v>101171866.78</v>
      </c>
      <c r="D2077" s="31">
        <v>94406425.780000001</v>
      </c>
      <c r="E2077" s="31">
        <v>94406425.780000001</v>
      </c>
      <c r="F2077" s="31">
        <f t="shared" si="129"/>
        <v>491828133.22000003</v>
      </c>
      <c r="G2077" s="32">
        <f t="shared" si="130"/>
        <v>17.061023065767287</v>
      </c>
      <c r="H2077" s="33">
        <f t="shared" si="131"/>
        <v>15.920139254637435</v>
      </c>
      <c r="I2077" s="33">
        <f t="shared" si="132"/>
        <v>15.920139254637435</v>
      </c>
    </row>
    <row r="2078" spans="1:9" x14ac:dyDescent="0.2">
      <c r="A2078" s="30" t="s">
        <v>673</v>
      </c>
      <c r="B2078" s="31">
        <v>132690000000</v>
      </c>
      <c r="C2078" s="31">
        <v>0</v>
      </c>
      <c r="D2078" s="31">
        <v>0</v>
      </c>
      <c r="E2078" s="31">
        <v>0</v>
      </c>
      <c r="F2078" s="31">
        <f t="shared" si="129"/>
        <v>132690000000</v>
      </c>
      <c r="G2078" s="32">
        <f t="shared" si="130"/>
        <v>0</v>
      </c>
      <c r="H2078" s="33">
        <f t="shared" si="131"/>
        <v>0</v>
      </c>
      <c r="I2078" s="33">
        <f t="shared" si="132"/>
        <v>0</v>
      </c>
    </row>
    <row r="2079" spans="1:9" x14ac:dyDescent="0.2">
      <c r="A2079" s="30" t="s">
        <v>674</v>
      </c>
      <c r="B2079" s="31">
        <v>500000000</v>
      </c>
      <c r="C2079" s="31">
        <v>0</v>
      </c>
      <c r="D2079" s="31">
        <v>0</v>
      </c>
      <c r="E2079" s="31">
        <v>0</v>
      </c>
      <c r="F2079" s="31">
        <f t="shared" si="129"/>
        <v>500000000</v>
      </c>
      <c r="G2079" s="32">
        <f t="shared" si="130"/>
        <v>0</v>
      </c>
      <c r="H2079" s="33">
        <f t="shared" si="131"/>
        <v>0</v>
      </c>
      <c r="I2079" s="33">
        <f t="shared" si="132"/>
        <v>0</v>
      </c>
    </row>
    <row r="2080" spans="1:9" x14ac:dyDescent="0.2">
      <c r="A2080" s="30" t="s">
        <v>359</v>
      </c>
      <c r="B2080" s="31">
        <v>212000000</v>
      </c>
      <c r="C2080" s="31">
        <v>0</v>
      </c>
      <c r="D2080" s="31">
        <v>0</v>
      </c>
      <c r="E2080" s="31">
        <v>0</v>
      </c>
      <c r="F2080" s="31">
        <f t="shared" si="129"/>
        <v>212000000</v>
      </c>
      <c r="G2080" s="32">
        <f t="shared" si="130"/>
        <v>0</v>
      </c>
      <c r="H2080" s="33">
        <f t="shared" si="131"/>
        <v>0</v>
      </c>
      <c r="I2080" s="33">
        <f t="shared" si="132"/>
        <v>0</v>
      </c>
    </row>
    <row r="2081" spans="1:9" x14ac:dyDescent="0.2">
      <c r="A2081" s="30" t="s">
        <v>33</v>
      </c>
      <c r="B2081" s="31">
        <v>515000000</v>
      </c>
      <c r="C2081" s="31">
        <v>2400000</v>
      </c>
      <c r="D2081" s="31">
        <v>2400000</v>
      </c>
      <c r="E2081" s="31">
        <v>2400000</v>
      </c>
      <c r="F2081" s="31">
        <f t="shared" si="129"/>
        <v>512600000</v>
      </c>
      <c r="G2081" s="32">
        <f t="shared" si="130"/>
        <v>0.46601941747572817</v>
      </c>
      <c r="H2081" s="33">
        <f t="shared" si="131"/>
        <v>0.46601941747572817</v>
      </c>
      <c r="I2081" s="33">
        <f t="shared" si="132"/>
        <v>0.46601941747572817</v>
      </c>
    </row>
    <row r="2082" spans="1:9" ht="22.5" x14ac:dyDescent="0.2">
      <c r="A2082" s="30" t="s">
        <v>675</v>
      </c>
      <c r="B2082" s="31">
        <v>27257016000</v>
      </c>
      <c r="C2082" s="31">
        <v>0</v>
      </c>
      <c r="D2082" s="31">
        <v>0</v>
      </c>
      <c r="E2082" s="31">
        <v>0</v>
      </c>
      <c r="F2082" s="31">
        <f t="shared" si="129"/>
        <v>27257016000</v>
      </c>
      <c r="G2082" s="32">
        <f t="shared" si="130"/>
        <v>0</v>
      </c>
      <c r="H2082" s="33">
        <f t="shared" si="131"/>
        <v>0</v>
      </c>
      <c r="I2082" s="33">
        <f t="shared" si="132"/>
        <v>0</v>
      </c>
    </row>
    <row r="2083" spans="1:9" x14ac:dyDescent="0.2">
      <c r="A2083" s="30" t="s">
        <v>676</v>
      </c>
      <c r="B2083" s="31">
        <v>26982520000</v>
      </c>
      <c r="C2083" s="31">
        <v>4965154247</v>
      </c>
      <c r="D2083" s="31">
        <v>4965154247</v>
      </c>
      <c r="E2083" s="31">
        <v>4965154247</v>
      </c>
      <c r="F2083" s="31">
        <f t="shared" si="129"/>
        <v>22017365753</v>
      </c>
      <c r="G2083" s="32">
        <f t="shared" si="130"/>
        <v>18.40137335949348</v>
      </c>
      <c r="H2083" s="33">
        <f t="shared" si="131"/>
        <v>18.40137335949348</v>
      </c>
      <c r="I2083" s="33">
        <f t="shared" si="132"/>
        <v>18.40137335949348</v>
      </c>
    </row>
    <row r="2084" spans="1:9" ht="22.5" x14ac:dyDescent="0.2">
      <c r="A2084" s="30" t="s">
        <v>677</v>
      </c>
      <c r="B2084" s="31">
        <v>1267000000</v>
      </c>
      <c r="C2084" s="31">
        <v>0</v>
      </c>
      <c r="D2084" s="31">
        <v>0</v>
      </c>
      <c r="E2084" s="31">
        <v>0</v>
      </c>
      <c r="F2084" s="31">
        <f t="shared" si="129"/>
        <v>1267000000</v>
      </c>
      <c r="G2084" s="32">
        <f t="shared" si="130"/>
        <v>0</v>
      </c>
      <c r="H2084" s="33">
        <f t="shared" si="131"/>
        <v>0</v>
      </c>
      <c r="I2084" s="33">
        <f t="shared" si="132"/>
        <v>0</v>
      </c>
    </row>
    <row r="2085" spans="1:9" x14ac:dyDescent="0.2">
      <c r="A2085" s="30" t="s">
        <v>678</v>
      </c>
      <c r="B2085" s="31">
        <v>111532000000</v>
      </c>
      <c r="C2085" s="31">
        <v>0</v>
      </c>
      <c r="D2085" s="31">
        <v>0</v>
      </c>
      <c r="E2085" s="31">
        <v>0</v>
      </c>
      <c r="F2085" s="31">
        <f t="shared" si="129"/>
        <v>111532000000</v>
      </c>
      <c r="G2085" s="32">
        <f t="shared" si="130"/>
        <v>0</v>
      </c>
      <c r="H2085" s="33">
        <f t="shared" si="131"/>
        <v>0</v>
      </c>
      <c r="I2085" s="33">
        <f t="shared" si="132"/>
        <v>0</v>
      </c>
    </row>
    <row r="2086" spans="1:9" ht="22.5" x14ac:dyDescent="0.2">
      <c r="A2086" s="30" t="s">
        <v>679</v>
      </c>
      <c r="B2086" s="31">
        <v>224030000000</v>
      </c>
      <c r="C2086" s="31">
        <v>0</v>
      </c>
      <c r="D2086" s="31">
        <v>0</v>
      </c>
      <c r="E2086" s="31">
        <v>0</v>
      </c>
      <c r="F2086" s="31">
        <f t="shared" si="129"/>
        <v>224030000000</v>
      </c>
      <c r="G2086" s="32">
        <f t="shared" si="130"/>
        <v>0</v>
      </c>
      <c r="H2086" s="33">
        <f t="shared" si="131"/>
        <v>0</v>
      </c>
      <c r="I2086" s="33">
        <f t="shared" si="132"/>
        <v>0</v>
      </c>
    </row>
    <row r="2087" spans="1:9" x14ac:dyDescent="0.2">
      <c r="A2087" s="30" t="s">
        <v>537</v>
      </c>
      <c r="B2087" s="31">
        <v>11675661978437</v>
      </c>
      <c r="C2087" s="31">
        <v>1584997036000</v>
      </c>
      <c r="D2087" s="31">
        <v>1572362780000</v>
      </c>
      <c r="E2087" s="31">
        <v>1572362780000</v>
      </c>
      <c r="F2087" s="31">
        <f t="shared" si="129"/>
        <v>10090664942437</v>
      </c>
      <c r="G2087" s="32">
        <f t="shared" si="130"/>
        <v>13.575222021048786</v>
      </c>
      <c r="H2087" s="33">
        <f t="shared" si="131"/>
        <v>13.467011831139782</v>
      </c>
      <c r="I2087" s="33">
        <f t="shared" si="132"/>
        <v>13.467011831139782</v>
      </c>
    </row>
    <row r="2088" spans="1:9" ht="22.5" x14ac:dyDescent="0.2">
      <c r="A2088" s="30" t="s">
        <v>34</v>
      </c>
      <c r="B2088" s="31">
        <v>19575000000</v>
      </c>
      <c r="C2088" s="31">
        <v>0</v>
      </c>
      <c r="D2088" s="31">
        <v>0</v>
      </c>
      <c r="E2088" s="31">
        <v>0</v>
      </c>
      <c r="F2088" s="31">
        <f t="shared" si="129"/>
        <v>19575000000</v>
      </c>
      <c r="G2088" s="32">
        <f t="shared" si="130"/>
        <v>0</v>
      </c>
      <c r="H2088" s="33">
        <f t="shared" si="131"/>
        <v>0</v>
      </c>
      <c r="I2088" s="33">
        <f t="shared" si="132"/>
        <v>0</v>
      </c>
    </row>
    <row r="2089" spans="1:9" x14ac:dyDescent="0.2">
      <c r="A2089" s="30" t="s">
        <v>680</v>
      </c>
      <c r="B2089" s="31">
        <v>142000000000</v>
      </c>
      <c r="C2089" s="31">
        <v>78588193113</v>
      </c>
      <c r="D2089" s="31">
        <v>78588193113</v>
      </c>
      <c r="E2089" s="31">
        <v>78588193113</v>
      </c>
      <c r="F2089" s="31">
        <f t="shared" si="129"/>
        <v>63411806887</v>
      </c>
      <c r="G2089" s="32">
        <f t="shared" si="130"/>
        <v>55.343797966901406</v>
      </c>
      <c r="H2089" s="33">
        <f t="shared" si="131"/>
        <v>55.343797966901406</v>
      </c>
      <c r="I2089" s="33">
        <f t="shared" si="132"/>
        <v>55.343797966901406</v>
      </c>
    </row>
    <row r="2090" spans="1:9" ht="22.5" x14ac:dyDescent="0.2">
      <c r="A2090" s="30" t="s">
        <v>681</v>
      </c>
      <c r="B2090" s="31">
        <v>861716000000</v>
      </c>
      <c r="C2090" s="31">
        <v>0</v>
      </c>
      <c r="D2090" s="31">
        <v>0</v>
      </c>
      <c r="E2090" s="31">
        <v>0</v>
      </c>
      <c r="F2090" s="31">
        <f t="shared" si="129"/>
        <v>861716000000</v>
      </c>
      <c r="G2090" s="32">
        <f t="shared" si="130"/>
        <v>0</v>
      </c>
      <c r="H2090" s="33">
        <f t="shared" si="131"/>
        <v>0</v>
      </c>
      <c r="I2090" s="33">
        <f t="shared" si="132"/>
        <v>0</v>
      </c>
    </row>
    <row r="2091" spans="1:9" ht="22.5" x14ac:dyDescent="0.2">
      <c r="A2091" s="30" t="s">
        <v>480</v>
      </c>
      <c r="B2091" s="31">
        <v>15735000000</v>
      </c>
      <c r="C2091" s="31">
        <v>0</v>
      </c>
      <c r="D2091" s="31">
        <v>0</v>
      </c>
      <c r="E2091" s="31">
        <v>0</v>
      </c>
      <c r="F2091" s="31">
        <f t="shared" si="129"/>
        <v>15735000000</v>
      </c>
      <c r="G2091" s="32">
        <f t="shared" si="130"/>
        <v>0</v>
      </c>
      <c r="H2091" s="33">
        <f t="shared" si="131"/>
        <v>0</v>
      </c>
      <c r="I2091" s="33">
        <f t="shared" si="132"/>
        <v>0</v>
      </c>
    </row>
    <row r="2092" spans="1:9" x14ac:dyDescent="0.2">
      <c r="A2092" s="30" t="s">
        <v>682</v>
      </c>
      <c r="B2092" s="31">
        <v>48251000000</v>
      </c>
      <c r="C2092" s="31">
        <v>0</v>
      </c>
      <c r="D2092" s="31">
        <v>0</v>
      </c>
      <c r="E2092" s="31">
        <v>0</v>
      </c>
      <c r="F2092" s="31">
        <f t="shared" si="129"/>
        <v>48251000000</v>
      </c>
      <c r="G2092" s="32">
        <f t="shared" si="130"/>
        <v>0</v>
      </c>
      <c r="H2092" s="33">
        <f t="shared" si="131"/>
        <v>0</v>
      </c>
      <c r="I2092" s="33">
        <f t="shared" si="132"/>
        <v>0</v>
      </c>
    </row>
    <row r="2093" spans="1:9" ht="22.5" x14ac:dyDescent="0.2">
      <c r="A2093" s="30" t="s">
        <v>269</v>
      </c>
      <c r="B2093" s="31">
        <v>438262488</v>
      </c>
      <c r="C2093" s="31">
        <v>0</v>
      </c>
      <c r="D2093" s="31">
        <v>0</v>
      </c>
      <c r="E2093" s="31">
        <v>0</v>
      </c>
      <c r="F2093" s="31">
        <f t="shared" si="129"/>
        <v>438262488</v>
      </c>
      <c r="G2093" s="32">
        <f t="shared" si="130"/>
        <v>0</v>
      </c>
      <c r="H2093" s="33">
        <f t="shared" si="131"/>
        <v>0</v>
      </c>
      <c r="I2093" s="33">
        <f t="shared" si="132"/>
        <v>0</v>
      </c>
    </row>
    <row r="2094" spans="1:9" ht="22.5" x14ac:dyDescent="0.2">
      <c r="A2094" s="30" t="s">
        <v>683</v>
      </c>
      <c r="B2094" s="31">
        <v>3000000000</v>
      </c>
      <c r="C2094" s="31">
        <v>0</v>
      </c>
      <c r="D2094" s="31">
        <v>0</v>
      </c>
      <c r="E2094" s="31">
        <v>0</v>
      </c>
      <c r="F2094" s="31">
        <f t="shared" si="129"/>
        <v>3000000000</v>
      </c>
      <c r="G2094" s="32">
        <f t="shared" si="130"/>
        <v>0</v>
      </c>
      <c r="H2094" s="33">
        <f t="shared" si="131"/>
        <v>0</v>
      </c>
      <c r="I2094" s="33">
        <f t="shared" si="132"/>
        <v>0</v>
      </c>
    </row>
    <row r="2095" spans="1:9" x14ac:dyDescent="0.2">
      <c r="A2095" s="30" t="s">
        <v>684</v>
      </c>
      <c r="B2095" s="31">
        <v>117219000000</v>
      </c>
      <c r="C2095" s="31">
        <v>14315685000</v>
      </c>
      <c r="D2095" s="31">
        <v>9624054000</v>
      </c>
      <c r="E2095" s="31">
        <v>9624054000</v>
      </c>
      <c r="F2095" s="31">
        <f t="shared" si="129"/>
        <v>102903315000</v>
      </c>
      <c r="G2095" s="32">
        <f t="shared" si="130"/>
        <v>12.21276840785197</v>
      </c>
      <c r="H2095" s="33">
        <f t="shared" si="131"/>
        <v>8.2103191462134983</v>
      </c>
      <c r="I2095" s="33">
        <f t="shared" si="132"/>
        <v>8.2103191462134983</v>
      </c>
    </row>
    <row r="2096" spans="1:9" x14ac:dyDescent="0.2">
      <c r="A2096" s="30" t="s">
        <v>685</v>
      </c>
      <c r="B2096" s="31">
        <v>6769000000</v>
      </c>
      <c r="C2096" s="31">
        <v>0</v>
      </c>
      <c r="D2096" s="31">
        <v>0</v>
      </c>
      <c r="E2096" s="31">
        <v>0</v>
      </c>
      <c r="F2096" s="31">
        <f t="shared" si="129"/>
        <v>6769000000</v>
      </c>
      <c r="G2096" s="32">
        <f t="shared" si="130"/>
        <v>0</v>
      </c>
      <c r="H2096" s="33">
        <f t="shared" si="131"/>
        <v>0</v>
      </c>
      <c r="I2096" s="33">
        <f t="shared" si="132"/>
        <v>0</v>
      </c>
    </row>
    <row r="2097" spans="1:9" x14ac:dyDescent="0.2">
      <c r="A2097" s="30" t="s">
        <v>686</v>
      </c>
      <c r="B2097" s="31">
        <v>39854000000</v>
      </c>
      <c r="C2097" s="31">
        <v>0</v>
      </c>
      <c r="D2097" s="31">
        <v>0</v>
      </c>
      <c r="E2097" s="31">
        <v>0</v>
      </c>
      <c r="F2097" s="31">
        <f t="shared" si="129"/>
        <v>39854000000</v>
      </c>
      <c r="G2097" s="32">
        <f t="shared" si="130"/>
        <v>0</v>
      </c>
      <c r="H2097" s="33">
        <f t="shared" si="131"/>
        <v>0</v>
      </c>
      <c r="I2097" s="33">
        <f t="shared" si="132"/>
        <v>0</v>
      </c>
    </row>
    <row r="2098" spans="1:9" ht="22.5" x14ac:dyDescent="0.2">
      <c r="A2098" s="30" t="s">
        <v>687</v>
      </c>
      <c r="B2098" s="31">
        <v>90000000000</v>
      </c>
      <c r="C2098" s="31">
        <v>0</v>
      </c>
      <c r="D2098" s="31">
        <v>0</v>
      </c>
      <c r="E2098" s="31">
        <v>0</v>
      </c>
      <c r="F2098" s="31">
        <f t="shared" si="129"/>
        <v>90000000000</v>
      </c>
      <c r="G2098" s="32">
        <f t="shared" si="130"/>
        <v>0</v>
      </c>
      <c r="H2098" s="33">
        <f t="shared" si="131"/>
        <v>0</v>
      </c>
      <c r="I2098" s="33">
        <f t="shared" si="132"/>
        <v>0</v>
      </c>
    </row>
    <row r="2099" spans="1:9" ht="22.5" x14ac:dyDescent="0.2">
      <c r="A2099" s="30" t="s">
        <v>688</v>
      </c>
      <c r="B2099" s="31">
        <v>7411000000</v>
      </c>
      <c r="C2099" s="31">
        <v>2536326090.1199999</v>
      </c>
      <c r="D2099" s="31">
        <v>567420889.89999998</v>
      </c>
      <c r="E2099" s="31">
        <v>567420889.89999998</v>
      </c>
      <c r="F2099" s="31">
        <f t="shared" si="129"/>
        <v>4874673909.8800001</v>
      </c>
      <c r="G2099" s="32">
        <f t="shared" si="130"/>
        <v>34.223803671839157</v>
      </c>
      <c r="H2099" s="33">
        <f t="shared" si="131"/>
        <v>7.6564686263662125</v>
      </c>
      <c r="I2099" s="33">
        <f t="shared" si="132"/>
        <v>7.6564686263662125</v>
      </c>
    </row>
    <row r="2100" spans="1:9" x14ac:dyDescent="0.2">
      <c r="A2100" s="30" t="s">
        <v>689</v>
      </c>
      <c r="B2100" s="31">
        <v>20701432839</v>
      </c>
      <c r="C2100" s="31">
        <v>20701432839</v>
      </c>
      <c r="D2100" s="31">
        <v>0</v>
      </c>
      <c r="E2100" s="31">
        <v>0</v>
      </c>
      <c r="F2100" s="31">
        <f t="shared" si="129"/>
        <v>0</v>
      </c>
      <c r="G2100" s="32">
        <f t="shared" si="130"/>
        <v>100</v>
      </c>
      <c r="H2100" s="33">
        <f t="shared" si="131"/>
        <v>0</v>
      </c>
      <c r="I2100" s="33">
        <f t="shared" si="132"/>
        <v>0</v>
      </c>
    </row>
    <row r="2101" spans="1:9" ht="11.25" customHeight="1" x14ac:dyDescent="0.2">
      <c r="A2101" s="30" t="s">
        <v>690</v>
      </c>
      <c r="B2101" s="31">
        <v>38026441784</v>
      </c>
      <c r="C2101" s="31">
        <v>12329248249</v>
      </c>
      <c r="D2101" s="31">
        <v>12329248249</v>
      </c>
      <c r="E2101" s="31">
        <v>9246110176</v>
      </c>
      <c r="F2101" s="31">
        <f t="shared" si="129"/>
        <v>25697193535</v>
      </c>
      <c r="G2101" s="32">
        <f t="shared" si="130"/>
        <v>32.422829143555717</v>
      </c>
      <c r="H2101" s="33">
        <f t="shared" si="131"/>
        <v>32.422829143555717</v>
      </c>
      <c r="I2101" s="33">
        <f t="shared" si="132"/>
        <v>24.314949656663359</v>
      </c>
    </row>
    <row r="2102" spans="1:9" x14ac:dyDescent="0.2">
      <c r="A2102" s="30" t="s">
        <v>691</v>
      </c>
      <c r="B2102" s="31">
        <v>122816000000</v>
      </c>
      <c r="C2102" s="31">
        <v>23000000000</v>
      </c>
      <c r="D2102" s="31">
        <v>4690297215</v>
      </c>
      <c r="E2102" s="31">
        <v>4690297215</v>
      </c>
      <c r="F2102" s="31">
        <f t="shared" si="129"/>
        <v>99816000000</v>
      </c>
      <c r="G2102" s="32">
        <f t="shared" si="130"/>
        <v>18.727201667535173</v>
      </c>
      <c r="H2102" s="33">
        <f t="shared" si="131"/>
        <v>3.8189626880862431</v>
      </c>
      <c r="I2102" s="33">
        <f t="shared" si="132"/>
        <v>3.8189626880862431</v>
      </c>
    </row>
    <row r="2103" spans="1:9" x14ac:dyDescent="0.2">
      <c r="A2103" s="26" t="s">
        <v>79</v>
      </c>
      <c r="B2103" s="27">
        <v>418966000000</v>
      </c>
      <c r="C2103" s="27">
        <v>331874943296</v>
      </c>
      <c r="D2103" s="27">
        <v>331874943296</v>
      </c>
      <c r="E2103" s="27">
        <v>331874943296</v>
      </c>
      <c r="F2103" s="27">
        <f t="shared" si="129"/>
        <v>87091056704</v>
      </c>
      <c r="G2103" s="28">
        <f t="shared" si="130"/>
        <v>79.212858154599658</v>
      </c>
      <c r="H2103" s="29">
        <f t="shared" si="131"/>
        <v>79.212858154599658</v>
      </c>
      <c r="I2103" s="29">
        <f t="shared" si="132"/>
        <v>79.212858154599658</v>
      </c>
    </row>
    <row r="2104" spans="1:9" x14ac:dyDescent="0.2">
      <c r="A2104" s="30" t="s">
        <v>692</v>
      </c>
      <c r="B2104" s="31">
        <v>418966000000</v>
      </c>
      <c r="C2104" s="31">
        <v>331874943296</v>
      </c>
      <c r="D2104" s="31">
        <v>331874943296</v>
      </c>
      <c r="E2104" s="31">
        <v>331874943296</v>
      </c>
      <c r="F2104" s="31">
        <f t="shared" si="129"/>
        <v>87091056704</v>
      </c>
      <c r="G2104" s="32">
        <f t="shared" si="130"/>
        <v>79.212858154599658</v>
      </c>
      <c r="H2104" s="33">
        <f t="shared" si="131"/>
        <v>79.212858154599658</v>
      </c>
      <c r="I2104" s="33">
        <f t="shared" si="132"/>
        <v>79.212858154599658</v>
      </c>
    </row>
    <row r="2105" spans="1:9" x14ac:dyDescent="0.2">
      <c r="A2105" s="26" t="s">
        <v>39</v>
      </c>
      <c r="B2105" s="27">
        <v>109116000000</v>
      </c>
      <c r="C2105" s="27">
        <v>366312436</v>
      </c>
      <c r="D2105" s="27">
        <v>366312436</v>
      </c>
      <c r="E2105" s="27">
        <v>366312436</v>
      </c>
      <c r="F2105" s="27">
        <f t="shared" si="129"/>
        <v>108749687564</v>
      </c>
      <c r="G2105" s="28">
        <f t="shared" si="130"/>
        <v>0.33570918655375931</v>
      </c>
      <c r="H2105" s="29">
        <f t="shared" si="131"/>
        <v>0.33570918655375931</v>
      </c>
      <c r="I2105" s="29">
        <f t="shared" si="132"/>
        <v>0.33570918655375931</v>
      </c>
    </row>
    <row r="2106" spans="1:9" x14ac:dyDescent="0.2">
      <c r="A2106" s="30" t="s">
        <v>40</v>
      </c>
      <c r="B2106" s="31">
        <v>371000000</v>
      </c>
      <c r="C2106" s="31">
        <v>363861000</v>
      </c>
      <c r="D2106" s="31">
        <v>363861000</v>
      </c>
      <c r="E2106" s="31">
        <v>363861000</v>
      </c>
      <c r="F2106" s="31">
        <f t="shared" si="129"/>
        <v>7139000</v>
      </c>
      <c r="G2106" s="32">
        <f t="shared" si="130"/>
        <v>98.075741239892182</v>
      </c>
      <c r="H2106" s="33">
        <f t="shared" si="131"/>
        <v>98.075741239892182</v>
      </c>
      <c r="I2106" s="33">
        <f t="shared" si="132"/>
        <v>98.075741239892182</v>
      </c>
    </row>
    <row r="2107" spans="1:9" x14ac:dyDescent="0.2">
      <c r="A2107" s="30" t="s">
        <v>41</v>
      </c>
      <c r="B2107" s="31">
        <v>5000000</v>
      </c>
      <c r="C2107" s="31">
        <v>2451436</v>
      </c>
      <c r="D2107" s="31">
        <v>2451436</v>
      </c>
      <c r="E2107" s="31">
        <v>2451436</v>
      </c>
      <c r="F2107" s="31">
        <f t="shared" si="129"/>
        <v>2548564</v>
      </c>
      <c r="G2107" s="32">
        <f t="shared" si="130"/>
        <v>49.02872</v>
      </c>
      <c r="H2107" s="33">
        <f t="shared" si="131"/>
        <v>49.02872</v>
      </c>
      <c r="I2107" s="33">
        <f t="shared" si="132"/>
        <v>49.02872</v>
      </c>
    </row>
    <row r="2108" spans="1:9" x14ac:dyDescent="0.2">
      <c r="A2108" s="30" t="s">
        <v>42</v>
      </c>
      <c r="B2108" s="31">
        <v>108740000000</v>
      </c>
      <c r="C2108" s="31">
        <v>0</v>
      </c>
      <c r="D2108" s="31">
        <v>0</v>
      </c>
      <c r="E2108" s="31">
        <v>0</v>
      </c>
      <c r="F2108" s="31">
        <f t="shared" si="129"/>
        <v>108740000000</v>
      </c>
      <c r="G2108" s="32">
        <f t="shared" si="130"/>
        <v>0</v>
      </c>
      <c r="H2108" s="33">
        <f t="shared" si="131"/>
        <v>0</v>
      </c>
      <c r="I2108" s="33">
        <f t="shared" si="132"/>
        <v>0</v>
      </c>
    </row>
    <row r="2109" spans="1:9" x14ac:dyDescent="0.2">
      <c r="A2109" s="26" t="s">
        <v>43</v>
      </c>
      <c r="B2109" s="27">
        <v>3829890585621</v>
      </c>
      <c r="C2109" s="27">
        <v>872471250239</v>
      </c>
      <c r="D2109" s="27">
        <v>18399252072.080002</v>
      </c>
      <c r="E2109" s="27">
        <v>18399252072.080002</v>
      </c>
      <c r="F2109" s="27">
        <f t="shared" si="129"/>
        <v>2957419335382</v>
      </c>
      <c r="G2109" s="28">
        <f t="shared" si="130"/>
        <v>22.780578993943575</v>
      </c>
      <c r="H2109" s="29">
        <f t="shared" si="131"/>
        <v>0.48041195070058756</v>
      </c>
      <c r="I2109" s="29">
        <f t="shared" si="132"/>
        <v>0.48041195070058756</v>
      </c>
    </row>
    <row r="2110" spans="1:9" ht="22.5" x14ac:dyDescent="0.2">
      <c r="A2110" s="30" t="s">
        <v>693</v>
      </c>
      <c r="B2110" s="31">
        <v>8600000000</v>
      </c>
      <c r="C2110" s="31">
        <v>5540225592</v>
      </c>
      <c r="D2110" s="31">
        <v>1219938027</v>
      </c>
      <c r="E2110" s="31">
        <v>1219938027</v>
      </c>
      <c r="F2110" s="31">
        <f t="shared" si="129"/>
        <v>3059774408</v>
      </c>
      <c r="G2110" s="32">
        <f t="shared" si="130"/>
        <v>64.421227813953479</v>
      </c>
      <c r="H2110" s="33">
        <f t="shared" si="131"/>
        <v>14.185325895348837</v>
      </c>
      <c r="I2110" s="33">
        <f t="shared" si="132"/>
        <v>14.185325895348837</v>
      </c>
    </row>
    <row r="2111" spans="1:9" x14ac:dyDescent="0.2">
      <c r="A2111" s="30" t="s">
        <v>694</v>
      </c>
      <c r="B2111" s="31">
        <v>11900000000</v>
      </c>
      <c r="C2111" s="31">
        <v>4611360562</v>
      </c>
      <c r="D2111" s="31">
        <v>893763862.80999994</v>
      </c>
      <c r="E2111" s="31">
        <v>893763862.80999994</v>
      </c>
      <c r="F2111" s="31">
        <f t="shared" si="129"/>
        <v>7288639438</v>
      </c>
      <c r="G2111" s="32">
        <f t="shared" si="130"/>
        <v>38.750929092436976</v>
      </c>
      <c r="H2111" s="33">
        <f t="shared" si="131"/>
        <v>7.5106206958823529</v>
      </c>
      <c r="I2111" s="33">
        <f t="shared" si="132"/>
        <v>7.5106206958823529</v>
      </c>
    </row>
    <row r="2112" spans="1:9" x14ac:dyDescent="0.2">
      <c r="A2112" s="30" t="s">
        <v>695</v>
      </c>
      <c r="B2112" s="31">
        <v>14200000000</v>
      </c>
      <c r="C2112" s="31">
        <v>2097797159</v>
      </c>
      <c r="D2112" s="31">
        <v>272290066</v>
      </c>
      <c r="E2112" s="31">
        <v>272290066</v>
      </c>
      <c r="F2112" s="31">
        <f t="shared" si="129"/>
        <v>12102202841</v>
      </c>
      <c r="G2112" s="32">
        <f t="shared" si="130"/>
        <v>14.773219429577464</v>
      </c>
      <c r="H2112" s="33">
        <f t="shared" si="131"/>
        <v>1.917535676056338</v>
      </c>
      <c r="I2112" s="33">
        <f t="shared" si="132"/>
        <v>1.917535676056338</v>
      </c>
    </row>
    <row r="2113" spans="1:9" x14ac:dyDescent="0.2">
      <c r="A2113" s="30" t="s">
        <v>696</v>
      </c>
      <c r="B2113" s="31">
        <v>49999596725</v>
      </c>
      <c r="C2113" s="31">
        <v>8847517160</v>
      </c>
      <c r="D2113" s="31">
        <v>64016000</v>
      </c>
      <c r="E2113" s="31">
        <v>64016000</v>
      </c>
      <c r="F2113" s="31">
        <f t="shared" si="129"/>
        <v>41152079565</v>
      </c>
      <c r="G2113" s="32">
        <f t="shared" si="130"/>
        <v>17.695177040450417</v>
      </c>
      <c r="H2113" s="33">
        <f t="shared" si="131"/>
        <v>0.12803303265042484</v>
      </c>
      <c r="I2113" s="33">
        <f t="shared" si="132"/>
        <v>0.12803303265042484</v>
      </c>
    </row>
    <row r="2114" spans="1:9" x14ac:dyDescent="0.2">
      <c r="A2114" s="30" t="s">
        <v>697</v>
      </c>
      <c r="B2114" s="31">
        <v>44932084037</v>
      </c>
      <c r="C2114" s="31">
        <v>36932084037</v>
      </c>
      <c r="D2114" s="31">
        <v>2815811344.6999998</v>
      </c>
      <c r="E2114" s="31">
        <v>2815811344.6999998</v>
      </c>
      <c r="F2114" s="31">
        <f t="shared" si="129"/>
        <v>8000000000</v>
      </c>
      <c r="G2114" s="32">
        <f t="shared" si="130"/>
        <v>82.195350668773159</v>
      </c>
      <c r="H2114" s="33">
        <f t="shared" si="131"/>
        <v>6.2668166969092232</v>
      </c>
      <c r="I2114" s="33">
        <f t="shared" si="132"/>
        <v>6.2668166969092232</v>
      </c>
    </row>
    <row r="2115" spans="1:9" x14ac:dyDescent="0.2">
      <c r="A2115" s="30" t="s">
        <v>698</v>
      </c>
      <c r="B2115" s="31">
        <v>2860197000000</v>
      </c>
      <c r="C2115" s="31">
        <v>0</v>
      </c>
      <c r="D2115" s="31">
        <v>0</v>
      </c>
      <c r="E2115" s="31">
        <v>0</v>
      </c>
      <c r="F2115" s="31">
        <f t="shared" si="129"/>
        <v>2860197000000</v>
      </c>
      <c r="G2115" s="32">
        <f t="shared" si="130"/>
        <v>0</v>
      </c>
      <c r="H2115" s="33">
        <f t="shared" si="131"/>
        <v>0</v>
      </c>
      <c r="I2115" s="33">
        <f t="shared" si="132"/>
        <v>0</v>
      </c>
    </row>
    <row r="2116" spans="1:9" ht="22.5" x14ac:dyDescent="0.2">
      <c r="A2116" s="30" t="s">
        <v>699</v>
      </c>
      <c r="B2116" s="31">
        <v>1304183333</v>
      </c>
      <c r="C2116" s="31">
        <v>408747223</v>
      </c>
      <c r="D2116" s="31">
        <v>0</v>
      </c>
      <c r="E2116" s="31">
        <v>0</v>
      </c>
      <c r="F2116" s="31">
        <f t="shared" si="129"/>
        <v>895436110</v>
      </c>
      <c r="G2116" s="32">
        <f t="shared" si="130"/>
        <v>31.341239583223533</v>
      </c>
      <c r="H2116" s="33">
        <f t="shared" si="131"/>
        <v>0</v>
      </c>
      <c r="I2116" s="33">
        <f t="shared" si="132"/>
        <v>0</v>
      </c>
    </row>
    <row r="2117" spans="1:9" ht="11.25" customHeight="1" x14ac:dyDescent="0.2">
      <c r="A2117" s="30" t="s">
        <v>700</v>
      </c>
      <c r="B2117" s="31">
        <v>3500000000</v>
      </c>
      <c r="C2117" s="31">
        <v>3500000000</v>
      </c>
      <c r="D2117" s="31">
        <v>0</v>
      </c>
      <c r="E2117" s="31">
        <v>0</v>
      </c>
      <c r="F2117" s="31">
        <f t="shared" si="129"/>
        <v>0</v>
      </c>
      <c r="G2117" s="32">
        <f t="shared" si="130"/>
        <v>100</v>
      </c>
      <c r="H2117" s="33">
        <f t="shared" si="131"/>
        <v>0</v>
      </c>
      <c r="I2117" s="33">
        <f t="shared" si="132"/>
        <v>0</v>
      </c>
    </row>
    <row r="2118" spans="1:9" ht="22.5" x14ac:dyDescent="0.2">
      <c r="A2118" s="30" t="s">
        <v>701</v>
      </c>
      <c r="B2118" s="31">
        <v>700400000</v>
      </c>
      <c r="C2118" s="31">
        <v>186243333</v>
      </c>
      <c r="D2118" s="31">
        <v>3980000</v>
      </c>
      <c r="E2118" s="31">
        <v>3980000</v>
      </c>
      <c r="F2118" s="31">
        <f t="shared" si="129"/>
        <v>514156667</v>
      </c>
      <c r="G2118" s="32">
        <f t="shared" si="130"/>
        <v>26.590995573957738</v>
      </c>
      <c r="H2118" s="33">
        <f t="shared" si="131"/>
        <v>0.56824671616219302</v>
      </c>
      <c r="I2118" s="33">
        <f t="shared" si="132"/>
        <v>0.56824671616219302</v>
      </c>
    </row>
    <row r="2119" spans="1:9" x14ac:dyDescent="0.2">
      <c r="A2119" s="30" t="s">
        <v>702</v>
      </c>
      <c r="B2119" s="31">
        <v>1410293318</v>
      </c>
      <c r="C2119" s="31">
        <v>0</v>
      </c>
      <c r="D2119" s="31">
        <v>0</v>
      </c>
      <c r="E2119" s="31">
        <v>0</v>
      </c>
      <c r="F2119" s="31">
        <f t="shared" ref="F2119:F2182" si="133">+B2119-C2119</f>
        <v>1410293318</v>
      </c>
      <c r="G2119" s="32">
        <f t="shared" ref="G2119:G2182" si="134">IFERROR(IF(C2119&gt;0,+C2119/B2119*100,0),0)</f>
        <v>0</v>
      </c>
      <c r="H2119" s="33">
        <f t="shared" ref="H2119:H2182" si="135">IFERROR(IF(D2119&gt;0,+D2119/B2119*100,0),0)</f>
        <v>0</v>
      </c>
      <c r="I2119" s="33">
        <f t="shared" ref="I2119:I2182" si="136">IFERROR(IF(E2119&gt;0,+E2119/B2119*100,0),0)</f>
        <v>0</v>
      </c>
    </row>
    <row r="2120" spans="1:9" x14ac:dyDescent="0.2">
      <c r="A2120" s="30" t="s">
        <v>703</v>
      </c>
      <c r="B2120" s="31">
        <v>16500314699</v>
      </c>
      <c r="C2120" s="31">
        <v>4236897511</v>
      </c>
      <c r="D2120" s="31">
        <v>576554931.57000005</v>
      </c>
      <c r="E2120" s="31">
        <v>576554931.57000005</v>
      </c>
      <c r="F2120" s="31">
        <f t="shared" si="133"/>
        <v>12263417188</v>
      </c>
      <c r="G2120" s="32">
        <f t="shared" si="134"/>
        <v>25.677676991559302</v>
      </c>
      <c r="H2120" s="33">
        <f t="shared" si="135"/>
        <v>3.4942056687254706</v>
      </c>
      <c r="I2120" s="33">
        <f t="shared" si="136"/>
        <v>3.4942056687254706</v>
      </c>
    </row>
    <row r="2121" spans="1:9" x14ac:dyDescent="0.2">
      <c r="A2121" s="30" t="s">
        <v>704</v>
      </c>
      <c r="B2121" s="31">
        <v>7000256448</v>
      </c>
      <c r="C2121" s="31">
        <v>0</v>
      </c>
      <c r="D2121" s="31">
        <v>0</v>
      </c>
      <c r="E2121" s="31">
        <v>0</v>
      </c>
      <c r="F2121" s="31">
        <f t="shared" si="133"/>
        <v>7000256448</v>
      </c>
      <c r="G2121" s="32">
        <f t="shared" si="134"/>
        <v>0</v>
      </c>
      <c r="H2121" s="33">
        <f t="shared" si="135"/>
        <v>0</v>
      </c>
      <c r="I2121" s="33">
        <f t="shared" si="136"/>
        <v>0</v>
      </c>
    </row>
    <row r="2122" spans="1:9" ht="22.5" x14ac:dyDescent="0.2">
      <c r="A2122" s="30" t="s">
        <v>705</v>
      </c>
      <c r="B2122" s="31">
        <v>27531086443</v>
      </c>
      <c r="C2122" s="31">
        <v>27531086443</v>
      </c>
      <c r="D2122" s="31">
        <v>0</v>
      </c>
      <c r="E2122" s="31">
        <v>0</v>
      </c>
      <c r="F2122" s="31">
        <f t="shared" si="133"/>
        <v>0</v>
      </c>
      <c r="G2122" s="32">
        <f t="shared" si="134"/>
        <v>100</v>
      </c>
      <c r="H2122" s="33">
        <f t="shared" si="135"/>
        <v>0</v>
      </c>
      <c r="I2122" s="33">
        <f t="shared" si="136"/>
        <v>0</v>
      </c>
    </row>
    <row r="2123" spans="1:9" x14ac:dyDescent="0.2">
      <c r="A2123" s="30" t="s">
        <v>706</v>
      </c>
      <c r="B2123" s="31">
        <v>45037400611</v>
      </c>
      <c r="C2123" s="31">
        <v>45037400611</v>
      </c>
      <c r="D2123" s="31">
        <v>0</v>
      </c>
      <c r="E2123" s="31">
        <v>0</v>
      </c>
      <c r="F2123" s="31">
        <f t="shared" si="133"/>
        <v>0</v>
      </c>
      <c r="G2123" s="32">
        <f t="shared" si="134"/>
        <v>100</v>
      </c>
      <c r="H2123" s="33">
        <f t="shared" si="135"/>
        <v>0</v>
      </c>
      <c r="I2123" s="33">
        <f t="shared" si="136"/>
        <v>0</v>
      </c>
    </row>
    <row r="2124" spans="1:9" x14ac:dyDescent="0.2">
      <c r="A2124" s="30" t="s">
        <v>707</v>
      </c>
      <c r="B2124" s="31">
        <v>47824900297</v>
      </c>
      <c r="C2124" s="31">
        <v>47824900297</v>
      </c>
      <c r="D2124" s="31">
        <v>0</v>
      </c>
      <c r="E2124" s="31">
        <v>0</v>
      </c>
      <c r="F2124" s="31">
        <f t="shared" si="133"/>
        <v>0</v>
      </c>
      <c r="G2124" s="32">
        <f t="shared" si="134"/>
        <v>100</v>
      </c>
      <c r="H2124" s="33">
        <f t="shared" si="135"/>
        <v>0</v>
      </c>
      <c r="I2124" s="33">
        <f t="shared" si="136"/>
        <v>0</v>
      </c>
    </row>
    <row r="2125" spans="1:9" ht="22.5" x14ac:dyDescent="0.2">
      <c r="A2125" s="30" t="s">
        <v>708</v>
      </c>
      <c r="B2125" s="31">
        <v>151517675504</v>
      </c>
      <c r="C2125" s="31">
        <v>151517675504</v>
      </c>
      <c r="D2125" s="31">
        <v>0</v>
      </c>
      <c r="E2125" s="31">
        <v>0</v>
      </c>
      <c r="F2125" s="31">
        <f t="shared" si="133"/>
        <v>0</v>
      </c>
      <c r="G2125" s="32">
        <f t="shared" si="134"/>
        <v>100</v>
      </c>
      <c r="H2125" s="33">
        <f t="shared" si="135"/>
        <v>0</v>
      </c>
      <c r="I2125" s="33">
        <f t="shared" si="136"/>
        <v>0</v>
      </c>
    </row>
    <row r="2126" spans="1:9" x14ac:dyDescent="0.2">
      <c r="A2126" s="30" t="s">
        <v>709</v>
      </c>
      <c r="B2126" s="31">
        <v>26346966669</v>
      </c>
      <c r="C2126" s="31">
        <v>26346966669</v>
      </c>
      <c r="D2126" s="31">
        <v>0</v>
      </c>
      <c r="E2126" s="31">
        <v>0</v>
      </c>
      <c r="F2126" s="31">
        <f t="shared" si="133"/>
        <v>0</v>
      </c>
      <c r="G2126" s="32">
        <f t="shared" si="134"/>
        <v>100</v>
      </c>
      <c r="H2126" s="33">
        <f t="shared" si="135"/>
        <v>0</v>
      </c>
      <c r="I2126" s="33">
        <f t="shared" si="136"/>
        <v>0</v>
      </c>
    </row>
    <row r="2127" spans="1:9" x14ac:dyDescent="0.2">
      <c r="A2127" s="30" t="s">
        <v>710</v>
      </c>
      <c r="B2127" s="31">
        <v>32252684408</v>
      </c>
      <c r="C2127" s="31">
        <v>32252684408</v>
      </c>
      <c r="D2127" s="31">
        <v>0</v>
      </c>
      <c r="E2127" s="31">
        <v>0</v>
      </c>
      <c r="F2127" s="31">
        <f t="shared" si="133"/>
        <v>0</v>
      </c>
      <c r="G2127" s="32">
        <f t="shared" si="134"/>
        <v>100</v>
      </c>
      <c r="H2127" s="33">
        <f t="shared" si="135"/>
        <v>0</v>
      </c>
      <c r="I2127" s="33">
        <f t="shared" si="136"/>
        <v>0</v>
      </c>
    </row>
    <row r="2128" spans="1:9" x14ac:dyDescent="0.2">
      <c r="A2128" s="30" t="s">
        <v>711</v>
      </c>
      <c r="B2128" s="31">
        <v>13096579917</v>
      </c>
      <c r="C2128" s="31">
        <v>13096579917</v>
      </c>
      <c r="D2128" s="31">
        <v>0</v>
      </c>
      <c r="E2128" s="31">
        <v>0</v>
      </c>
      <c r="F2128" s="31">
        <f t="shared" si="133"/>
        <v>0</v>
      </c>
      <c r="G2128" s="32">
        <f t="shared" si="134"/>
        <v>100</v>
      </c>
      <c r="H2128" s="33">
        <f t="shared" si="135"/>
        <v>0</v>
      </c>
      <c r="I2128" s="33">
        <f t="shared" si="136"/>
        <v>0</v>
      </c>
    </row>
    <row r="2129" spans="1:9" ht="11.45" customHeight="1" x14ac:dyDescent="0.2">
      <c r="A2129" s="30" t="s">
        <v>712</v>
      </c>
      <c r="B2129" s="31">
        <v>32541226333</v>
      </c>
      <c r="C2129" s="31">
        <v>32541226333</v>
      </c>
      <c r="D2129" s="31">
        <v>0</v>
      </c>
      <c r="E2129" s="31">
        <v>0</v>
      </c>
      <c r="F2129" s="31">
        <f t="shared" si="133"/>
        <v>0</v>
      </c>
      <c r="G2129" s="32">
        <f t="shared" si="134"/>
        <v>100</v>
      </c>
      <c r="H2129" s="33">
        <f t="shared" si="135"/>
        <v>0</v>
      </c>
      <c r="I2129" s="33">
        <f t="shared" si="136"/>
        <v>0</v>
      </c>
    </row>
    <row r="2130" spans="1:9" x14ac:dyDescent="0.2">
      <c r="A2130" s="30" t="s">
        <v>713</v>
      </c>
      <c r="B2130" s="31">
        <v>27273126603</v>
      </c>
      <c r="C2130" s="31">
        <v>27273126603</v>
      </c>
      <c r="D2130" s="31">
        <v>0</v>
      </c>
      <c r="E2130" s="31">
        <v>0</v>
      </c>
      <c r="F2130" s="31">
        <f t="shared" si="133"/>
        <v>0</v>
      </c>
      <c r="G2130" s="32">
        <f t="shared" si="134"/>
        <v>100</v>
      </c>
      <c r="H2130" s="33">
        <f t="shared" si="135"/>
        <v>0</v>
      </c>
      <c r="I2130" s="33">
        <f t="shared" si="136"/>
        <v>0</v>
      </c>
    </row>
    <row r="2131" spans="1:9" x14ac:dyDescent="0.2">
      <c r="A2131" s="30" t="s">
        <v>714</v>
      </c>
      <c r="B2131" s="31">
        <v>38483141167</v>
      </c>
      <c r="C2131" s="31">
        <v>38483141167</v>
      </c>
      <c r="D2131" s="31">
        <v>0</v>
      </c>
      <c r="E2131" s="31">
        <v>0</v>
      </c>
      <c r="F2131" s="31">
        <f t="shared" si="133"/>
        <v>0</v>
      </c>
      <c r="G2131" s="32">
        <f t="shared" si="134"/>
        <v>100</v>
      </c>
      <c r="H2131" s="33">
        <f t="shared" si="135"/>
        <v>0</v>
      </c>
      <c r="I2131" s="33">
        <f t="shared" si="136"/>
        <v>0</v>
      </c>
    </row>
    <row r="2132" spans="1:9" ht="22.5" x14ac:dyDescent="0.2">
      <c r="A2132" s="30" t="s">
        <v>715</v>
      </c>
      <c r="B2132" s="31">
        <v>333553299067</v>
      </c>
      <c r="C2132" s="31">
        <v>333421454567</v>
      </c>
      <c r="D2132" s="31">
        <v>12552897840</v>
      </c>
      <c r="E2132" s="31">
        <v>12552897840</v>
      </c>
      <c r="F2132" s="31">
        <f t="shared" si="133"/>
        <v>131844500</v>
      </c>
      <c r="G2132" s="32">
        <f t="shared" si="134"/>
        <v>99.960472733932235</v>
      </c>
      <c r="H2132" s="33">
        <f t="shared" si="135"/>
        <v>3.7633859041755513</v>
      </c>
      <c r="I2132" s="33">
        <f t="shared" si="136"/>
        <v>3.7633859041755513</v>
      </c>
    </row>
    <row r="2133" spans="1:9" x14ac:dyDescent="0.2">
      <c r="A2133" s="30" t="s">
        <v>716</v>
      </c>
      <c r="B2133" s="31">
        <v>5996489271</v>
      </c>
      <c r="C2133" s="31">
        <v>5996489271</v>
      </c>
      <c r="D2133" s="31">
        <v>0</v>
      </c>
      <c r="E2133" s="31">
        <v>0</v>
      </c>
      <c r="F2133" s="31">
        <f t="shared" si="133"/>
        <v>0</v>
      </c>
      <c r="G2133" s="32">
        <f t="shared" si="134"/>
        <v>100</v>
      </c>
      <c r="H2133" s="33">
        <f t="shared" si="135"/>
        <v>0</v>
      </c>
      <c r="I2133" s="33">
        <f t="shared" si="136"/>
        <v>0</v>
      </c>
    </row>
    <row r="2134" spans="1:9" x14ac:dyDescent="0.2">
      <c r="A2134" s="30" t="s">
        <v>717</v>
      </c>
      <c r="B2134" s="31">
        <v>28191880771</v>
      </c>
      <c r="C2134" s="31">
        <v>24787645872</v>
      </c>
      <c r="D2134" s="31">
        <v>0</v>
      </c>
      <c r="E2134" s="31">
        <v>0</v>
      </c>
      <c r="F2134" s="31">
        <f t="shared" si="133"/>
        <v>3404234899</v>
      </c>
      <c r="G2134" s="32">
        <f t="shared" si="134"/>
        <v>87.9247683875642</v>
      </c>
      <c r="H2134" s="33">
        <f t="shared" si="135"/>
        <v>0</v>
      </c>
      <c r="I2134" s="33">
        <f t="shared" si="136"/>
        <v>0</v>
      </c>
    </row>
    <row r="2135" spans="1:9" x14ac:dyDescent="0.2">
      <c r="A2135" s="26" t="s">
        <v>718</v>
      </c>
      <c r="B2135" s="27">
        <v>20830253637</v>
      </c>
      <c r="C2135" s="27">
        <v>6636956132.6599998</v>
      </c>
      <c r="D2135" s="27">
        <v>3694591538.4200001</v>
      </c>
      <c r="E2135" s="27">
        <v>3683847921.4200001</v>
      </c>
      <c r="F2135" s="27">
        <f t="shared" si="133"/>
        <v>14193297504.34</v>
      </c>
      <c r="G2135" s="28">
        <f t="shared" si="134"/>
        <v>31.86209946513096</v>
      </c>
      <c r="H2135" s="29">
        <f t="shared" si="135"/>
        <v>17.736661313895073</v>
      </c>
      <c r="I2135" s="29">
        <f t="shared" si="136"/>
        <v>17.685084327905248</v>
      </c>
    </row>
    <row r="2136" spans="1:9" x14ac:dyDescent="0.2">
      <c r="A2136" s="26" t="s">
        <v>17</v>
      </c>
      <c r="B2136" s="27">
        <v>19196000000</v>
      </c>
      <c r="C2136" s="27">
        <v>6417612094.6599998</v>
      </c>
      <c r="D2136" s="27">
        <v>3681095808.4200001</v>
      </c>
      <c r="E2136" s="27">
        <v>3670352191.4200001</v>
      </c>
      <c r="F2136" s="27">
        <f t="shared" si="133"/>
        <v>12778387905.34</v>
      </c>
      <c r="G2136" s="28">
        <f t="shared" si="134"/>
        <v>33.432027998853926</v>
      </c>
      <c r="H2136" s="29">
        <f t="shared" si="135"/>
        <v>19.176369079078974</v>
      </c>
      <c r="I2136" s="29">
        <f t="shared" si="136"/>
        <v>19.120401080537615</v>
      </c>
    </row>
    <row r="2137" spans="1:9" x14ac:dyDescent="0.2">
      <c r="A2137" s="26" t="s">
        <v>18</v>
      </c>
      <c r="B2137" s="27">
        <v>14787000000</v>
      </c>
      <c r="C2137" s="27">
        <v>3142937761</v>
      </c>
      <c r="D2137" s="27">
        <v>3142937761</v>
      </c>
      <c r="E2137" s="27">
        <v>3132194144</v>
      </c>
      <c r="F2137" s="27">
        <f t="shared" si="133"/>
        <v>11644062239</v>
      </c>
      <c r="G2137" s="28">
        <f t="shared" si="134"/>
        <v>21.254735652938393</v>
      </c>
      <c r="H2137" s="29">
        <f t="shared" si="135"/>
        <v>21.254735652938393</v>
      </c>
      <c r="I2137" s="29">
        <f t="shared" si="136"/>
        <v>21.182079826874958</v>
      </c>
    </row>
    <row r="2138" spans="1:9" x14ac:dyDescent="0.2">
      <c r="A2138" s="30" t="s">
        <v>19</v>
      </c>
      <c r="B2138" s="31">
        <v>9821000000</v>
      </c>
      <c r="C2138" s="31">
        <v>2084517530</v>
      </c>
      <c r="D2138" s="31">
        <v>2084517530</v>
      </c>
      <c r="E2138" s="31">
        <v>2078457478</v>
      </c>
      <c r="F2138" s="31">
        <f t="shared" si="133"/>
        <v>7736482470</v>
      </c>
      <c r="G2138" s="32">
        <f t="shared" si="134"/>
        <v>21.225104673658489</v>
      </c>
      <c r="H2138" s="33">
        <f t="shared" si="135"/>
        <v>21.225104673658489</v>
      </c>
      <c r="I2138" s="33">
        <f t="shared" si="136"/>
        <v>21.163399633438551</v>
      </c>
    </row>
    <row r="2139" spans="1:9" x14ac:dyDescent="0.2">
      <c r="A2139" s="30" t="s">
        <v>20</v>
      </c>
      <c r="B2139" s="31">
        <v>3723000000</v>
      </c>
      <c r="C2139" s="31">
        <v>842629114</v>
      </c>
      <c r="D2139" s="31">
        <v>842629114</v>
      </c>
      <c r="E2139" s="31">
        <v>842629114</v>
      </c>
      <c r="F2139" s="31">
        <f t="shared" si="133"/>
        <v>2880370886</v>
      </c>
      <c r="G2139" s="32">
        <f t="shared" si="134"/>
        <v>22.633067794789149</v>
      </c>
      <c r="H2139" s="33">
        <f t="shared" si="135"/>
        <v>22.633067794789149</v>
      </c>
      <c r="I2139" s="33">
        <f t="shared" si="136"/>
        <v>22.633067794789149</v>
      </c>
    </row>
    <row r="2140" spans="1:9" x14ac:dyDescent="0.2">
      <c r="A2140" s="30" t="s">
        <v>21</v>
      </c>
      <c r="B2140" s="31">
        <v>1243000000</v>
      </c>
      <c r="C2140" s="31">
        <v>215791117</v>
      </c>
      <c r="D2140" s="31">
        <v>215791117</v>
      </c>
      <c r="E2140" s="31">
        <v>211107552</v>
      </c>
      <c r="F2140" s="31">
        <f t="shared" si="133"/>
        <v>1027208883</v>
      </c>
      <c r="G2140" s="32">
        <f t="shared" si="134"/>
        <v>17.360508205953341</v>
      </c>
      <c r="H2140" s="33">
        <f t="shared" si="135"/>
        <v>17.360508205953341</v>
      </c>
      <c r="I2140" s="33">
        <f t="shared" si="136"/>
        <v>16.983712952534191</v>
      </c>
    </row>
    <row r="2141" spans="1:9" x14ac:dyDescent="0.2">
      <c r="A2141" s="26" t="s">
        <v>22</v>
      </c>
      <c r="B2141" s="27">
        <v>4303000000</v>
      </c>
      <c r="C2141" s="27">
        <v>3251918594.6599998</v>
      </c>
      <c r="D2141" s="27">
        <v>515402308.42000002</v>
      </c>
      <c r="E2141" s="27">
        <v>515402308.42000002</v>
      </c>
      <c r="F2141" s="27">
        <f t="shared" si="133"/>
        <v>1051081405.3400002</v>
      </c>
      <c r="G2141" s="28">
        <f t="shared" si="134"/>
        <v>75.573288279339991</v>
      </c>
      <c r="H2141" s="29">
        <f t="shared" si="135"/>
        <v>11.977743630490355</v>
      </c>
      <c r="I2141" s="29">
        <f t="shared" si="136"/>
        <v>11.977743630490355</v>
      </c>
    </row>
    <row r="2142" spans="1:9" x14ac:dyDescent="0.2">
      <c r="A2142" s="30" t="s">
        <v>66</v>
      </c>
      <c r="B2142" s="31">
        <v>344594648</v>
      </c>
      <c r="C2142" s="31">
        <v>250000</v>
      </c>
      <c r="D2142" s="31">
        <v>250000</v>
      </c>
      <c r="E2142" s="31">
        <v>250000</v>
      </c>
      <c r="F2142" s="31">
        <f t="shared" si="133"/>
        <v>344344648</v>
      </c>
      <c r="G2142" s="32">
        <f t="shared" si="134"/>
        <v>7.2549008364169373E-2</v>
      </c>
      <c r="H2142" s="33">
        <f t="shared" si="135"/>
        <v>7.2549008364169373E-2</v>
      </c>
      <c r="I2142" s="33">
        <f t="shared" si="136"/>
        <v>7.2549008364169373E-2</v>
      </c>
    </row>
    <row r="2143" spans="1:9" x14ac:dyDescent="0.2">
      <c r="A2143" s="30" t="s">
        <v>23</v>
      </c>
      <c r="B2143" s="31">
        <v>3958405352</v>
      </c>
      <c r="C2143" s="31">
        <v>3251668594.6599998</v>
      </c>
      <c r="D2143" s="31">
        <v>515152308.42000002</v>
      </c>
      <c r="E2143" s="31">
        <v>515152308.42000002</v>
      </c>
      <c r="F2143" s="31">
        <f t="shared" si="133"/>
        <v>706736757.34000015</v>
      </c>
      <c r="G2143" s="32">
        <f t="shared" si="134"/>
        <v>82.14592254977326</v>
      </c>
      <c r="H2143" s="33">
        <f t="shared" si="135"/>
        <v>13.014137325772291</v>
      </c>
      <c r="I2143" s="33">
        <f t="shared" si="136"/>
        <v>13.014137325772291</v>
      </c>
    </row>
    <row r="2144" spans="1:9" x14ac:dyDescent="0.2">
      <c r="A2144" s="26" t="s">
        <v>24</v>
      </c>
      <c r="B2144" s="27">
        <v>56000000</v>
      </c>
      <c r="C2144" s="27">
        <v>22755739</v>
      </c>
      <c r="D2144" s="27">
        <v>22755739</v>
      </c>
      <c r="E2144" s="27">
        <v>22755739</v>
      </c>
      <c r="F2144" s="27">
        <f t="shared" si="133"/>
        <v>33244261</v>
      </c>
      <c r="G2144" s="28">
        <f t="shared" si="134"/>
        <v>40.63524821428571</v>
      </c>
      <c r="H2144" s="29">
        <f t="shared" si="135"/>
        <v>40.63524821428571</v>
      </c>
      <c r="I2144" s="29">
        <f t="shared" si="136"/>
        <v>40.63524821428571</v>
      </c>
    </row>
    <row r="2145" spans="1:9" x14ac:dyDescent="0.2">
      <c r="A2145" s="30" t="s">
        <v>30</v>
      </c>
      <c r="B2145" s="31">
        <v>56000000</v>
      </c>
      <c r="C2145" s="31">
        <v>22755739</v>
      </c>
      <c r="D2145" s="31">
        <v>22755739</v>
      </c>
      <c r="E2145" s="31">
        <v>22755739</v>
      </c>
      <c r="F2145" s="31">
        <f t="shared" si="133"/>
        <v>33244261</v>
      </c>
      <c r="G2145" s="32">
        <f t="shared" si="134"/>
        <v>40.63524821428571</v>
      </c>
      <c r="H2145" s="33">
        <f t="shared" si="135"/>
        <v>40.63524821428571</v>
      </c>
      <c r="I2145" s="33">
        <f t="shared" si="136"/>
        <v>40.63524821428571</v>
      </c>
    </row>
    <row r="2146" spans="1:9" x14ac:dyDescent="0.2">
      <c r="A2146" s="26" t="s">
        <v>39</v>
      </c>
      <c r="B2146" s="27">
        <v>50000000</v>
      </c>
      <c r="C2146" s="27">
        <v>0</v>
      </c>
      <c r="D2146" s="27">
        <v>0</v>
      </c>
      <c r="E2146" s="27">
        <v>0</v>
      </c>
      <c r="F2146" s="27">
        <f t="shared" si="133"/>
        <v>50000000</v>
      </c>
      <c r="G2146" s="28">
        <f t="shared" si="134"/>
        <v>0</v>
      </c>
      <c r="H2146" s="29">
        <f t="shared" si="135"/>
        <v>0</v>
      </c>
      <c r="I2146" s="29">
        <f t="shared" si="136"/>
        <v>0</v>
      </c>
    </row>
    <row r="2147" spans="1:9" x14ac:dyDescent="0.2">
      <c r="A2147" s="30" t="s">
        <v>40</v>
      </c>
      <c r="B2147" s="31">
        <v>21000000</v>
      </c>
      <c r="C2147" s="31">
        <v>0</v>
      </c>
      <c r="D2147" s="31">
        <v>0</v>
      </c>
      <c r="E2147" s="31">
        <v>0</v>
      </c>
      <c r="F2147" s="31">
        <f t="shared" si="133"/>
        <v>21000000</v>
      </c>
      <c r="G2147" s="32">
        <f t="shared" si="134"/>
        <v>0</v>
      </c>
      <c r="H2147" s="33">
        <f t="shared" si="135"/>
        <v>0</v>
      </c>
      <c r="I2147" s="33">
        <f t="shared" si="136"/>
        <v>0</v>
      </c>
    </row>
    <row r="2148" spans="1:9" x14ac:dyDescent="0.2">
      <c r="A2148" s="30" t="s">
        <v>42</v>
      </c>
      <c r="B2148" s="31">
        <v>29000000</v>
      </c>
      <c r="C2148" s="31">
        <v>0</v>
      </c>
      <c r="D2148" s="31">
        <v>0</v>
      </c>
      <c r="E2148" s="31">
        <v>0</v>
      </c>
      <c r="F2148" s="31">
        <f t="shared" si="133"/>
        <v>29000000</v>
      </c>
      <c r="G2148" s="32">
        <f t="shared" si="134"/>
        <v>0</v>
      </c>
      <c r="H2148" s="33">
        <f t="shared" si="135"/>
        <v>0</v>
      </c>
      <c r="I2148" s="33">
        <f t="shared" si="136"/>
        <v>0</v>
      </c>
    </row>
    <row r="2149" spans="1:9" x14ac:dyDescent="0.2">
      <c r="A2149" s="26" t="s">
        <v>43</v>
      </c>
      <c r="B2149" s="27">
        <v>1634253637</v>
      </c>
      <c r="C2149" s="27">
        <v>219344038</v>
      </c>
      <c r="D2149" s="27">
        <v>13495730</v>
      </c>
      <c r="E2149" s="27">
        <v>13495730</v>
      </c>
      <c r="F2149" s="27">
        <f t="shared" si="133"/>
        <v>1414909599</v>
      </c>
      <c r="G2149" s="28">
        <f t="shared" si="134"/>
        <v>13.421664363106448</v>
      </c>
      <c r="H2149" s="29">
        <f t="shared" si="135"/>
        <v>0.82580388346414313</v>
      </c>
      <c r="I2149" s="29">
        <f t="shared" si="136"/>
        <v>0.82580388346414313</v>
      </c>
    </row>
    <row r="2150" spans="1:9" ht="22.5" x14ac:dyDescent="0.2">
      <c r="A2150" s="30" t="s">
        <v>719</v>
      </c>
      <c r="B2150" s="31">
        <v>827000000</v>
      </c>
      <c r="C2150" s="31">
        <v>0</v>
      </c>
      <c r="D2150" s="31">
        <v>0</v>
      </c>
      <c r="E2150" s="31">
        <v>0</v>
      </c>
      <c r="F2150" s="31">
        <f t="shared" si="133"/>
        <v>827000000</v>
      </c>
      <c r="G2150" s="32">
        <f t="shared" si="134"/>
        <v>0</v>
      </c>
      <c r="H2150" s="33">
        <f t="shared" si="135"/>
        <v>0</v>
      </c>
      <c r="I2150" s="33">
        <f t="shared" si="136"/>
        <v>0</v>
      </c>
    </row>
    <row r="2151" spans="1:9" ht="33.75" x14ac:dyDescent="0.2">
      <c r="A2151" s="30" t="s">
        <v>720</v>
      </c>
      <c r="B2151" s="31">
        <v>415023580</v>
      </c>
      <c r="C2151" s="31">
        <v>104127000</v>
      </c>
      <c r="D2151" s="31">
        <v>0</v>
      </c>
      <c r="E2151" s="31">
        <v>0</v>
      </c>
      <c r="F2151" s="31">
        <f t="shared" si="133"/>
        <v>310896580</v>
      </c>
      <c r="G2151" s="32">
        <f t="shared" si="134"/>
        <v>25.089417810910891</v>
      </c>
      <c r="H2151" s="33">
        <f t="shared" si="135"/>
        <v>0</v>
      </c>
      <c r="I2151" s="33">
        <f t="shared" si="136"/>
        <v>0</v>
      </c>
    </row>
    <row r="2152" spans="1:9" x14ac:dyDescent="0.2">
      <c r="A2152" s="30" t="s">
        <v>721</v>
      </c>
      <c r="B2152" s="31">
        <v>392230057</v>
      </c>
      <c r="C2152" s="31">
        <v>115217038</v>
      </c>
      <c r="D2152" s="31">
        <v>13495730</v>
      </c>
      <c r="E2152" s="31">
        <v>13495730</v>
      </c>
      <c r="F2152" s="31">
        <f t="shared" si="133"/>
        <v>277013019</v>
      </c>
      <c r="G2152" s="32">
        <f t="shared" si="134"/>
        <v>29.374862008599202</v>
      </c>
      <c r="H2152" s="33">
        <f t="shared" si="135"/>
        <v>3.4407689464757163</v>
      </c>
      <c r="I2152" s="33">
        <f t="shared" si="136"/>
        <v>3.4407689464757163</v>
      </c>
    </row>
    <row r="2153" spans="1:9" x14ac:dyDescent="0.2">
      <c r="A2153" s="26" t="s">
        <v>722</v>
      </c>
      <c r="B2153" s="27">
        <v>6010000000</v>
      </c>
      <c r="C2153" s="27">
        <v>1244829171</v>
      </c>
      <c r="D2153" s="27">
        <v>1215398487</v>
      </c>
      <c r="E2153" s="27">
        <v>1215398487</v>
      </c>
      <c r="F2153" s="27">
        <f t="shared" si="133"/>
        <v>4765170829</v>
      </c>
      <c r="G2153" s="28">
        <f t="shared" si="134"/>
        <v>20.712631797004992</v>
      </c>
      <c r="H2153" s="29">
        <f t="shared" si="135"/>
        <v>20.222936555740432</v>
      </c>
      <c r="I2153" s="29">
        <f t="shared" si="136"/>
        <v>20.222936555740432</v>
      </c>
    </row>
    <row r="2154" spans="1:9" x14ac:dyDescent="0.2">
      <c r="A2154" s="26" t="s">
        <v>17</v>
      </c>
      <c r="B2154" s="27">
        <v>6010000000</v>
      </c>
      <c r="C2154" s="27">
        <v>1244829171</v>
      </c>
      <c r="D2154" s="27">
        <v>1215398487</v>
      </c>
      <c r="E2154" s="27">
        <v>1215398487</v>
      </c>
      <c r="F2154" s="27">
        <f t="shared" si="133"/>
        <v>4765170829</v>
      </c>
      <c r="G2154" s="28">
        <f t="shared" si="134"/>
        <v>20.712631797004992</v>
      </c>
      <c r="H2154" s="29">
        <f t="shared" si="135"/>
        <v>20.222936555740432</v>
      </c>
      <c r="I2154" s="29">
        <f t="shared" si="136"/>
        <v>20.222936555740432</v>
      </c>
    </row>
    <row r="2155" spans="1:9" x14ac:dyDescent="0.2">
      <c r="A2155" s="26" t="s">
        <v>18</v>
      </c>
      <c r="B2155" s="27">
        <v>5699500000</v>
      </c>
      <c r="C2155" s="27">
        <v>1212409341</v>
      </c>
      <c r="D2155" s="27">
        <v>1212409341</v>
      </c>
      <c r="E2155" s="27">
        <v>1212409341</v>
      </c>
      <c r="F2155" s="27">
        <f t="shared" si="133"/>
        <v>4487090659</v>
      </c>
      <c r="G2155" s="28">
        <f t="shared" si="134"/>
        <v>21.272205298710414</v>
      </c>
      <c r="H2155" s="29">
        <f t="shared" si="135"/>
        <v>21.272205298710414</v>
      </c>
      <c r="I2155" s="29">
        <f t="shared" si="136"/>
        <v>21.272205298710414</v>
      </c>
    </row>
    <row r="2156" spans="1:9" x14ac:dyDescent="0.2">
      <c r="A2156" s="30" t="s">
        <v>19</v>
      </c>
      <c r="B2156" s="31">
        <v>4015000000</v>
      </c>
      <c r="C2156" s="31">
        <v>834816683</v>
      </c>
      <c r="D2156" s="31">
        <v>834816683</v>
      </c>
      <c r="E2156" s="31">
        <v>834816683</v>
      </c>
      <c r="F2156" s="31">
        <f t="shared" si="133"/>
        <v>3180183317</v>
      </c>
      <c r="G2156" s="32">
        <f t="shared" si="134"/>
        <v>20.792445404732256</v>
      </c>
      <c r="H2156" s="33">
        <f t="shared" si="135"/>
        <v>20.792445404732256</v>
      </c>
      <c r="I2156" s="33">
        <f t="shared" si="136"/>
        <v>20.792445404732256</v>
      </c>
    </row>
    <row r="2157" spans="1:9" x14ac:dyDescent="0.2">
      <c r="A2157" s="30" t="s">
        <v>20</v>
      </c>
      <c r="B2157" s="31">
        <v>1403500000</v>
      </c>
      <c r="C2157" s="31">
        <v>316269915</v>
      </c>
      <c r="D2157" s="31">
        <v>316269915</v>
      </c>
      <c r="E2157" s="31">
        <v>316269915</v>
      </c>
      <c r="F2157" s="31">
        <f t="shared" si="133"/>
        <v>1087230085</v>
      </c>
      <c r="G2157" s="32">
        <f t="shared" si="134"/>
        <v>22.534372283576772</v>
      </c>
      <c r="H2157" s="33">
        <f t="shared" si="135"/>
        <v>22.534372283576772</v>
      </c>
      <c r="I2157" s="33">
        <f t="shared" si="136"/>
        <v>22.534372283576772</v>
      </c>
    </row>
    <row r="2158" spans="1:9" x14ac:dyDescent="0.2">
      <c r="A2158" s="30" t="s">
        <v>21</v>
      </c>
      <c r="B2158" s="31">
        <v>281000000</v>
      </c>
      <c r="C2158" s="31">
        <v>61322743</v>
      </c>
      <c r="D2158" s="31">
        <v>61322743</v>
      </c>
      <c r="E2158" s="31">
        <v>61322743</v>
      </c>
      <c r="F2158" s="31">
        <f t="shared" si="133"/>
        <v>219677257</v>
      </c>
      <c r="G2158" s="32">
        <f t="shared" si="134"/>
        <v>21.823040213523132</v>
      </c>
      <c r="H2158" s="33">
        <f t="shared" si="135"/>
        <v>21.823040213523132</v>
      </c>
      <c r="I2158" s="33">
        <f t="shared" si="136"/>
        <v>21.823040213523132</v>
      </c>
    </row>
    <row r="2159" spans="1:9" x14ac:dyDescent="0.2">
      <c r="A2159" s="26" t="s">
        <v>22</v>
      </c>
      <c r="B2159" s="27">
        <v>275500000</v>
      </c>
      <c r="C2159" s="27">
        <v>32419830</v>
      </c>
      <c r="D2159" s="27">
        <v>2989146</v>
      </c>
      <c r="E2159" s="27">
        <v>2989146</v>
      </c>
      <c r="F2159" s="27">
        <f t="shared" si="133"/>
        <v>243080170</v>
      </c>
      <c r="G2159" s="28">
        <f t="shared" si="134"/>
        <v>11.767633393829401</v>
      </c>
      <c r="H2159" s="29">
        <f t="shared" si="135"/>
        <v>1.0849894736842105</v>
      </c>
      <c r="I2159" s="29">
        <f t="shared" si="136"/>
        <v>1.0849894736842105</v>
      </c>
    </row>
    <row r="2160" spans="1:9" x14ac:dyDescent="0.2">
      <c r="A2160" s="30" t="s">
        <v>23</v>
      </c>
      <c r="B2160" s="31">
        <v>275500000</v>
      </c>
      <c r="C2160" s="31">
        <v>32419830</v>
      </c>
      <c r="D2160" s="31">
        <v>2989146</v>
      </c>
      <c r="E2160" s="31">
        <v>2989146</v>
      </c>
      <c r="F2160" s="31">
        <f t="shared" si="133"/>
        <v>243080170</v>
      </c>
      <c r="G2160" s="32">
        <f t="shared" si="134"/>
        <v>11.767633393829401</v>
      </c>
      <c r="H2160" s="33">
        <f t="shared" si="135"/>
        <v>1.0849894736842105</v>
      </c>
      <c r="I2160" s="33">
        <f t="shared" si="136"/>
        <v>1.0849894736842105</v>
      </c>
    </row>
    <row r="2161" spans="1:9" x14ac:dyDescent="0.2">
      <c r="A2161" s="26" t="s">
        <v>24</v>
      </c>
      <c r="B2161" s="27">
        <v>10000000</v>
      </c>
      <c r="C2161" s="27">
        <v>0</v>
      </c>
      <c r="D2161" s="27">
        <v>0</v>
      </c>
      <c r="E2161" s="27">
        <v>0</v>
      </c>
      <c r="F2161" s="27">
        <f t="shared" si="133"/>
        <v>10000000</v>
      </c>
      <c r="G2161" s="28">
        <f t="shared" si="134"/>
        <v>0</v>
      </c>
      <c r="H2161" s="29">
        <f t="shared" si="135"/>
        <v>0</v>
      </c>
      <c r="I2161" s="29">
        <f t="shared" si="136"/>
        <v>0</v>
      </c>
    </row>
    <row r="2162" spans="1:9" x14ac:dyDescent="0.2">
      <c r="A2162" s="30" t="s">
        <v>30</v>
      </c>
      <c r="B2162" s="31">
        <v>10000000</v>
      </c>
      <c r="C2162" s="31">
        <v>0</v>
      </c>
      <c r="D2162" s="31">
        <v>0</v>
      </c>
      <c r="E2162" s="31">
        <v>0</v>
      </c>
      <c r="F2162" s="31">
        <f t="shared" si="133"/>
        <v>10000000</v>
      </c>
      <c r="G2162" s="32">
        <f t="shared" si="134"/>
        <v>0</v>
      </c>
      <c r="H2162" s="33">
        <f t="shared" si="135"/>
        <v>0</v>
      </c>
      <c r="I2162" s="33">
        <f t="shared" si="136"/>
        <v>0</v>
      </c>
    </row>
    <row r="2163" spans="1:9" x14ac:dyDescent="0.2">
      <c r="A2163" s="26" t="s">
        <v>39</v>
      </c>
      <c r="B2163" s="27">
        <v>25000000</v>
      </c>
      <c r="C2163" s="27">
        <v>0</v>
      </c>
      <c r="D2163" s="27">
        <v>0</v>
      </c>
      <c r="E2163" s="27">
        <v>0</v>
      </c>
      <c r="F2163" s="27">
        <f t="shared" si="133"/>
        <v>25000000</v>
      </c>
      <c r="G2163" s="28">
        <f t="shared" si="134"/>
        <v>0</v>
      </c>
      <c r="H2163" s="29">
        <f t="shared" si="135"/>
        <v>0</v>
      </c>
      <c r="I2163" s="29">
        <f t="shared" si="136"/>
        <v>0</v>
      </c>
    </row>
    <row r="2164" spans="1:9" x14ac:dyDescent="0.2">
      <c r="A2164" s="30" t="s">
        <v>40</v>
      </c>
      <c r="B2164" s="31">
        <v>5000000</v>
      </c>
      <c r="C2164" s="31">
        <v>0</v>
      </c>
      <c r="D2164" s="31">
        <v>0</v>
      </c>
      <c r="E2164" s="31">
        <v>0</v>
      </c>
      <c r="F2164" s="31">
        <f t="shared" si="133"/>
        <v>5000000</v>
      </c>
      <c r="G2164" s="32">
        <f t="shared" si="134"/>
        <v>0</v>
      </c>
      <c r="H2164" s="33">
        <f t="shared" si="135"/>
        <v>0</v>
      </c>
      <c r="I2164" s="33">
        <f t="shared" si="136"/>
        <v>0</v>
      </c>
    </row>
    <row r="2165" spans="1:9" x14ac:dyDescent="0.2">
      <c r="A2165" s="30" t="s">
        <v>41</v>
      </c>
      <c r="B2165" s="31">
        <v>2000000</v>
      </c>
      <c r="C2165" s="31">
        <v>0</v>
      </c>
      <c r="D2165" s="31">
        <v>0</v>
      </c>
      <c r="E2165" s="31">
        <v>0</v>
      </c>
      <c r="F2165" s="31">
        <f t="shared" si="133"/>
        <v>2000000</v>
      </c>
      <c r="G2165" s="32">
        <f t="shared" si="134"/>
        <v>0</v>
      </c>
      <c r="H2165" s="33">
        <f t="shared" si="135"/>
        <v>0</v>
      </c>
      <c r="I2165" s="33">
        <f t="shared" si="136"/>
        <v>0</v>
      </c>
    </row>
    <row r="2166" spans="1:9" x14ac:dyDescent="0.2">
      <c r="A2166" s="30" t="s">
        <v>42</v>
      </c>
      <c r="B2166" s="31">
        <v>18000000</v>
      </c>
      <c r="C2166" s="31">
        <v>0</v>
      </c>
      <c r="D2166" s="31">
        <v>0</v>
      </c>
      <c r="E2166" s="31">
        <v>0</v>
      </c>
      <c r="F2166" s="31">
        <f t="shared" si="133"/>
        <v>18000000</v>
      </c>
      <c r="G2166" s="32">
        <f t="shared" si="134"/>
        <v>0</v>
      </c>
      <c r="H2166" s="33">
        <f t="shared" si="135"/>
        <v>0</v>
      </c>
      <c r="I2166" s="33">
        <f t="shared" si="136"/>
        <v>0</v>
      </c>
    </row>
    <row r="2167" spans="1:9" x14ac:dyDescent="0.2">
      <c r="A2167" s="26" t="s">
        <v>723</v>
      </c>
      <c r="B2167" s="27">
        <v>25143602959</v>
      </c>
      <c r="C2167" s="27">
        <v>11727050443.559999</v>
      </c>
      <c r="D2167" s="27">
        <v>3517519600.3900003</v>
      </c>
      <c r="E2167" s="27">
        <v>3078376559.3900003</v>
      </c>
      <c r="F2167" s="27">
        <f t="shared" si="133"/>
        <v>13416552515.440001</v>
      </c>
      <c r="G2167" s="28">
        <f t="shared" si="134"/>
        <v>46.640294402844809</v>
      </c>
      <c r="H2167" s="29">
        <f t="shared" si="135"/>
        <v>13.989719795232949</v>
      </c>
      <c r="I2167" s="29">
        <f t="shared" si="136"/>
        <v>12.243179962751178</v>
      </c>
    </row>
    <row r="2168" spans="1:9" x14ac:dyDescent="0.2">
      <c r="A2168" s="26" t="s">
        <v>17</v>
      </c>
      <c r="B2168" s="27">
        <v>15138000000</v>
      </c>
      <c r="C2168" s="27">
        <v>5677488873.2600002</v>
      </c>
      <c r="D2168" s="27">
        <v>2802769091.2600002</v>
      </c>
      <c r="E2168" s="27">
        <v>2711361481.2600002</v>
      </c>
      <c r="F2168" s="27">
        <f t="shared" si="133"/>
        <v>9460511126.7399998</v>
      </c>
      <c r="G2168" s="28">
        <f t="shared" si="134"/>
        <v>37.504880917294223</v>
      </c>
      <c r="H2168" s="29">
        <f t="shared" si="135"/>
        <v>18.514791196062891</v>
      </c>
      <c r="I2168" s="29">
        <f t="shared" si="136"/>
        <v>17.910962354736427</v>
      </c>
    </row>
    <row r="2169" spans="1:9" x14ac:dyDescent="0.2">
      <c r="A2169" s="26" t="s">
        <v>18</v>
      </c>
      <c r="B2169" s="27">
        <v>9113000000</v>
      </c>
      <c r="C2169" s="27">
        <v>1869949426</v>
      </c>
      <c r="D2169" s="27">
        <v>1869072894</v>
      </c>
      <c r="E2169" s="27">
        <v>1868496438</v>
      </c>
      <c r="F2169" s="27">
        <f t="shared" si="133"/>
        <v>7243050574</v>
      </c>
      <c r="G2169" s="28">
        <f t="shared" si="134"/>
        <v>20.519581103917481</v>
      </c>
      <c r="H2169" s="29">
        <f t="shared" si="135"/>
        <v>20.509962624821686</v>
      </c>
      <c r="I2169" s="29">
        <f t="shared" si="136"/>
        <v>20.503636980138264</v>
      </c>
    </row>
    <row r="2170" spans="1:9" x14ac:dyDescent="0.2">
      <c r="A2170" s="30" t="s">
        <v>19</v>
      </c>
      <c r="B2170" s="31">
        <v>6280000000</v>
      </c>
      <c r="C2170" s="31">
        <v>1255078179</v>
      </c>
      <c r="D2170" s="31">
        <v>1254201647</v>
      </c>
      <c r="E2170" s="31">
        <v>1253625191</v>
      </c>
      <c r="F2170" s="31">
        <f t="shared" si="133"/>
        <v>5024921821</v>
      </c>
      <c r="G2170" s="32">
        <f t="shared" si="134"/>
        <v>19.985321321656052</v>
      </c>
      <c r="H2170" s="33">
        <f t="shared" si="135"/>
        <v>19.971363805732484</v>
      </c>
      <c r="I2170" s="33">
        <f t="shared" si="136"/>
        <v>19.962184570063695</v>
      </c>
    </row>
    <row r="2171" spans="1:9" x14ac:dyDescent="0.2">
      <c r="A2171" s="30" t="s">
        <v>20</v>
      </c>
      <c r="B2171" s="31">
        <v>2275000000</v>
      </c>
      <c r="C2171" s="31">
        <v>524295500</v>
      </c>
      <c r="D2171" s="31">
        <v>524295500</v>
      </c>
      <c r="E2171" s="31">
        <v>524295500</v>
      </c>
      <c r="F2171" s="31">
        <f t="shared" si="133"/>
        <v>1750704500</v>
      </c>
      <c r="G2171" s="32">
        <f t="shared" si="134"/>
        <v>23.045956043956046</v>
      </c>
      <c r="H2171" s="33">
        <f t="shared" si="135"/>
        <v>23.045956043956046</v>
      </c>
      <c r="I2171" s="33">
        <f t="shared" si="136"/>
        <v>23.045956043956046</v>
      </c>
    </row>
    <row r="2172" spans="1:9" x14ac:dyDescent="0.2">
      <c r="A2172" s="30" t="s">
        <v>21</v>
      </c>
      <c r="B2172" s="31">
        <v>558000000</v>
      </c>
      <c r="C2172" s="31">
        <v>90575747</v>
      </c>
      <c r="D2172" s="31">
        <v>90575747</v>
      </c>
      <c r="E2172" s="31">
        <v>90575747</v>
      </c>
      <c r="F2172" s="31">
        <f t="shared" si="133"/>
        <v>467424253</v>
      </c>
      <c r="G2172" s="32">
        <f t="shared" si="134"/>
        <v>16.232212724014335</v>
      </c>
      <c r="H2172" s="33">
        <f t="shared" si="135"/>
        <v>16.232212724014335</v>
      </c>
      <c r="I2172" s="33">
        <f t="shared" si="136"/>
        <v>16.232212724014335</v>
      </c>
    </row>
    <row r="2173" spans="1:9" x14ac:dyDescent="0.2">
      <c r="A2173" s="26" t="s">
        <v>22</v>
      </c>
      <c r="B2173" s="27">
        <v>5601000000</v>
      </c>
      <c r="C2173" s="27">
        <v>3803003630.2600002</v>
      </c>
      <c r="D2173" s="27">
        <v>929160380.25999999</v>
      </c>
      <c r="E2173" s="27">
        <v>838329226.25999999</v>
      </c>
      <c r="F2173" s="27">
        <f t="shared" si="133"/>
        <v>1797996369.7399998</v>
      </c>
      <c r="G2173" s="28">
        <f t="shared" si="134"/>
        <v>67.898654352079987</v>
      </c>
      <c r="H2173" s="29">
        <f t="shared" si="135"/>
        <v>16.589187292626317</v>
      </c>
      <c r="I2173" s="29">
        <f t="shared" si="136"/>
        <v>14.967491988216389</v>
      </c>
    </row>
    <row r="2174" spans="1:9" x14ac:dyDescent="0.2">
      <c r="A2174" s="30" t="s">
        <v>66</v>
      </c>
      <c r="B2174" s="31">
        <v>63000000</v>
      </c>
      <c r="C2174" s="31">
        <v>700000</v>
      </c>
      <c r="D2174" s="31">
        <v>700000</v>
      </c>
      <c r="E2174" s="31">
        <v>700000</v>
      </c>
      <c r="F2174" s="31">
        <f t="shared" si="133"/>
        <v>62300000</v>
      </c>
      <c r="G2174" s="32">
        <f t="shared" si="134"/>
        <v>1.1111111111111112</v>
      </c>
      <c r="H2174" s="33">
        <f t="shared" si="135"/>
        <v>1.1111111111111112</v>
      </c>
      <c r="I2174" s="33">
        <f t="shared" si="136"/>
        <v>1.1111111111111112</v>
      </c>
    </row>
    <row r="2175" spans="1:9" x14ac:dyDescent="0.2">
      <c r="A2175" s="30" t="s">
        <v>23</v>
      </c>
      <c r="B2175" s="31">
        <v>5538000000</v>
      </c>
      <c r="C2175" s="31">
        <v>3802303630.2600002</v>
      </c>
      <c r="D2175" s="31">
        <v>928460380.25999999</v>
      </c>
      <c r="E2175" s="31">
        <v>837629226.25999999</v>
      </c>
      <c r="F2175" s="31">
        <f t="shared" si="133"/>
        <v>1735696369.7399998</v>
      </c>
      <c r="G2175" s="32">
        <f t="shared" si="134"/>
        <v>68.658425970747572</v>
      </c>
      <c r="H2175" s="33">
        <f t="shared" si="135"/>
        <v>16.765265082340193</v>
      </c>
      <c r="I2175" s="33">
        <f t="shared" si="136"/>
        <v>15.125121456482486</v>
      </c>
    </row>
    <row r="2176" spans="1:9" x14ac:dyDescent="0.2">
      <c r="A2176" s="26" t="s">
        <v>24</v>
      </c>
      <c r="B2176" s="27">
        <v>389000000</v>
      </c>
      <c r="C2176" s="27">
        <v>4535817</v>
      </c>
      <c r="D2176" s="27">
        <v>4535817</v>
      </c>
      <c r="E2176" s="27">
        <v>4535817</v>
      </c>
      <c r="F2176" s="27">
        <f t="shared" si="133"/>
        <v>384464183</v>
      </c>
      <c r="G2176" s="28">
        <f t="shared" si="134"/>
        <v>1.166019794344473</v>
      </c>
      <c r="H2176" s="29">
        <f t="shared" si="135"/>
        <v>1.166019794344473</v>
      </c>
      <c r="I2176" s="29">
        <f t="shared" si="136"/>
        <v>1.166019794344473</v>
      </c>
    </row>
    <row r="2177" spans="1:9" x14ac:dyDescent="0.2">
      <c r="A2177" s="30" t="s">
        <v>118</v>
      </c>
      <c r="B2177" s="31">
        <v>326000000</v>
      </c>
      <c r="C2177" s="31">
        <v>0</v>
      </c>
      <c r="D2177" s="31">
        <v>0</v>
      </c>
      <c r="E2177" s="31">
        <v>0</v>
      </c>
      <c r="F2177" s="31">
        <f t="shared" si="133"/>
        <v>326000000</v>
      </c>
      <c r="G2177" s="32">
        <f t="shared" si="134"/>
        <v>0</v>
      </c>
      <c r="H2177" s="33">
        <f t="shared" si="135"/>
        <v>0</v>
      </c>
      <c r="I2177" s="33">
        <f t="shared" si="136"/>
        <v>0</v>
      </c>
    </row>
    <row r="2178" spans="1:9" x14ac:dyDescent="0.2">
      <c r="A2178" s="30" t="s">
        <v>30</v>
      </c>
      <c r="B2178" s="31">
        <v>63000000</v>
      </c>
      <c r="C2178" s="31">
        <v>4535817</v>
      </c>
      <c r="D2178" s="31">
        <v>4535817</v>
      </c>
      <c r="E2178" s="31">
        <v>4535817</v>
      </c>
      <c r="F2178" s="31">
        <f t="shared" si="133"/>
        <v>58464183</v>
      </c>
      <c r="G2178" s="32">
        <f t="shared" si="134"/>
        <v>7.1997095238095232</v>
      </c>
      <c r="H2178" s="33">
        <f t="shared" si="135"/>
        <v>7.1997095238095232</v>
      </c>
      <c r="I2178" s="33">
        <f t="shared" si="136"/>
        <v>7.1997095238095232</v>
      </c>
    </row>
    <row r="2179" spans="1:9" x14ac:dyDescent="0.2">
      <c r="A2179" s="26" t="s">
        <v>39</v>
      </c>
      <c r="B2179" s="27">
        <v>35000000</v>
      </c>
      <c r="C2179" s="27">
        <v>0</v>
      </c>
      <c r="D2179" s="27">
        <v>0</v>
      </c>
      <c r="E2179" s="27">
        <v>0</v>
      </c>
      <c r="F2179" s="27">
        <f t="shared" si="133"/>
        <v>35000000</v>
      </c>
      <c r="G2179" s="28">
        <f t="shared" si="134"/>
        <v>0</v>
      </c>
      <c r="H2179" s="29">
        <f t="shared" si="135"/>
        <v>0</v>
      </c>
      <c r="I2179" s="29">
        <f t="shared" si="136"/>
        <v>0</v>
      </c>
    </row>
    <row r="2180" spans="1:9" x14ac:dyDescent="0.2">
      <c r="A2180" s="30" t="s">
        <v>40</v>
      </c>
      <c r="B2180" s="31">
        <v>3000000</v>
      </c>
      <c r="C2180" s="31">
        <v>0</v>
      </c>
      <c r="D2180" s="31">
        <v>0</v>
      </c>
      <c r="E2180" s="31">
        <v>0</v>
      </c>
      <c r="F2180" s="31">
        <f t="shared" si="133"/>
        <v>3000000</v>
      </c>
      <c r="G2180" s="32">
        <f t="shared" si="134"/>
        <v>0</v>
      </c>
      <c r="H2180" s="33">
        <f t="shared" si="135"/>
        <v>0</v>
      </c>
      <c r="I2180" s="33">
        <f t="shared" si="136"/>
        <v>0</v>
      </c>
    </row>
    <row r="2181" spans="1:9" x14ac:dyDescent="0.2">
      <c r="A2181" s="30" t="s">
        <v>42</v>
      </c>
      <c r="B2181" s="31">
        <v>32000000</v>
      </c>
      <c r="C2181" s="31">
        <v>0</v>
      </c>
      <c r="D2181" s="31">
        <v>0</v>
      </c>
      <c r="E2181" s="31">
        <v>0</v>
      </c>
      <c r="F2181" s="31">
        <f t="shared" si="133"/>
        <v>32000000</v>
      </c>
      <c r="G2181" s="32">
        <f t="shared" si="134"/>
        <v>0</v>
      </c>
      <c r="H2181" s="33">
        <f t="shared" si="135"/>
        <v>0</v>
      </c>
      <c r="I2181" s="33">
        <f t="shared" si="136"/>
        <v>0</v>
      </c>
    </row>
    <row r="2182" spans="1:9" x14ac:dyDescent="0.2">
      <c r="A2182" s="26" t="s">
        <v>43</v>
      </c>
      <c r="B2182" s="27">
        <v>10005602959</v>
      </c>
      <c r="C2182" s="27">
        <v>6049561570.3000002</v>
      </c>
      <c r="D2182" s="27">
        <v>714750509.13</v>
      </c>
      <c r="E2182" s="27">
        <v>367015078.13</v>
      </c>
      <c r="F2182" s="27">
        <f t="shared" si="133"/>
        <v>3956041388.6999998</v>
      </c>
      <c r="G2182" s="28">
        <f t="shared" si="134"/>
        <v>60.461739238397861</v>
      </c>
      <c r="H2182" s="29">
        <f t="shared" si="135"/>
        <v>7.143502616072575</v>
      </c>
      <c r="I2182" s="29">
        <f t="shared" si="136"/>
        <v>3.6680955623955813</v>
      </c>
    </row>
    <row r="2183" spans="1:9" ht="22.5" x14ac:dyDescent="0.2">
      <c r="A2183" s="30" t="s">
        <v>724</v>
      </c>
      <c r="B2183" s="31">
        <v>1100000000</v>
      </c>
      <c r="C2183" s="31">
        <v>965711275</v>
      </c>
      <c r="D2183" s="31">
        <v>83703566</v>
      </c>
      <c r="E2183" s="31">
        <v>49740900</v>
      </c>
      <c r="F2183" s="31">
        <f t="shared" ref="F2183:F2246" si="137">+B2183-C2183</f>
        <v>134288725</v>
      </c>
      <c r="G2183" s="32">
        <f t="shared" ref="G2183:G2246" si="138">IFERROR(IF(C2183&gt;0,+C2183/B2183*100,0),0)</f>
        <v>87.791934090909095</v>
      </c>
      <c r="H2183" s="33">
        <f t="shared" ref="H2183:H2246" si="139">IFERROR(IF(D2183&gt;0,+D2183/B2183*100,0),0)</f>
        <v>7.6094150909090912</v>
      </c>
      <c r="I2183" s="33">
        <f t="shared" ref="I2183:I2246" si="140">IFERROR(IF(E2183&gt;0,+E2183/B2183*100,0),0)</f>
        <v>4.5219000000000005</v>
      </c>
    </row>
    <row r="2184" spans="1:9" ht="22.5" x14ac:dyDescent="0.2">
      <c r="A2184" s="30" t="s">
        <v>725</v>
      </c>
      <c r="B2184" s="31">
        <v>1800000000</v>
      </c>
      <c r="C2184" s="31">
        <v>1569531031</v>
      </c>
      <c r="D2184" s="31">
        <v>165040988</v>
      </c>
      <c r="E2184" s="31">
        <v>67887654</v>
      </c>
      <c r="F2184" s="31">
        <f t="shared" si="137"/>
        <v>230468969</v>
      </c>
      <c r="G2184" s="32">
        <f t="shared" si="138"/>
        <v>87.196168388888879</v>
      </c>
      <c r="H2184" s="33">
        <f t="shared" si="139"/>
        <v>9.1689437777777769</v>
      </c>
      <c r="I2184" s="33">
        <f t="shared" si="140"/>
        <v>3.7715363333333336</v>
      </c>
    </row>
    <row r="2185" spans="1:9" ht="22.5" x14ac:dyDescent="0.2">
      <c r="A2185" s="30" t="s">
        <v>726</v>
      </c>
      <c r="B2185" s="31">
        <v>850000000</v>
      </c>
      <c r="C2185" s="31">
        <v>180236667</v>
      </c>
      <c r="D2185" s="31">
        <v>12970000</v>
      </c>
      <c r="E2185" s="31">
        <v>5470000</v>
      </c>
      <c r="F2185" s="31">
        <f t="shared" si="137"/>
        <v>669763333</v>
      </c>
      <c r="G2185" s="32">
        <f t="shared" si="138"/>
        <v>21.20431376470588</v>
      </c>
      <c r="H2185" s="33">
        <f t="shared" si="139"/>
        <v>1.5258823529411765</v>
      </c>
      <c r="I2185" s="33">
        <f t="shared" si="140"/>
        <v>0.64352941176470591</v>
      </c>
    </row>
    <row r="2186" spans="1:9" ht="22.5" x14ac:dyDescent="0.2">
      <c r="A2186" s="30" t="s">
        <v>727</v>
      </c>
      <c r="B2186" s="31">
        <v>1305602959</v>
      </c>
      <c r="C2186" s="31">
        <v>1040313499</v>
      </c>
      <c r="D2186" s="31">
        <v>153930166</v>
      </c>
      <c r="E2186" s="31">
        <v>87380166</v>
      </c>
      <c r="F2186" s="31">
        <f t="shared" si="137"/>
        <v>265289460</v>
      </c>
      <c r="G2186" s="32">
        <f t="shared" si="138"/>
        <v>79.680694029431962</v>
      </c>
      <c r="H2186" s="33">
        <f t="shared" si="139"/>
        <v>11.789967611432168</v>
      </c>
      <c r="I2186" s="33">
        <f t="shared" si="140"/>
        <v>6.6927058795062058</v>
      </c>
    </row>
    <row r="2187" spans="1:9" x14ac:dyDescent="0.2">
      <c r="A2187" s="30" t="s">
        <v>728</v>
      </c>
      <c r="B2187" s="31">
        <v>350000000</v>
      </c>
      <c r="C2187" s="31">
        <v>321991238</v>
      </c>
      <c r="D2187" s="31">
        <v>36558888</v>
      </c>
      <c r="E2187" s="31">
        <v>16049738</v>
      </c>
      <c r="F2187" s="31">
        <f t="shared" si="137"/>
        <v>28008762</v>
      </c>
      <c r="G2187" s="32">
        <f t="shared" si="138"/>
        <v>91.99749657142857</v>
      </c>
      <c r="H2187" s="33">
        <f t="shared" si="139"/>
        <v>10.445396571428571</v>
      </c>
      <c r="I2187" s="33">
        <f t="shared" si="140"/>
        <v>4.5856394285714286</v>
      </c>
    </row>
    <row r="2188" spans="1:9" ht="22.5" x14ac:dyDescent="0.2">
      <c r="A2188" s="30" t="s">
        <v>729</v>
      </c>
      <c r="B2188" s="31">
        <v>600000000</v>
      </c>
      <c r="C2188" s="31">
        <v>502679000</v>
      </c>
      <c r="D2188" s="31">
        <v>33884000</v>
      </c>
      <c r="E2188" s="31">
        <v>8324000</v>
      </c>
      <c r="F2188" s="31">
        <f t="shared" si="137"/>
        <v>97321000</v>
      </c>
      <c r="G2188" s="32">
        <f t="shared" si="138"/>
        <v>83.779833333333329</v>
      </c>
      <c r="H2188" s="33">
        <f t="shared" si="139"/>
        <v>5.6473333333333331</v>
      </c>
      <c r="I2188" s="33">
        <f t="shared" si="140"/>
        <v>1.3873333333333333</v>
      </c>
    </row>
    <row r="2189" spans="1:9" ht="11.45" customHeight="1" x14ac:dyDescent="0.2">
      <c r="A2189" s="30" t="s">
        <v>730</v>
      </c>
      <c r="B2189" s="31">
        <v>4000000000</v>
      </c>
      <c r="C2189" s="31">
        <v>1469098860.3</v>
      </c>
      <c r="D2189" s="31">
        <v>228662901.13</v>
      </c>
      <c r="E2189" s="31">
        <v>132162620.13</v>
      </c>
      <c r="F2189" s="31">
        <f t="shared" si="137"/>
        <v>2530901139.6999998</v>
      </c>
      <c r="G2189" s="32">
        <f t="shared" si="138"/>
        <v>36.727471507499999</v>
      </c>
      <c r="H2189" s="33">
        <f t="shared" si="139"/>
        <v>5.7165725282499995</v>
      </c>
      <c r="I2189" s="33">
        <f t="shared" si="140"/>
        <v>3.3040655032499999</v>
      </c>
    </row>
    <row r="2190" spans="1:9" x14ac:dyDescent="0.2">
      <c r="A2190" s="26" t="s">
        <v>731</v>
      </c>
      <c r="B2190" s="27">
        <v>61405000000</v>
      </c>
      <c r="C2190" s="27">
        <v>15448985168.970001</v>
      </c>
      <c r="D2190" s="27">
        <v>4099483275.5299997</v>
      </c>
      <c r="E2190" s="27">
        <v>4099483275.5299997</v>
      </c>
      <c r="F2190" s="27">
        <f t="shared" si="137"/>
        <v>45956014831.029999</v>
      </c>
      <c r="G2190" s="28">
        <f t="shared" si="138"/>
        <v>25.159164838319359</v>
      </c>
      <c r="H2190" s="29">
        <f t="shared" si="139"/>
        <v>6.6761391996254371</v>
      </c>
      <c r="I2190" s="29">
        <f t="shared" si="140"/>
        <v>6.6761391996254371</v>
      </c>
    </row>
    <row r="2191" spans="1:9" x14ac:dyDescent="0.2">
      <c r="A2191" s="26" t="s">
        <v>17</v>
      </c>
      <c r="B2191" s="27">
        <v>17259000000</v>
      </c>
      <c r="C2191" s="27">
        <v>3709480919.9700003</v>
      </c>
      <c r="D2191" s="27">
        <v>2892399244.5299997</v>
      </c>
      <c r="E2191" s="27">
        <v>2892399244.5299997</v>
      </c>
      <c r="F2191" s="27">
        <f t="shared" si="137"/>
        <v>13549519080.029999</v>
      </c>
      <c r="G2191" s="28">
        <f t="shared" si="138"/>
        <v>21.493023465843908</v>
      </c>
      <c r="H2191" s="29">
        <f t="shared" si="139"/>
        <v>16.758788136798191</v>
      </c>
      <c r="I2191" s="29">
        <f t="shared" si="140"/>
        <v>16.758788136798191</v>
      </c>
    </row>
    <row r="2192" spans="1:9" x14ac:dyDescent="0.2">
      <c r="A2192" s="26" t="s">
        <v>18</v>
      </c>
      <c r="B2192" s="27">
        <v>13312000000</v>
      </c>
      <c r="C2192" s="27">
        <v>2548407907</v>
      </c>
      <c r="D2192" s="27">
        <v>2548407907</v>
      </c>
      <c r="E2192" s="27">
        <v>2548407907</v>
      </c>
      <c r="F2192" s="27">
        <f t="shared" si="137"/>
        <v>10763592093</v>
      </c>
      <c r="G2192" s="28">
        <f t="shared" si="138"/>
        <v>19.143689205228366</v>
      </c>
      <c r="H2192" s="29">
        <f t="shared" si="139"/>
        <v>19.143689205228366</v>
      </c>
      <c r="I2192" s="29">
        <f t="shared" si="140"/>
        <v>19.143689205228366</v>
      </c>
    </row>
    <row r="2193" spans="1:9" ht="11.25" customHeight="1" x14ac:dyDescent="0.2">
      <c r="A2193" s="30" t="s">
        <v>19</v>
      </c>
      <c r="B2193" s="31">
        <v>8444000000</v>
      </c>
      <c r="C2193" s="31">
        <v>1802584951</v>
      </c>
      <c r="D2193" s="31">
        <v>1802584951</v>
      </c>
      <c r="E2193" s="31">
        <v>1802584951</v>
      </c>
      <c r="F2193" s="31">
        <f t="shared" si="137"/>
        <v>6641415049</v>
      </c>
      <c r="G2193" s="32">
        <f t="shared" si="138"/>
        <v>21.347524289436286</v>
      </c>
      <c r="H2193" s="33">
        <f t="shared" si="139"/>
        <v>21.347524289436286</v>
      </c>
      <c r="I2193" s="33">
        <f t="shared" si="140"/>
        <v>21.347524289436286</v>
      </c>
    </row>
    <row r="2194" spans="1:9" x14ac:dyDescent="0.2">
      <c r="A2194" s="30" t="s">
        <v>20</v>
      </c>
      <c r="B2194" s="31">
        <v>3114000000</v>
      </c>
      <c r="C2194" s="31">
        <v>492042754</v>
      </c>
      <c r="D2194" s="31">
        <v>492042754</v>
      </c>
      <c r="E2194" s="31">
        <v>492042754</v>
      </c>
      <c r="F2194" s="31">
        <f t="shared" si="137"/>
        <v>2621957246</v>
      </c>
      <c r="G2194" s="32">
        <f t="shared" si="138"/>
        <v>15.800987604367373</v>
      </c>
      <c r="H2194" s="33">
        <f t="shared" si="139"/>
        <v>15.800987604367373</v>
      </c>
      <c r="I2194" s="33">
        <f t="shared" si="140"/>
        <v>15.800987604367373</v>
      </c>
    </row>
    <row r="2195" spans="1:9" x14ac:dyDescent="0.2">
      <c r="A2195" s="30" t="s">
        <v>21</v>
      </c>
      <c r="B2195" s="31">
        <v>1441000000</v>
      </c>
      <c r="C2195" s="31">
        <v>253780202</v>
      </c>
      <c r="D2195" s="31">
        <v>253780202</v>
      </c>
      <c r="E2195" s="31">
        <v>253780202</v>
      </c>
      <c r="F2195" s="31">
        <f t="shared" si="137"/>
        <v>1187219798</v>
      </c>
      <c r="G2195" s="32">
        <f t="shared" si="138"/>
        <v>17.611395003469813</v>
      </c>
      <c r="H2195" s="33">
        <f t="shared" si="139"/>
        <v>17.611395003469813</v>
      </c>
      <c r="I2195" s="33">
        <f t="shared" si="140"/>
        <v>17.611395003469813</v>
      </c>
    </row>
    <row r="2196" spans="1:9" x14ac:dyDescent="0.2">
      <c r="A2196" s="30" t="s">
        <v>150</v>
      </c>
      <c r="B2196" s="31">
        <v>313000000</v>
      </c>
      <c r="C2196" s="31">
        <v>0</v>
      </c>
      <c r="D2196" s="31">
        <v>0</v>
      </c>
      <c r="E2196" s="31">
        <v>0</v>
      </c>
      <c r="F2196" s="31">
        <f t="shared" si="137"/>
        <v>313000000</v>
      </c>
      <c r="G2196" s="32">
        <f t="shared" si="138"/>
        <v>0</v>
      </c>
      <c r="H2196" s="33">
        <f t="shared" si="139"/>
        <v>0</v>
      </c>
      <c r="I2196" s="33">
        <f t="shared" si="140"/>
        <v>0</v>
      </c>
    </row>
    <row r="2197" spans="1:9" x14ac:dyDescent="0.2">
      <c r="A2197" s="26" t="s">
        <v>22</v>
      </c>
      <c r="B2197" s="27">
        <v>2842000000</v>
      </c>
      <c r="C2197" s="27">
        <v>1153449936.97</v>
      </c>
      <c r="D2197" s="27">
        <v>337062336.52999997</v>
      </c>
      <c r="E2197" s="27">
        <v>337062336.52999997</v>
      </c>
      <c r="F2197" s="27">
        <f t="shared" si="137"/>
        <v>1688550063.03</v>
      </c>
      <c r="G2197" s="28">
        <f t="shared" si="138"/>
        <v>40.585852813863475</v>
      </c>
      <c r="H2197" s="29">
        <f t="shared" si="139"/>
        <v>11.860039990499647</v>
      </c>
      <c r="I2197" s="29">
        <f t="shared" si="140"/>
        <v>11.860039990499647</v>
      </c>
    </row>
    <row r="2198" spans="1:9" x14ac:dyDescent="0.2">
      <c r="A2198" s="30" t="s">
        <v>66</v>
      </c>
      <c r="B2198" s="31">
        <v>213000000</v>
      </c>
      <c r="C2198" s="31">
        <v>0</v>
      </c>
      <c r="D2198" s="31">
        <v>0</v>
      </c>
      <c r="E2198" s="31">
        <v>0</v>
      </c>
      <c r="F2198" s="31">
        <f t="shared" si="137"/>
        <v>213000000</v>
      </c>
      <c r="G2198" s="32">
        <f t="shared" si="138"/>
        <v>0</v>
      </c>
      <c r="H2198" s="33">
        <f t="shared" si="139"/>
        <v>0</v>
      </c>
      <c r="I2198" s="33">
        <f t="shared" si="140"/>
        <v>0</v>
      </c>
    </row>
    <row r="2199" spans="1:9" x14ac:dyDescent="0.2">
      <c r="A2199" s="30" t="s">
        <v>23</v>
      </c>
      <c r="B2199" s="31">
        <v>2629000000</v>
      </c>
      <c r="C2199" s="31">
        <v>1153449936.97</v>
      </c>
      <c r="D2199" s="31">
        <v>337062336.52999997</v>
      </c>
      <c r="E2199" s="31">
        <v>337062336.52999997</v>
      </c>
      <c r="F2199" s="31">
        <f t="shared" si="137"/>
        <v>1475550063.03</v>
      </c>
      <c r="G2199" s="32">
        <f t="shared" si="138"/>
        <v>43.874094217192848</v>
      </c>
      <c r="H2199" s="33">
        <f t="shared" si="139"/>
        <v>12.820933302776721</v>
      </c>
      <c r="I2199" s="33">
        <f t="shared" si="140"/>
        <v>12.820933302776721</v>
      </c>
    </row>
    <row r="2200" spans="1:9" x14ac:dyDescent="0.2">
      <c r="A2200" s="26" t="s">
        <v>24</v>
      </c>
      <c r="B2200" s="27">
        <v>1005000000</v>
      </c>
      <c r="C2200" s="27">
        <v>7623076</v>
      </c>
      <c r="D2200" s="27">
        <v>6929001</v>
      </c>
      <c r="E2200" s="27">
        <v>6929001</v>
      </c>
      <c r="F2200" s="27">
        <f t="shared" si="137"/>
        <v>997376924</v>
      </c>
      <c r="G2200" s="28">
        <f t="shared" si="138"/>
        <v>0.75851502487562195</v>
      </c>
      <c r="H2200" s="29">
        <f t="shared" si="139"/>
        <v>0.68945283582089556</v>
      </c>
      <c r="I2200" s="29">
        <f t="shared" si="140"/>
        <v>0.68945283582089556</v>
      </c>
    </row>
    <row r="2201" spans="1:9" x14ac:dyDescent="0.2">
      <c r="A2201" s="30" t="s">
        <v>118</v>
      </c>
      <c r="B2201" s="31">
        <v>900000000</v>
      </c>
      <c r="C2201" s="31">
        <v>0</v>
      </c>
      <c r="D2201" s="31">
        <v>0</v>
      </c>
      <c r="E2201" s="31">
        <v>0</v>
      </c>
      <c r="F2201" s="31">
        <f t="shared" si="137"/>
        <v>900000000</v>
      </c>
      <c r="G2201" s="32">
        <f t="shared" si="138"/>
        <v>0</v>
      </c>
      <c r="H2201" s="33">
        <f t="shared" si="139"/>
        <v>0</v>
      </c>
      <c r="I2201" s="33">
        <f t="shared" si="140"/>
        <v>0</v>
      </c>
    </row>
    <row r="2202" spans="1:9" x14ac:dyDescent="0.2">
      <c r="A2202" s="30" t="s">
        <v>30</v>
      </c>
      <c r="B2202" s="31">
        <v>55000000</v>
      </c>
      <c r="C2202" s="31">
        <v>7623076</v>
      </c>
      <c r="D2202" s="31">
        <v>6929001</v>
      </c>
      <c r="E2202" s="31">
        <v>6929001</v>
      </c>
      <c r="F2202" s="31">
        <f t="shared" si="137"/>
        <v>47376924</v>
      </c>
      <c r="G2202" s="32">
        <f t="shared" si="138"/>
        <v>13.860138181818183</v>
      </c>
      <c r="H2202" s="33">
        <f t="shared" si="139"/>
        <v>12.598183636363636</v>
      </c>
      <c r="I2202" s="33">
        <f t="shared" si="140"/>
        <v>12.598183636363636</v>
      </c>
    </row>
    <row r="2203" spans="1:9" x14ac:dyDescent="0.2">
      <c r="A2203" s="30" t="s">
        <v>33</v>
      </c>
      <c r="B2203" s="31">
        <v>50000000</v>
      </c>
      <c r="C2203" s="31">
        <v>0</v>
      </c>
      <c r="D2203" s="31">
        <v>0</v>
      </c>
      <c r="E2203" s="31">
        <v>0</v>
      </c>
      <c r="F2203" s="31">
        <f t="shared" si="137"/>
        <v>50000000</v>
      </c>
      <c r="G2203" s="32">
        <f t="shared" si="138"/>
        <v>0</v>
      </c>
      <c r="H2203" s="33">
        <f t="shared" si="139"/>
        <v>0</v>
      </c>
      <c r="I2203" s="33">
        <f t="shared" si="140"/>
        <v>0</v>
      </c>
    </row>
    <row r="2204" spans="1:9" x14ac:dyDescent="0.2">
      <c r="A2204" s="26" t="s">
        <v>39</v>
      </c>
      <c r="B2204" s="27">
        <v>100000000</v>
      </c>
      <c r="C2204" s="27">
        <v>0</v>
      </c>
      <c r="D2204" s="27">
        <v>0</v>
      </c>
      <c r="E2204" s="27">
        <v>0</v>
      </c>
      <c r="F2204" s="27">
        <f t="shared" si="137"/>
        <v>100000000</v>
      </c>
      <c r="G2204" s="28">
        <f t="shared" si="138"/>
        <v>0</v>
      </c>
      <c r="H2204" s="29">
        <f t="shared" si="139"/>
        <v>0</v>
      </c>
      <c r="I2204" s="29">
        <f t="shared" si="140"/>
        <v>0</v>
      </c>
    </row>
    <row r="2205" spans="1:9" x14ac:dyDescent="0.2">
      <c r="A2205" s="30" t="s">
        <v>40</v>
      </c>
      <c r="B2205" s="31">
        <v>69000000</v>
      </c>
      <c r="C2205" s="31">
        <v>0</v>
      </c>
      <c r="D2205" s="31">
        <v>0</v>
      </c>
      <c r="E2205" s="31">
        <v>0</v>
      </c>
      <c r="F2205" s="31">
        <f t="shared" si="137"/>
        <v>69000000</v>
      </c>
      <c r="G2205" s="32">
        <f t="shared" si="138"/>
        <v>0</v>
      </c>
      <c r="H2205" s="33">
        <f t="shared" si="139"/>
        <v>0</v>
      </c>
      <c r="I2205" s="33">
        <f t="shared" si="140"/>
        <v>0</v>
      </c>
    </row>
    <row r="2206" spans="1:9" x14ac:dyDescent="0.2">
      <c r="A2206" s="30" t="s">
        <v>42</v>
      </c>
      <c r="B2206" s="31">
        <v>31000000</v>
      </c>
      <c r="C2206" s="31">
        <v>0</v>
      </c>
      <c r="D2206" s="31">
        <v>0</v>
      </c>
      <c r="E2206" s="31">
        <v>0</v>
      </c>
      <c r="F2206" s="31">
        <f t="shared" si="137"/>
        <v>31000000</v>
      </c>
      <c r="G2206" s="32">
        <f t="shared" si="138"/>
        <v>0</v>
      </c>
      <c r="H2206" s="33">
        <f t="shared" si="139"/>
        <v>0</v>
      </c>
      <c r="I2206" s="33">
        <f t="shared" si="140"/>
        <v>0</v>
      </c>
    </row>
    <row r="2207" spans="1:9" x14ac:dyDescent="0.2">
      <c r="A2207" s="26" t="s">
        <v>43</v>
      </c>
      <c r="B2207" s="27">
        <v>44146000000</v>
      </c>
      <c r="C2207" s="27">
        <v>11739504249</v>
      </c>
      <c r="D2207" s="27">
        <v>1207084031</v>
      </c>
      <c r="E2207" s="27">
        <v>1207084031</v>
      </c>
      <c r="F2207" s="27">
        <f t="shared" si="137"/>
        <v>32406495751</v>
      </c>
      <c r="G2207" s="28">
        <f t="shared" si="138"/>
        <v>26.592452881348255</v>
      </c>
      <c r="H2207" s="29">
        <f t="shared" si="139"/>
        <v>2.7342998935350882</v>
      </c>
      <c r="I2207" s="29">
        <f t="shared" si="140"/>
        <v>2.7342998935350882</v>
      </c>
    </row>
    <row r="2208" spans="1:9" ht="22.5" x14ac:dyDescent="0.2">
      <c r="A2208" s="30" t="s">
        <v>732</v>
      </c>
      <c r="B2208" s="31">
        <v>5788799187</v>
      </c>
      <c r="C2208" s="31">
        <v>3629797900</v>
      </c>
      <c r="D2208" s="31">
        <v>113687491</v>
      </c>
      <c r="E2208" s="31">
        <v>113687491</v>
      </c>
      <c r="F2208" s="31">
        <f t="shared" si="137"/>
        <v>2159001287</v>
      </c>
      <c r="G2208" s="32">
        <f t="shared" si="138"/>
        <v>62.703814431004886</v>
      </c>
      <c r="H2208" s="33">
        <f t="shared" si="139"/>
        <v>1.9639218312376396</v>
      </c>
      <c r="I2208" s="33">
        <f t="shared" si="140"/>
        <v>1.9639218312376396</v>
      </c>
    </row>
    <row r="2209" spans="1:9" x14ac:dyDescent="0.2">
      <c r="A2209" s="30" t="s">
        <v>733</v>
      </c>
      <c r="B2209" s="31">
        <v>1848303211</v>
      </c>
      <c r="C2209" s="31">
        <v>1789142897</v>
      </c>
      <c r="D2209" s="31">
        <v>136586809</v>
      </c>
      <c r="E2209" s="31">
        <v>136586809</v>
      </c>
      <c r="F2209" s="31">
        <f t="shared" si="137"/>
        <v>59160314</v>
      </c>
      <c r="G2209" s="32">
        <f t="shared" si="138"/>
        <v>96.79920947775706</v>
      </c>
      <c r="H2209" s="33">
        <f t="shared" si="139"/>
        <v>7.3898486020646743</v>
      </c>
      <c r="I2209" s="33">
        <f t="shared" si="140"/>
        <v>7.3898486020646743</v>
      </c>
    </row>
    <row r="2210" spans="1:9" ht="22.5" x14ac:dyDescent="0.2">
      <c r="A2210" s="30" t="s">
        <v>734</v>
      </c>
      <c r="B2210" s="31">
        <v>1901494782</v>
      </c>
      <c r="C2210" s="31">
        <v>765308355</v>
      </c>
      <c r="D2210" s="31">
        <v>24207604</v>
      </c>
      <c r="E2210" s="31">
        <v>24207604</v>
      </c>
      <c r="F2210" s="31">
        <f t="shared" si="137"/>
        <v>1136186427</v>
      </c>
      <c r="G2210" s="32">
        <f t="shared" si="138"/>
        <v>40.24772311996805</v>
      </c>
      <c r="H2210" s="33">
        <f t="shared" si="139"/>
        <v>1.2730828519307502</v>
      </c>
      <c r="I2210" s="33">
        <f t="shared" si="140"/>
        <v>1.2730828519307502</v>
      </c>
    </row>
    <row r="2211" spans="1:9" x14ac:dyDescent="0.2">
      <c r="A2211" s="30" t="s">
        <v>735</v>
      </c>
      <c r="B2211" s="31">
        <v>1905200000</v>
      </c>
      <c r="C2211" s="31">
        <v>627849649</v>
      </c>
      <c r="D2211" s="31">
        <v>2427832</v>
      </c>
      <c r="E2211" s="31">
        <v>2427832</v>
      </c>
      <c r="F2211" s="31">
        <f t="shared" si="137"/>
        <v>1277350351</v>
      </c>
      <c r="G2211" s="32">
        <f t="shared" si="138"/>
        <v>32.954527031282801</v>
      </c>
      <c r="H2211" s="33">
        <f t="shared" si="139"/>
        <v>0.12743187066974596</v>
      </c>
      <c r="I2211" s="33">
        <f t="shared" si="140"/>
        <v>0.12743187066974596</v>
      </c>
    </row>
    <row r="2212" spans="1:9" ht="22.5" x14ac:dyDescent="0.2">
      <c r="A2212" s="30" t="s">
        <v>736</v>
      </c>
      <c r="B2212" s="31">
        <v>3002406250</v>
      </c>
      <c r="C2212" s="31">
        <v>1496951695</v>
      </c>
      <c r="D2212" s="31">
        <v>102020127</v>
      </c>
      <c r="E2212" s="31">
        <v>102020127</v>
      </c>
      <c r="F2212" s="31">
        <f t="shared" si="137"/>
        <v>1505454555</v>
      </c>
      <c r="G2212" s="32">
        <f t="shared" si="138"/>
        <v>49.858399242274423</v>
      </c>
      <c r="H2212" s="33">
        <f t="shared" si="139"/>
        <v>3.3979454645752889</v>
      </c>
      <c r="I2212" s="33">
        <f t="shared" si="140"/>
        <v>3.3979454645752889</v>
      </c>
    </row>
    <row r="2213" spans="1:9" x14ac:dyDescent="0.2">
      <c r="A2213" s="30" t="s">
        <v>737</v>
      </c>
      <c r="B2213" s="31">
        <v>2884000000</v>
      </c>
      <c r="C2213" s="31">
        <v>922819412</v>
      </c>
      <c r="D2213" s="31">
        <v>229168868</v>
      </c>
      <c r="E2213" s="31">
        <v>229168868</v>
      </c>
      <c r="F2213" s="31">
        <f t="shared" si="137"/>
        <v>1961180588</v>
      </c>
      <c r="G2213" s="32">
        <f t="shared" si="138"/>
        <v>31.997899167822467</v>
      </c>
      <c r="H2213" s="33">
        <f t="shared" si="139"/>
        <v>7.9462159500693481</v>
      </c>
      <c r="I2213" s="33">
        <f t="shared" si="140"/>
        <v>7.9462159500693481</v>
      </c>
    </row>
    <row r="2214" spans="1:9" x14ac:dyDescent="0.2">
      <c r="A2214" s="30" t="s">
        <v>738</v>
      </c>
      <c r="B2214" s="31">
        <v>6032000000</v>
      </c>
      <c r="C2214" s="31">
        <v>1816738848</v>
      </c>
      <c r="D2214" s="31">
        <v>558108997</v>
      </c>
      <c r="E2214" s="31">
        <v>558108997</v>
      </c>
      <c r="F2214" s="31">
        <f t="shared" si="137"/>
        <v>4215261152</v>
      </c>
      <c r="G2214" s="32">
        <f t="shared" si="138"/>
        <v>30.118349602122013</v>
      </c>
      <c r="H2214" s="33">
        <f t="shared" si="139"/>
        <v>9.2524701094164463</v>
      </c>
      <c r="I2214" s="33">
        <f t="shared" si="140"/>
        <v>9.2524701094164463</v>
      </c>
    </row>
    <row r="2215" spans="1:9" x14ac:dyDescent="0.2">
      <c r="A2215" s="30" t="s">
        <v>739</v>
      </c>
      <c r="B2215" s="31">
        <v>871036190</v>
      </c>
      <c r="C2215" s="31">
        <v>591145493</v>
      </c>
      <c r="D2215" s="31">
        <v>33592970</v>
      </c>
      <c r="E2215" s="31">
        <v>33592970</v>
      </c>
      <c r="F2215" s="31">
        <f t="shared" si="137"/>
        <v>279890697</v>
      </c>
      <c r="G2215" s="32">
        <f t="shared" si="138"/>
        <v>67.866926746178024</v>
      </c>
      <c r="H2215" s="33">
        <f t="shared" si="139"/>
        <v>3.8566675398412547</v>
      </c>
      <c r="I2215" s="33">
        <f t="shared" si="140"/>
        <v>3.8566675398412547</v>
      </c>
    </row>
    <row r="2216" spans="1:9" x14ac:dyDescent="0.2">
      <c r="A2216" s="30" t="s">
        <v>740</v>
      </c>
      <c r="B2216" s="31">
        <v>19912760380</v>
      </c>
      <c r="C2216" s="31">
        <v>99750000</v>
      </c>
      <c r="D2216" s="31">
        <v>7283333</v>
      </c>
      <c r="E2216" s="31">
        <v>7283333</v>
      </c>
      <c r="F2216" s="31">
        <f t="shared" si="137"/>
        <v>19813010380</v>
      </c>
      <c r="G2216" s="32">
        <f t="shared" si="138"/>
        <v>0.50093506925432107</v>
      </c>
      <c r="H2216" s="33">
        <f t="shared" si="139"/>
        <v>3.6576209731902572E-2</v>
      </c>
      <c r="I2216" s="33">
        <f t="shared" si="140"/>
        <v>3.6576209731902572E-2</v>
      </c>
    </row>
    <row r="2217" spans="1:9" x14ac:dyDescent="0.2">
      <c r="A2217" s="26" t="s">
        <v>741</v>
      </c>
      <c r="B2217" s="27">
        <v>1897840601812</v>
      </c>
      <c r="C2217" s="27">
        <v>482699060703.31995</v>
      </c>
      <c r="D2217" s="27">
        <v>303731640832.54999</v>
      </c>
      <c r="E2217" s="27">
        <v>301834675895.57001</v>
      </c>
      <c r="F2217" s="27">
        <f t="shared" si="137"/>
        <v>1415141541108.6802</v>
      </c>
      <c r="G2217" s="28">
        <f t="shared" si="138"/>
        <v>25.434120243947444</v>
      </c>
      <c r="H2217" s="29">
        <f t="shared" si="139"/>
        <v>16.004064858901025</v>
      </c>
      <c r="I2217" s="29">
        <f t="shared" si="140"/>
        <v>15.904110998963111</v>
      </c>
    </row>
    <row r="2218" spans="1:9" x14ac:dyDescent="0.2">
      <c r="A2218" s="26" t="s">
        <v>17</v>
      </c>
      <c r="B2218" s="27">
        <v>1795416000000</v>
      </c>
      <c r="C2218" s="27">
        <v>427525726151.37994</v>
      </c>
      <c r="D2218" s="27">
        <v>296783545473.41998</v>
      </c>
      <c r="E2218" s="27">
        <v>295303681699.14001</v>
      </c>
      <c r="F2218" s="27">
        <f t="shared" si="137"/>
        <v>1367890273848.6201</v>
      </c>
      <c r="G2218" s="28">
        <f t="shared" si="138"/>
        <v>23.81207063718826</v>
      </c>
      <c r="H2218" s="29">
        <f t="shared" si="139"/>
        <v>16.530071330177517</v>
      </c>
      <c r="I2218" s="29">
        <f t="shared" si="140"/>
        <v>16.447646768166262</v>
      </c>
    </row>
    <row r="2219" spans="1:9" x14ac:dyDescent="0.2">
      <c r="A2219" s="26" t="s">
        <v>18</v>
      </c>
      <c r="B2219" s="27">
        <v>1420268000000</v>
      </c>
      <c r="C2219" s="27">
        <v>216851639903.66998</v>
      </c>
      <c r="D2219" s="27">
        <v>216850425050.66998</v>
      </c>
      <c r="E2219" s="27">
        <v>216832554921.66998</v>
      </c>
      <c r="F2219" s="27">
        <f t="shared" si="137"/>
        <v>1203416360096.3301</v>
      </c>
      <c r="G2219" s="28">
        <f t="shared" si="138"/>
        <v>15.268360612480883</v>
      </c>
      <c r="H2219" s="29">
        <f t="shared" si="139"/>
        <v>15.268275075596293</v>
      </c>
      <c r="I2219" s="29">
        <f t="shared" si="140"/>
        <v>15.267016853274873</v>
      </c>
    </row>
    <row r="2220" spans="1:9" x14ac:dyDescent="0.2">
      <c r="A2220" s="30" t="s">
        <v>19</v>
      </c>
      <c r="B2220" s="31">
        <v>803533000000</v>
      </c>
      <c r="C2220" s="31">
        <v>159703400434</v>
      </c>
      <c r="D2220" s="31">
        <v>159703400434</v>
      </c>
      <c r="E2220" s="31">
        <v>159693030001</v>
      </c>
      <c r="F2220" s="31">
        <f t="shared" si="137"/>
        <v>643829599566</v>
      </c>
      <c r="G2220" s="32">
        <f t="shared" si="138"/>
        <v>19.875151416805533</v>
      </c>
      <c r="H2220" s="33">
        <f t="shared" si="139"/>
        <v>19.875151416805533</v>
      </c>
      <c r="I2220" s="33">
        <f t="shared" si="140"/>
        <v>19.873860812312625</v>
      </c>
    </row>
    <row r="2221" spans="1:9" x14ac:dyDescent="0.2">
      <c r="A2221" s="30" t="s">
        <v>20</v>
      </c>
      <c r="B2221" s="31">
        <v>300058000000</v>
      </c>
      <c r="C2221" s="31">
        <v>47398683738.669998</v>
      </c>
      <c r="D2221" s="31">
        <v>47397468885.669998</v>
      </c>
      <c r="E2221" s="31">
        <v>47397468885.669998</v>
      </c>
      <c r="F2221" s="31">
        <f t="shared" si="137"/>
        <v>252659316261.33002</v>
      </c>
      <c r="G2221" s="32">
        <f t="shared" si="138"/>
        <v>15.796507254820735</v>
      </c>
      <c r="H2221" s="33">
        <f t="shared" si="139"/>
        <v>15.796102382096128</v>
      </c>
      <c r="I2221" s="33">
        <f t="shared" si="140"/>
        <v>15.796102382096128</v>
      </c>
    </row>
    <row r="2222" spans="1:9" x14ac:dyDescent="0.2">
      <c r="A2222" s="30" t="s">
        <v>21</v>
      </c>
      <c r="B2222" s="31">
        <v>313093000000</v>
      </c>
      <c r="C2222" s="31">
        <v>9749555731</v>
      </c>
      <c r="D2222" s="31">
        <v>9749555731</v>
      </c>
      <c r="E2222" s="31">
        <v>9742056035</v>
      </c>
      <c r="F2222" s="31">
        <f t="shared" si="137"/>
        <v>303343444269</v>
      </c>
      <c r="G2222" s="32">
        <f t="shared" si="138"/>
        <v>3.1139488046682615</v>
      </c>
      <c r="H2222" s="33">
        <f t="shared" si="139"/>
        <v>3.1139488046682615</v>
      </c>
      <c r="I2222" s="33">
        <f t="shared" si="140"/>
        <v>3.1115534473782551</v>
      </c>
    </row>
    <row r="2223" spans="1:9" x14ac:dyDescent="0.2">
      <c r="A2223" s="30" t="s">
        <v>73</v>
      </c>
      <c r="B2223" s="31">
        <v>3584000000</v>
      </c>
      <c r="C2223" s="31">
        <v>0</v>
      </c>
      <c r="D2223" s="31">
        <v>0</v>
      </c>
      <c r="E2223" s="31">
        <v>0</v>
      </c>
      <c r="F2223" s="31">
        <f t="shared" si="137"/>
        <v>3584000000</v>
      </c>
      <c r="G2223" s="32">
        <f t="shared" si="138"/>
        <v>0</v>
      </c>
      <c r="H2223" s="33">
        <f t="shared" si="139"/>
        <v>0</v>
      </c>
      <c r="I2223" s="33">
        <f t="shared" si="140"/>
        <v>0</v>
      </c>
    </row>
    <row r="2224" spans="1:9" x14ac:dyDescent="0.2">
      <c r="A2224" s="26" t="s">
        <v>22</v>
      </c>
      <c r="B2224" s="27">
        <v>175954000000</v>
      </c>
      <c r="C2224" s="27">
        <v>125518952238.17999</v>
      </c>
      <c r="D2224" s="27">
        <v>21533531480.220001</v>
      </c>
      <c r="E2224" s="27">
        <v>20119595434.939999</v>
      </c>
      <c r="F2224" s="27">
        <f t="shared" si="137"/>
        <v>50435047761.820007</v>
      </c>
      <c r="G2224" s="28">
        <f t="shared" si="138"/>
        <v>71.336231195755701</v>
      </c>
      <c r="H2224" s="29">
        <f t="shared" si="139"/>
        <v>12.238159678222718</v>
      </c>
      <c r="I2224" s="29">
        <f t="shared" si="140"/>
        <v>11.434576897905133</v>
      </c>
    </row>
    <row r="2225" spans="1:9" x14ac:dyDescent="0.2">
      <c r="A2225" s="30" t="s">
        <v>66</v>
      </c>
      <c r="B2225" s="31">
        <v>266000000</v>
      </c>
      <c r="C2225" s="31">
        <v>0</v>
      </c>
      <c r="D2225" s="31">
        <v>0</v>
      </c>
      <c r="E2225" s="31">
        <v>0</v>
      </c>
      <c r="F2225" s="31">
        <f t="shared" si="137"/>
        <v>266000000</v>
      </c>
      <c r="G2225" s="32">
        <f t="shared" si="138"/>
        <v>0</v>
      </c>
      <c r="H2225" s="33">
        <f t="shared" si="139"/>
        <v>0</v>
      </c>
      <c r="I2225" s="33">
        <f t="shared" si="140"/>
        <v>0</v>
      </c>
    </row>
    <row r="2226" spans="1:9" x14ac:dyDescent="0.2">
      <c r="A2226" s="30" t="s">
        <v>23</v>
      </c>
      <c r="B2226" s="31">
        <v>175688000000</v>
      </c>
      <c r="C2226" s="31">
        <v>125518952238.17999</v>
      </c>
      <c r="D2226" s="31">
        <v>21533531480.220001</v>
      </c>
      <c r="E2226" s="31">
        <v>20119595434.939999</v>
      </c>
      <c r="F2226" s="31">
        <f t="shared" si="137"/>
        <v>50169047761.820007</v>
      </c>
      <c r="G2226" s="32">
        <f t="shared" si="138"/>
        <v>71.444237647522883</v>
      </c>
      <c r="H2226" s="33">
        <f t="shared" si="139"/>
        <v>12.256688834877739</v>
      </c>
      <c r="I2226" s="33">
        <f t="shared" si="140"/>
        <v>11.451889391956193</v>
      </c>
    </row>
    <row r="2227" spans="1:9" x14ac:dyDescent="0.2">
      <c r="A2227" s="26" t="s">
        <v>24</v>
      </c>
      <c r="B2227" s="27">
        <v>46833000000</v>
      </c>
      <c r="C2227" s="27">
        <v>5960782339.6700001</v>
      </c>
      <c r="D2227" s="27">
        <v>3112801892.6700001</v>
      </c>
      <c r="E2227" s="27">
        <v>3064744292.6700001</v>
      </c>
      <c r="F2227" s="27">
        <f t="shared" si="137"/>
        <v>40872217660.330002</v>
      </c>
      <c r="G2227" s="28">
        <f t="shared" si="138"/>
        <v>12.727739712745286</v>
      </c>
      <c r="H2227" s="29">
        <f t="shared" si="139"/>
        <v>6.6465993907501115</v>
      </c>
      <c r="I2227" s="29">
        <f t="shared" si="140"/>
        <v>6.5439845678688098</v>
      </c>
    </row>
    <row r="2228" spans="1:9" x14ac:dyDescent="0.2">
      <c r="A2228" s="30" t="s">
        <v>742</v>
      </c>
      <c r="B2228" s="31">
        <v>250000000</v>
      </c>
      <c r="C2228" s="31">
        <v>0</v>
      </c>
      <c r="D2228" s="31">
        <v>0</v>
      </c>
      <c r="E2228" s="31">
        <v>0</v>
      </c>
      <c r="F2228" s="31">
        <f t="shared" si="137"/>
        <v>250000000</v>
      </c>
      <c r="G2228" s="32">
        <f t="shared" si="138"/>
        <v>0</v>
      </c>
      <c r="H2228" s="33">
        <f t="shared" si="139"/>
        <v>0</v>
      </c>
      <c r="I2228" s="33">
        <f t="shared" si="140"/>
        <v>0</v>
      </c>
    </row>
    <row r="2229" spans="1:9" x14ac:dyDescent="0.2">
      <c r="A2229" s="30" t="s">
        <v>743</v>
      </c>
      <c r="B2229" s="31">
        <v>160000000</v>
      </c>
      <c r="C2229" s="31">
        <v>0</v>
      </c>
      <c r="D2229" s="31">
        <v>0</v>
      </c>
      <c r="E2229" s="31">
        <v>0</v>
      </c>
      <c r="F2229" s="31">
        <f t="shared" si="137"/>
        <v>160000000</v>
      </c>
      <c r="G2229" s="32">
        <f t="shared" si="138"/>
        <v>0</v>
      </c>
      <c r="H2229" s="33">
        <f t="shared" si="139"/>
        <v>0</v>
      </c>
      <c r="I2229" s="33">
        <f t="shared" si="140"/>
        <v>0</v>
      </c>
    </row>
    <row r="2230" spans="1:9" x14ac:dyDescent="0.2">
      <c r="A2230" s="30" t="s">
        <v>118</v>
      </c>
      <c r="B2230" s="31">
        <v>25370000000</v>
      </c>
      <c r="C2230" s="31">
        <v>0</v>
      </c>
      <c r="D2230" s="31">
        <v>0</v>
      </c>
      <c r="E2230" s="31">
        <v>0</v>
      </c>
      <c r="F2230" s="31">
        <f t="shared" si="137"/>
        <v>25370000000</v>
      </c>
      <c r="G2230" s="32">
        <f t="shared" si="138"/>
        <v>0</v>
      </c>
      <c r="H2230" s="33">
        <f t="shared" si="139"/>
        <v>0</v>
      </c>
      <c r="I2230" s="33">
        <f t="shared" si="140"/>
        <v>0</v>
      </c>
    </row>
    <row r="2231" spans="1:9" x14ac:dyDescent="0.2">
      <c r="A2231" s="30" t="s">
        <v>30</v>
      </c>
      <c r="B2231" s="31">
        <v>10513000000</v>
      </c>
      <c r="C2231" s="31">
        <v>1545705620.6700001</v>
      </c>
      <c r="D2231" s="31">
        <v>1175911671.6700001</v>
      </c>
      <c r="E2231" s="31">
        <v>1175911671.6700001</v>
      </c>
      <c r="F2231" s="31">
        <f t="shared" si="137"/>
        <v>8967294379.3299999</v>
      </c>
      <c r="G2231" s="32">
        <f t="shared" si="138"/>
        <v>14.702802441453439</v>
      </c>
      <c r="H2231" s="33">
        <f t="shared" si="139"/>
        <v>11.185310298392467</v>
      </c>
      <c r="I2231" s="33">
        <f t="shared" si="140"/>
        <v>11.185310298392467</v>
      </c>
    </row>
    <row r="2232" spans="1:9" x14ac:dyDescent="0.2">
      <c r="A2232" s="30" t="s">
        <v>33</v>
      </c>
      <c r="B2232" s="31">
        <v>10000000000</v>
      </c>
      <c r="C2232" s="31">
        <v>4409001719</v>
      </c>
      <c r="D2232" s="31">
        <v>1930815221</v>
      </c>
      <c r="E2232" s="31">
        <v>1882757621</v>
      </c>
      <c r="F2232" s="31">
        <f t="shared" si="137"/>
        <v>5590998281</v>
      </c>
      <c r="G2232" s="32">
        <f t="shared" si="138"/>
        <v>44.090017190000005</v>
      </c>
      <c r="H2232" s="33">
        <f t="shared" si="139"/>
        <v>19.308152210000003</v>
      </c>
      <c r="I2232" s="33">
        <f t="shared" si="140"/>
        <v>18.82757621</v>
      </c>
    </row>
    <row r="2233" spans="1:9" x14ac:dyDescent="0.2">
      <c r="A2233" s="30" t="s">
        <v>78</v>
      </c>
      <c r="B2233" s="31">
        <v>500000000</v>
      </c>
      <c r="C2233" s="31">
        <v>6075000</v>
      </c>
      <c r="D2233" s="31">
        <v>6075000</v>
      </c>
      <c r="E2233" s="31">
        <v>6075000</v>
      </c>
      <c r="F2233" s="31">
        <f t="shared" si="137"/>
        <v>493925000</v>
      </c>
      <c r="G2233" s="32">
        <f t="shared" si="138"/>
        <v>1.2149999999999999</v>
      </c>
      <c r="H2233" s="33">
        <f t="shared" si="139"/>
        <v>1.2149999999999999</v>
      </c>
      <c r="I2233" s="33">
        <f t="shared" si="140"/>
        <v>1.2149999999999999</v>
      </c>
    </row>
    <row r="2234" spans="1:9" ht="22.5" x14ac:dyDescent="0.2">
      <c r="A2234" s="30" t="s">
        <v>34</v>
      </c>
      <c r="B2234" s="31">
        <v>40000000</v>
      </c>
      <c r="C2234" s="31">
        <v>0</v>
      </c>
      <c r="D2234" s="31">
        <v>0</v>
      </c>
      <c r="E2234" s="31">
        <v>0</v>
      </c>
      <c r="F2234" s="31">
        <f t="shared" si="137"/>
        <v>40000000</v>
      </c>
      <c r="G2234" s="32">
        <f t="shared" si="138"/>
        <v>0</v>
      </c>
      <c r="H2234" s="33">
        <f t="shared" si="139"/>
        <v>0</v>
      </c>
      <c r="I2234" s="33">
        <f t="shared" si="140"/>
        <v>0</v>
      </c>
    </row>
    <row r="2235" spans="1:9" x14ac:dyDescent="0.2">
      <c r="A2235" s="26" t="s">
        <v>365</v>
      </c>
      <c r="B2235" s="27">
        <v>145500000000</v>
      </c>
      <c r="C2235" s="27">
        <v>75616460488</v>
      </c>
      <c r="D2235" s="27">
        <v>52309636488</v>
      </c>
      <c r="E2235" s="27">
        <v>52309636488</v>
      </c>
      <c r="F2235" s="27">
        <f t="shared" si="137"/>
        <v>69883539512</v>
      </c>
      <c r="G2235" s="28">
        <f t="shared" si="138"/>
        <v>51.970075936769753</v>
      </c>
      <c r="H2235" s="29">
        <f t="shared" si="139"/>
        <v>35.951640197938147</v>
      </c>
      <c r="I2235" s="29">
        <f t="shared" si="140"/>
        <v>35.951640197938147</v>
      </c>
    </row>
    <row r="2236" spans="1:9" x14ac:dyDescent="0.2">
      <c r="A2236" s="30" t="s">
        <v>744</v>
      </c>
      <c r="B2236" s="31">
        <v>145500000000</v>
      </c>
      <c r="C2236" s="31">
        <v>75616460488</v>
      </c>
      <c r="D2236" s="31">
        <v>52309636488</v>
      </c>
      <c r="E2236" s="31">
        <v>52309636488</v>
      </c>
      <c r="F2236" s="31">
        <f t="shared" si="137"/>
        <v>69883539512</v>
      </c>
      <c r="G2236" s="32">
        <f t="shared" si="138"/>
        <v>51.970075936769753</v>
      </c>
      <c r="H2236" s="33">
        <f t="shared" si="139"/>
        <v>35.951640197938147</v>
      </c>
      <c r="I2236" s="33">
        <f t="shared" si="140"/>
        <v>35.951640197938147</v>
      </c>
    </row>
    <row r="2237" spans="1:9" x14ac:dyDescent="0.2">
      <c r="A2237" s="26" t="s">
        <v>39</v>
      </c>
      <c r="B2237" s="27">
        <v>6861000000</v>
      </c>
      <c r="C2237" s="27">
        <v>3577891181.8600001</v>
      </c>
      <c r="D2237" s="27">
        <v>2977150561.8600001</v>
      </c>
      <c r="E2237" s="27">
        <v>2977150561.8600001</v>
      </c>
      <c r="F2237" s="27">
        <f t="shared" si="137"/>
        <v>3283108818.1399999</v>
      </c>
      <c r="G2237" s="28">
        <f t="shared" si="138"/>
        <v>52.148246346888207</v>
      </c>
      <c r="H2237" s="29">
        <f t="shared" si="139"/>
        <v>43.392370818539575</v>
      </c>
      <c r="I2237" s="29">
        <f t="shared" si="140"/>
        <v>43.392370818539575</v>
      </c>
    </row>
    <row r="2238" spans="1:9" x14ac:dyDescent="0.2">
      <c r="A2238" s="30" t="s">
        <v>40</v>
      </c>
      <c r="B2238" s="31">
        <v>4546000000</v>
      </c>
      <c r="C2238" s="31">
        <v>3565343175.8600001</v>
      </c>
      <c r="D2238" s="31">
        <v>2965010941.8600001</v>
      </c>
      <c r="E2238" s="31">
        <v>2965010941.8600001</v>
      </c>
      <c r="F2238" s="31">
        <f t="shared" si="137"/>
        <v>980656824.13999987</v>
      </c>
      <c r="G2238" s="32">
        <f t="shared" si="138"/>
        <v>78.428138492300931</v>
      </c>
      <c r="H2238" s="33">
        <f t="shared" si="139"/>
        <v>65.222414031236255</v>
      </c>
      <c r="I2238" s="33">
        <f t="shared" si="140"/>
        <v>65.222414031236255</v>
      </c>
    </row>
    <row r="2239" spans="1:9" x14ac:dyDescent="0.2">
      <c r="A2239" s="30" t="s">
        <v>41</v>
      </c>
      <c r="B2239" s="31">
        <v>178000000</v>
      </c>
      <c r="C2239" s="31">
        <v>12548006</v>
      </c>
      <c r="D2239" s="31">
        <v>12139620</v>
      </c>
      <c r="E2239" s="31">
        <v>12139620</v>
      </c>
      <c r="F2239" s="31">
        <f t="shared" si="137"/>
        <v>165451994</v>
      </c>
      <c r="G2239" s="32">
        <f t="shared" si="138"/>
        <v>7.0494415730337074</v>
      </c>
      <c r="H2239" s="33">
        <f t="shared" si="139"/>
        <v>6.8200112359550564</v>
      </c>
      <c r="I2239" s="33">
        <f t="shared" si="140"/>
        <v>6.8200112359550564</v>
      </c>
    </row>
    <row r="2240" spans="1:9" x14ac:dyDescent="0.2">
      <c r="A2240" s="30" t="s">
        <v>42</v>
      </c>
      <c r="B2240" s="31">
        <v>2137000000</v>
      </c>
      <c r="C2240" s="31">
        <v>0</v>
      </c>
      <c r="D2240" s="31">
        <v>0</v>
      </c>
      <c r="E2240" s="31">
        <v>0</v>
      </c>
      <c r="F2240" s="31">
        <f t="shared" si="137"/>
        <v>2137000000</v>
      </c>
      <c r="G2240" s="32">
        <f t="shared" si="138"/>
        <v>0</v>
      </c>
      <c r="H2240" s="33">
        <f t="shared" si="139"/>
        <v>0</v>
      </c>
      <c r="I2240" s="33">
        <f t="shared" si="140"/>
        <v>0</v>
      </c>
    </row>
    <row r="2241" spans="1:9" x14ac:dyDescent="0.2">
      <c r="A2241" s="26" t="s">
        <v>43</v>
      </c>
      <c r="B2241" s="27">
        <v>102424601812</v>
      </c>
      <c r="C2241" s="27">
        <v>55173334551.940002</v>
      </c>
      <c r="D2241" s="27">
        <v>6948095359.1300001</v>
      </c>
      <c r="E2241" s="27">
        <v>6530994196.4300003</v>
      </c>
      <c r="F2241" s="27">
        <f t="shared" si="137"/>
        <v>47251267260.059998</v>
      </c>
      <c r="G2241" s="28">
        <f t="shared" si="138"/>
        <v>53.867267800767692</v>
      </c>
      <c r="H2241" s="29">
        <f t="shared" si="139"/>
        <v>6.7836195954983598</v>
      </c>
      <c r="I2241" s="29">
        <f t="shared" si="140"/>
        <v>6.3763920785531756</v>
      </c>
    </row>
    <row r="2242" spans="1:9" x14ac:dyDescent="0.2">
      <c r="A2242" s="30" t="s">
        <v>745</v>
      </c>
      <c r="B2242" s="31">
        <v>6000000000</v>
      </c>
      <c r="C2242" s="31">
        <v>1338769608</v>
      </c>
      <c r="D2242" s="31">
        <v>398859566</v>
      </c>
      <c r="E2242" s="31">
        <v>398859566</v>
      </c>
      <c r="F2242" s="31">
        <f t="shared" si="137"/>
        <v>4661230392</v>
      </c>
      <c r="G2242" s="32">
        <f t="shared" si="138"/>
        <v>22.3128268</v>
      </c>
      <c r="H2242" s="33">
        <f t="shared" si="139"/>
        <v>6.6476594333333336</v>
      </c>
      <c r="I2242" s="33">
        <f t="shared" si="140"/>
        <v>6.6476594333333336</v>
      </c>
    </row>
    <row r="2243" spans="1:9" x14ac:dyDescent="0.2">
      <c r="A2243" s="30" t="s">
        <v>746</v>
      </c>
      <c r="B2243" s="31">
        <v>3000000000</v>
      </c>
      <c r="C2243" s="31">
        <v>271725666</v>
      </c>
      <c r="D2243" s="31">
        <v>0</v>
      </c>
      <c r="E2243" s="31">
        <v>0</v>
      </c>
      <c r="F2243" s="31">
        <f t="shared" si="137"/>
        <v>2728274334</v>
      </c>
      <c r="G2243" s="32">
        <f t="shared" si="138"/>
        <v>9.0575221999999993</v>
      </c>
      <c r="H2243" s="33">
        <f t="shared" si="139"/>
        <v>0</v>
      </c>
      <c r="I2243" s="33">
        <f t="shared" si="140"/>
        <v>0</v>
      </c>
    </row>
    <row r="2244" spans="1:9" x14ac:dyDescent="0.2">
      <c r="A2244" s="30" t="s">
        <v>747</v>
      </c>
      <c r="B2244" s="31">
        <v>26369500000</v>
      </c>
      <c r="C2244" s="31">
        <v>9723281180.9400005</v>
      </c>
      <c r="D2244" s="31">
        <v>1430744678.27</v>
      </c>
      <c r="E2244" s="31">
        <v>1418951778.27</v>
      </c>
      <c r="F2244" s="31">
        <f t="shared" si="137"/>
        <v>16646218819.059999</v>
      </c>
      <c r="G2244" s="32">
        <f t="shared" si="138"/>
        <v>36.873210265420283</v>
      </c>
      <c r="H2244" s="33">
        <f t="shared" si="139"/>
        <v>5.4257558098181615</v>
      </c>
      <c r="I2244" s="33">
        <f t="shared" si="140"/>
        <v>5.3810340668954657</v>
      </c>
    </row>
    <row r="2245" spans="1:9" x14ac:dyDescent="0.2">
      <c r="A2245" s="30" t="s">
        <v>748</v>
      </c>
      <c r="B2245" s="31">
        <v>52174864292</v>
      </c>
      <c r="C2245" s="31">
        <v>38687869774</v>
      </c>
      <c r="D2245" s="31">
        <v>4145336304</v>
      </c>
      <c r="E2245" s="31">
        <v>4145336304</v>
      </c>
      <c r="F2245" s="31">
        <f t="shared" si="137"/>
        <v>13486994518</v>
      </c>
      <c r="G2245" s="32">
        <f t="shared" si="138"/>
        <v>74.150398470575482</v>
      </c>
      <c r="H2245" s="33">
        <f t="shared" si="139"/>
        <v>7.9450830591534602</v>
      </c>
      <c r="I2245" s="33">
        <f t="shared" si="140"/>
        <v>7.9450830591534602</v>
      </c>
    </row>
    <row r="2246" spans="1:9" x14ac:dyDescent="0.2">
      <c r="A2246" s="30" t="s">
        <v>749</v>
      </c>
      <c r="B2246" s="31">
        <v>4880237520</v>
      </c>
      <c r="C2246" s="31">
        <v>4880237520</v>
      </c>
      <c r="D2246" s="31">
        <v>810917182.86000001</v>
      </c>
      <c r="E2246" s="31">
        <v>405608920.16000003</v>
      </c>
      <c r="F2246" s="31">
        <f t="shared" si="137"/>
        <v>0</v>
      </c>
      <c r="G2246" s="32">
        <f t="shared" si="138"/>
        <v>100</v>
      </c>
      <c r="H2246" s="33">
        <f t="shared" si="139"/>
        <v>16.616346633472872</v>
      </c>
      <c r="I2246" s="33">
        <f t="shared" si="140"/>
        <v>8.3112536735712013</v>
      </c>
    </row>
    <row r="2247" spans="1:9" ht="22.5" x14ac:dyDescent="0.2">
      <c r="A2247" s="30" t="s">
        <v>750</v>
      </c>
      <c r="B2247" s="31">
        <v>10000000000</v>
      </c>
      <c r="C2247" s="31">
        <v>271450803</v>
      </c>
      <c r="D2247" s="31">
        <v>162237628</v>
      </c>
      <c r="E2247" s="31">
        <v>162237628</v>
      </c>
      <c r="F2247" s="31">
        <f t="shared" ref="F2247:F2310" si="141">+B2247-C2247</f>
        <v>9728549197</v>
      </c>
      <c r="G2247" s="32">
        <f t="shared" ref="G2247:G2310" si="142">IFERROR(IF(C2247&gt;0,+C2247/B2247*100,0),0)</f>
        <v>2.7145080299999997</v>
      </c>
      <c r="H2247" s="33">
        <f t="shared" ref="H2247:H2310" si="143">IFERROR(IF(D2247&gt;0,+D2247/B2247*100,0),0)</f>
        <v>1.6223762799999999</v>
      </c>
      <c r="I2247" s="33">
        <f t="shared" ref="I2247:I2310" si="144">IFERROR(IF(E2247&gt;0,+E2247/B2247*100,0),0)</f>
        <v>1.6223762799999999</v>
      </c>
    </row>
    <row r="2248" spans="1:9" x14ac:dyDescent="0.2">
      <c r="A2248" s="26" t="s">
        <v>751</v>
      </c>
      <c r="B2248" s="27">
        <v>15246918335</v>
      </c>
      <c r="C2248" s="27">
        <v>3325809078.1300001</v>
      </c>
      <c r="D2248" s="27">
        <v>2077216858.4199998</v>
      </c>
      <c r="E2248" s="27">
        <v>2062277483.4199998</v>
      </c>
      <c r="F2248" s="27">
        <f t="shared" si="141"/>
        <v>11921109256.869999</v>
      </c>
      <c r="G2248" s="28">
        <f t="shared" si="142"/>
        <v>21.812992009640748</v>
      </c>
      <c r="H2248" s="29">
        <f t="shared" si="143"/>
        <v>13.623847211483078</v>
      </c>
      <c r="I2248" s="29">
        <f t="shared" si="144"/>
        <v>13.525864296694943</v>
      </c>
    </row>
    <row r="2249" spans="1:9" x14ac:dyDescent="0.2">
      <c r="A2249" s="26" t="s">
        <v>17</v>
      </c>
      <c r="B2249" s="27">
        <v>10353000000</v>
      </c>
      <c r="C2249" s="27">
        <v>2273520682.1300001</v>
      </c>
      <c r="D2249" s="27">
        <v>1975545533.0899999</v>
      </c>
      <c r="E2249" s="27">
        <v>1960606158.0899999</v>
      </c>
      <c r="F2249" s="27">
        <f t="shared" si="141"/>
        <v>8079479317.8699999</v>
      </c>
      <c r="G2249" s="28">
        <f t="shared" si="142"/>
        <v>21.96001817956148</v>
      </c>
      <c r="H2249" s="29">
        <f t="shared" si="143"/>
        <v>19.081865479474548</v>
      </c>
      <c r="I2249" s="29">
        <f t="shared" si="144"/>
        <v>18.937565518110691</v>
      </c>
    </row>
    <row r="2250" spans="1:9" x14ac:dyDescent="0.2">
      <c r="A2250" s="26" t="s">
        <v>18</v>
      </c>
      <c r="B2250" s="27">
        <v>8645000000</v>
      </c>
      <c r="C2250" s="27">
        <v>1834104021</v>
      </c>
      <c r="D2250" s="27">
        <v>1834104021</v>
      </c>
      <c r="E2250" s="27">
        <v>1819816499</v>
      </c>
      <c r="F2250" s="27">
        <f t="shared" si="141"/>
        <v>6810895979</v>
      </c>
      <c r="G2250" s="28">
        <f t="shared" si="142"/>
        <v>21.215778149219204</v>
      </c>
      <c r="H2250" s="29">
        <f t="shared" si="143"/>
        <v>21.215778149219204</v>
      </c>
      <c r="I2250" s="29">
        <f t="shared" si="144"/>
        <v>21.050508953152111</v>
      </c>
    </row>
    <row r="2251" spans="1:9" x14ac:dyDescent="0.2">
      <c r="A2251" s="30" t="s">
        <v>19</v>
      </c>
      <c r="B2251" s="31">
        <v>6024000000</v>
      </c>
      <c r="C2251" s="31">
        <v>1222433223</v>
      </c>
      <c r="D2251" s="31">
        <v>1222433223</v>
      </c>
      <c r="E2251" s="31">
        <v>1212178899</v>
      </c>
      <c r="F2251" s="31">
        <f t="shared" si="141"/>
        <v>4801566777</v>
      </c>
      <c r="G2251" s="32">
        <f t="shared" si="142"/>
        <v>20.292716185258964</v>
      </c>
      <c r="H2251" s="33">
        <f t="shared" si="143"/>
        <v>20.292716185258964</v>
      </c>
      <c r="I2251" s="33">
        <f t="shared" si="144"/>
        <v>20.122491683266933</v>
      </c>
    </row>
    <row r="2252" spans="1:9" x14ac:dyDescent="0.2">
      <c r="A2252" s="30" t="s">
        <v>20</v>
      </c>
      <c r="B2252" s="31">
        <v>2173000000</v>
      </c>
      <c r="C2252" s="31">
        <v>488562864</v>
      </c>
      <c r="D2252" s="31">
        <v>488562864</v>
      </c>
      <c r="E2252" s="31">
        <v>488562864</v>
      </c>
      <c r="F2252" s="31">
        <f t="shared" si="141"/>
        <v>1684437136</v>
      </c>
      <c r="G2252" s="32">
        <f t="shared" si="142"/>
        <v>22.483334744592728</v>
      </c>
      <c r="H2252" s="33">
        <f t="shared" si="143"/>
        <v>22.483334744592728</v>
      </c>
      <c r="I2252" s="33">
        <f t="shared" si="144"/>
        <v>22.483334744592728</v>
      </c>
    </row>
    <row r="2253" spans="1:9" x14ac:dyDescent="0.2">
      <c r="A2253" s="30" t="s">
        <v>21</v>
      </c>
      <c r="B2253" s="31">
        <v>448000000</v>
      </c>
      <c r="C2253" s="31">
        <v>123107934</v>
      </c>
      <c r="D2253" s="31">
        <v>123107934</v>
      </c>
      <c r="E2253" s="31">
        <v>119074736</v>
      </c>
      <c r="F2253" s="31">
        <f t="shared" si="141"/>
        <v>324892066</v>
      </c>
      <c r="G2253" s="32">
        <f t="shared" si="142"/>
        <v>27.479449553571428</v>
      </c>
      <c r="H2253" s="33">
        <f t="shared" si="143"/>
        <v>27.479449553571428</v>
      </c>
      <c r="I2253" s="33">
        <f t="shared" si="144"/>
        <v>26.579182142857142</v>
      </c>
    </row>
    <row r="2254" spans="1:9" x14ac:dyDescent="0.2">
      <c r="A2254" s="26" t="s">
        <v>22</v>
      </c>
      <c r="B2254" s="27">
        <v>1634000000</v>
      </c>
      <c r="C2254" s="27">
        <v>429786877.13</v>
      </c>
      <c r="D2254" s="27">
        <v>131811728.09</v>
      </c>
      <c r="E2254" s="27">
        <v>131159875.09</v>
      </c>
      <c r="F2254" s="27">
        <f t="shared" si="141"/>
        <v>1204213122.8699999</v>
      </c>
      <c r="G2254" s="28">
        <f t="shared" si="142"/>
        <v>26.302746458384334</v>
      </c>
      <c r="H2254" s="29">
        <f t="shared" si="143"/>
        <v>8.0668132246022033</v>
      </c>
      <c r="I2254" s="29">
        <f t="shared" si="144"/>
        <v>8.0269201401468795</v>
      </c>
    </row>
    <row r="2255" spans="1:9" x14ac:dyDescent="0.2">
      <c r="A2255" s="30" t="s">
        <v>66</v>
      </c>
      <c r="B2255" s="31">
        <v>4000000</v>
      </c>
      <c r="C2255" s="31">
        <v>0</v>
      </c>
      <c r="D2255" s="31">
        <v>0</v>
      </c>
      <c r="E2255" s="31">
        <v>0</v>
      </c>
      <c r="F2255" s="31">
        <f t="shared" si="141"/>
        <v>4000000</v>
      </c>
      <c r="G2255" s="32">
        <f t="shared" si="142"/>
        <v>0</v>
      </c>
      <c r="H2255" s="33">
        <f t="shared" si="143"/>
        <v>0</v>
      </c>
      <c r="I2255" s="33">
        <f t="shared" si="144"/>
        <v>0</v>
      </c>
    </row>
    <row r="2256" spans="1:9" x14ac:dyDescent="0.2">
      <c r="A2256" s="30" t="s">
        <v>23</v>
      </c>
      <c r="B2256" s="31">
        <v>1630000000</v>
      </c>
      <c r="C2256" s="31">
        <v>429786877.13</v>
      </c>
      <c r="D2256" s="31">
        <v>131811728.09</v>
      </c>
      <c r="E2256" s="31">
        <v>131159875.09</v>
      </c>
      <c r="F2256" s="31">
        <f t="shared" si="141"/>
        <v>1200213122.8699999</v>
      </c>
      <c r="G2256" s="32">
        <f t="shared" si="142"/>
        <v>26.367293075460125</v>
      </c>
      <c r="H2256" s="33">
        <f t="shared" si="143"/>
        <v>8.0866090852760735</v>
      </c>
      <c r="I2256" s="33">
        <f t="shared" si="144"/>
        <v>8.0466181036809825</v>
      </c>
    </row>
    <row r="2257" spans="1:9" x14ac:dyDescent="0.2">
      <c r="A2257" s="26" t="s">
        <v>24</v>
      </c>
      <c r="B2257" s="27">
        <v>10000000</v>
      </c>
      <c r="C2257" s="27">
        <v>9629784</v>
      </c>
      <c r="D2257" s="27">
        <v>9629784</v>
      </c>
      <c r="E2257" s="27">
        <v>9629784</v>
      </c>
      <c r="F2257" s="27">
        <f t="shared" si="141"/>
        <v>370216</v>
      </c>
      <c r="G2257" s="28">
        <f t="shared" si="142"/>
        <v>96.297840000000008</v>
      </c>
      <c r="H2257" s="29">
        <f t="shared" si="143"/>
        <v>96.297840000000008</v>
      </c>
      <c r="I2257" s="29">
        <f t="shared" si="144"/>
        <v>96.297840000000008</v>
      </c>
    </row>
    <row r="2258" spans="1:9" x14ac:dyDescent="0.2">
      <c r="A2258" s="30" t="s">
        <v>30</v>
      </c>
      <c r="B2258" s="31">
        <v>10000000</v>
      </c>
      <c r="C2258" s="31">
        <v>9629784</v>
      </c>
      <c r="D2258" s="31">
        <v>9629784</v>
      </c>
      <c r="E2258" s="31">
        <v>9629784</v>
      </c>
      <c r="F2258" s="31">
        <f t="shared" si="141"/>
        <v>370216</v>
      </c>
      <c r="G2258" s="32">
        <f t="shared" si="142"/>
        <v>96.297840000000008</v>
      </c>
      <c r="H2258" s="33">
        <f t="shared" si="143"/>
        <v>96.297840000000008</v>
      </c>
      <c r="I2258" s="33">
        <f t="shared" si="144"/>
        <v>96.297840000000008</v>
      </c>
    </row>
    <row r="2259" spans="1:9" x14ac:dyDescent="0.2">
      <c r="A2259" s="26" t="s">
        <v>39</v>
      </c>
      <c r="B2259" s="27">
        <v>64000000</v>
      </c>
      <c r="C2259" s="27">
        <v>0</v>
      </c>
      <c r="D2259" s="27">
        <v>0</v>
      </c>
      <c r="E2259" s="27">
        <v>0</v>
      </c>
      <c r="F2259" s="27">
        <f t="shared" si="141"/>
        <v>64000000</v>
      </c>
      <c r="G2259" s="28">
        <f t="shared" si="142"/>
        <v>0</v>
      </c>
      <c r="H2259" s="29">
        <f t="shared" si="143"/>
        <v>0</v>
      </c>
      <c r="I2259" s="29">
        <f t="shared" si="144"/>
        <v>0</v>
      </c>
    </row>
    <row r="2260" spans="1:9" x14ac:dyDescent="0.2">
      <c r="A2260" s="30" t="s">
        <v>40</v>
      </c>
      <c r="B2260" s="31">
        <v>45000000</v>
      </c>
      <c r="C2260" s="31">
        <v>0</v>
      </c>
      <c r="D2260" s="31">
        <v>0</v>
      </c>
      <c r="E2260" s="31">
        <v>0</v>
      </c>
      <c r="F2260" s="31">
        <f t="shared" si="141"/>
        <v>45000000</v>
      </c>
      <c r="G2260" s="32">
        <f t="shared" si="142"/>
        <v>0</v>
      </c>
      <c r="H2260" s="33">
        <f t="shared" si="143"/>
        <v>0</v>
      </c>
      <c r="I2260" s="33">
        <f t="shared" si="144"/>
        <v>0</v>
      </c>
    </row>
    <row r="2261" spans="1:9" x14ac:dyDescent="0.2">
      <c r="A2261" s="30" t="s">
        <v>42</v>
      </c>
      <c r="B2261" s="31">
        <v>19000000</v>
      </c>
      <c r="C2261" s="31">
        <v>0</v>
      </c>
      <c r="D2261" s="31">
        <v>0</v>
      </c>
      <c r="E2261" s="31">
        <v>0</v>
      </c>
      <c r="F2261" s="31">
        <f t="shared" si="141"/>
        <v>19000000</v>
      </c>
      <c r="G2261" s="32">
        <f t="shared" si="142"/>
        <v>0</v>
      </c>
      <c r="H2261" s="33">
        <f t="shared" si="143"/>
        <v>0</v>
      </c>
      <c r="I2261" s="33">
        <f t="shared" si="144"/>
        <v>0</v>
      </c>
    </row>
    <row r="2262" spans="1:9" x14ac:dyDescent="0.2">
      <c r="A2262" s="26" t="s">
        <v>43</v>
      </c>
      <c r="B2262" s="27">
        <v>4893918335</v>
      </c>
      <c r="C2262" s="27">
        <v>1052288396</v>
      </c>
      <c r="D2262" s="27">
        <v>101671325.33</v>
      </c>
      <c r="E2262" s="27">
        <v>101671325.33</v>
      </c>
      <c r="F2262" s="27">
        <f t="shared" si="141"/>
        <v>3841629939</v>
      </c>
      <c r="G2262" s="28">
        <f t="shared" si="142"/>
        <v>21.501960677895131</v>
      </c>
      <c r="H2262" s="29">
        <f t="shared" si="143"/>
        <v>2.0775035129391877</v>
      </c>
      <c r="I2262" s="29">
        <f t="shared" si="144"/>
        <v>2.0775035129391877</v>
      </c>
    </row>
    <row r="2263" spans="1:9" ht="22.5" x14ac:dyDescent="0.2">
      <c r="A2263" s="30" t="s">
        <v>752</v>
      </c>
      <c r="B2263" s="31">
        <v>2283918335</v>
      </c>
      <c r="C2263" s="31">
        <v>796697700</v>
      </c>
      <c r="D2263" s="31">
        <v>53173733.329999998</v>
      </c>
      <c r="E2263" s="31">
        <v>53173733.329999998</v>
      </c>
      <c r="F2263" s="31">
        <f t="shared" si="141"/>
        <v>1487220635</v>
      </c>
      <c r="G2263" s="32">
        <f t="shared" si="142"/>
        <v>34.882932887352993</v>
      </c>
      <c r="H2263" s="33">
        <f t="shared" si="143"/>
        <v>2.3281801505394015</v>
      </c>
      <c r="I2263" s="33">
        <f t="shared" si="144"/>
        <v>2.3281801505394015</v>
      </c>
    </row>
    <row r="2264" spans="1:9" x14ac:dyDescent="0.2">
      <c r="A2264" s="30" t="s">
        <v>753</v>
      </c>
      <c r="B2264" s="31">
        <v>2610000000</v>
      </c>
      <c r="C2264" s="31">
        <v>255590696</v>
      </c>
      <c r="D2264" s="31">
        <v>48497592</v>
      </c>
      <c r="E2264" s="31">
        <v>48497592</v>
      </c>
      <c r="F2264" s="31">
        <f t="shared" si="141"/>
        <v>2354409304</v>
      </c>
      <c r="G2264" s="32">
        <f t="shared" si="142"/>
        <v>9.7927469731800763</v>
      </c>
      <c r="H2264" s="33">
        <f t="shared" si="143"/>
        <v>1.858145287356322</v>
      </c>
      <c r="I2264" s="33">
        <f t="shared" si="144"/>
        <v>1.858145287356322</v>
      </c>
    </row>
    <row r="2265" spans="1:9" x14ac:dyDescent="0.2">
      <c r="A2265" s="26" t="s">
        <v>754</v>
      </c>
      <c r="B2265" s="27">
        <v>279001000000</v>
      </c>
      <c r="C2265" s="27">
        <v>57997143529.599998</v>
      </c>
      <c r="D2265" s="27">
        <v>41097535641.559998</v>
      </c>
      <c r="E2265" s="27">
        <v>38934281963.559998</v>
      </c>
      <c r="F2265" s="27">
        <f t="shared" si="141"/>
        <v>221003856470.39999</v>
      </c>
      <c r="G2265" s="28">
        <f t="shared" si="142"/>
        <v>20.787432134508478</v>
      </c>
      <c r="H2265" s="29">
        <f t="shared" si="143"/>
        <v>14.730246716520728</v>
      </c>
      <c r="I2265" s="29">
        <f t="shared" si="144"/>
        <v>13.954889754359304</v>
      </c>
    </row>
    <row r="2266" spans="1:9" x14ac:dyDescent="0.2">
      <c r="A2266" s="26" t="s">
        <v>17</v>
      </c>
      <c r="B2266" s="27">
        <v>248803000000</v>
      </c>
      <c r="C2266" s="27">
        <v>44815309416.599998</v>
      </c>
      <c r="D2266" s="27">
        <v>39276256521.279999</v>
      </c>
      <c r="E2266" s="27">
        <v>37113002843.279999</v>
      </c>
      <c r="F2266" s="27">
        <f t="shared" si="141"/>
        <v>203987690583.39999</v>
      </c>
      <c r="G2266" s="28">
        <f t="shared" si="142"/>
        <v>18.012366979738989</v>
      </c>
      <c r="H2266" s="29">
        <f t="shared" si="143"/>
        <v>15.786086390148027</v>
      </c>
      <c r="I2266" s="29">
        <f t="shared" si="144"/>
        <v>14.916621923079706</v>
      </c>
    </row>
    <row r="2267" spans="1:9" x14ac:dyDescent="0.2">
      <c r="A2267" s="26" t="s">
        <v>18</v>
      </c>
      <c r="B2267" s="27">
        <v>195452000000</v>
      </c>
      <c r="C2267" s="27">
        <v>32219721495.779999</v>
      </c>
      <c r="D2267" s="27">
        <v>32166090636.779999</v>
      </c>
      <c r="E2267" s="27">
        <v>30002836958.779999</v>
      </c>
      <c r="F2267" s="27">
        <f t="shared" si="141"/>
        <v>163232278504.22</v>
      </c>
      <c r="G2267" s="28">
        <f t="shared" si="142"/>
        <v>16.484723357028834</v>
      </c>
      <c r="H2267" s="29">
        <f t="shared" si="143"/>
        <v>16.457283955538955</v>
      </c>
      <c r="I2267" s="29">
        <f t="shared" si="144"/>
        <v>15.35048858992489</v>
      </c>
    </row>
    <row r="2268" spans="1:9" x14ac:dyDescent="0.2">
      <c r="A2268" s="30" t="s">
        <v>19</v>
      </c>
      <c r="B2268" s="31">
        <v>135911000000</v>
      </c>
      <c r="C2268" s="31">
        <v>21642449268.029999</v>
      </c>
      <c r="D2268" s="31">
        <v>21614022075.029999</v>
      </c>
      <c r="E2268" s="31">
        <v>21614022075.029999</v>
      </c>
      <c r="F2268" s="31">
        <f t="shared" si="141"/>
        <v>114268550731.97</v>
      </c>
      <c r="G2268" s="32">
        <f t="shared" si="142"/>
        <v>15.92398648235242</v>
      </c>
      <c r="H2268" s="33">
        <f t="shared" si="143"/>
        <v>15.903070446858605</v>
      </c>
      <c r="I2268" s="33">
        <f t="shared" si="144"/>
        <v>15.903070446858605</v>
      </c>
    </row>
    <row r="2269" spans="1:9" x14ac:dyDescent="0.2">
      <c r="A2269" s="30" t="s">
        <v>20</v>
      </c>
      <c r="B2269" s="31">
        <v>43584000000</v>
      </c>
      <c r="C2269" s="31">
        <v>8498463616.9200001</v>
      </c>
      <c r="D2269" s="31">
        <v>8498463616.9200001</v>
      </c>
      <c r="E2269" s="31">
        <v>6335209938.9200001</v>
      </c>
      <c r="F2269" s="31">
        <f t="shared" si="141"/>
        <v>35085536383.080002</v>
      </c>
      <c r="G2269" s="32">
        <f t="shared" si="142"/>
        <v>19.499044642345815</v>
      </c>
      <c r="H2269" s="33">
        <f t="shared" si="143"/>
        <v>19.499044642345815</v>
      </c>
      <c r="I2269" s="33">
        <f t="shared" si="144"/>
        <v>14.535632202000734</v>
      </c>
    </row>
    <row r="2270" spans="1:9" x14ac:dyDescent="0.2">
      <c r="A2270" s="30" t="s">
        <v>21</v>
      </c>
      <c r="B2270" s="31">
        <v>11373000000</v>
      </c>
      <c r="C2270" s="31">
        <v>2078808610.8299999</v>
      </c>
      <c r="D2270" s="31">
        <v>2053604944.8299999</v>
      </c>
      <c r="E2270" s="31">
        <v>2053604944.8299999</v>
      </c>
      <c r="F2270" s="31">
        <f t="shared" si="141"/>
        <v>9294191389.1700001</v>
      </c>
      <c r="G2270" s="32">
        <f t="shared" si="142"/>
        <v>18.278454328936956</v>
      </c>
      <c r="H2270" s="33">
        <f t="shared" si="143"/>
        <v>18.056844674492218</v>
      </c>
      <c r="I2270" s="33">
        <f t="shared" si="144"/>
        <v>18.056844674492218</v>
      </c>
    </row>
    <row r="2271" spans="1:9" x14ac:dyDescent="0.2">
      <c r="A2271" s="30" t="s">
        <v>150</v>
      </c>
      <c r="B2271" s="31">
        <v>4584000000</v>
      </c>
      <c r="C2271" s="31">
        <v>0</v>
      </c>
      <c r="D2271" s="31">
        <v>0</v>
      </c>
      <c r="E2271" s="31">
        <v>0</v>
      </c>
      <c r="F2271" s="31">
        <f t="shared" si="141"/>
        <v>4584000000</v>
      </c>
      <c r="G2271" s="32">
        <f t="shared" si="142"/>
        <v>0</v>
      </c>
      <c r="H2271" s="33">
        <f t="shared" si="143"/>
        <v>0</v>
      </c>
      <c r="I2271" s="33">
        <f t="shared" si="144"/>
        <v>0</v>
      </c>
    </row>
    <row r="2272" spans="1:9" x14ac:dyDescent="0.2">
      <c r="A2272" s="26" t="s">
        <v>22</v>
      </c>
      <c r="B2272" s="27">
        <v>14830000000</v>
      </c>
      <c r="C2272" s="27">
        <v>6729465629.1499996</v>
      </c>
      <c r="D2272" s="27">
        <v>1246067115.1099999</v>
      </c>
      <c r="E2272" s="27">
        <v>1246067115.1099999</v>
      </c>
      <c r="F2272" s="27">
        <f t="shared" si="141"/>
        <v>8100534370.8500004</v>
      </c>
      <c r="G2272" s="28">
        <f t="shared" si="142"/>
        <v>45.377381181051916</v>
      </c>
      <c r="H2272" s="29">
        <f t="shared" si="143"/>
        <v>8.4023406278489539</v>
      </c>
      <c r="I2272" s="29">
        <f t="shared" si="144"/>
        <v>8.4023406278489539</v>
      </c>
    </row>
    <row r="2273" spans="1:9" x14ac:dyDescent="0.2">
      <c r="A2273" s="30" t="s">
        <v>66</v>
      </c>
      <c r="B2273" s="31">
        <v>228000000</v>
      </c>
      <c r="C2273" s="31">
        <v>0</v>
      </c>
      <c r="D2273" s="31">
        <v>0</v>
      </c>
      <c r="E2273" s="31">
        <v>0</v>
      </c>
      <c r="F2273" s="31">
        <f t="shared" si="141"/>
        <v>228000000</v>
      </c>
      <c r="G2273" s="32">
        <f t="shared" si="142"/>
        <v>0</v>
      </c>
      <c r="H2273" s="33">
        <f t="shared" si="143"/>
        <v>0</v>
      </c>
      <c r="I2273" s="33">
        <f t="shared" si="144"/>
        <v>0</v>
      </c>
    </row>
    <row r="2274" spans="1:9" x14ac:dyDescent="0.2">
      <c r="A2274" s="30" t="s">
        <v>23</v>
      </c>
      <c r="B2274" s="31">
        <v>14602000000</v>
      </c>
      <c r="C2274" s="31">
        <v>6729465629.1499996</v>
      </c>
      <c r="D2274" s="31">
        <v>1246067115.1099999</v>
      </c>
      <c r="E2274" s="31">
        <v>1246067115.1099999</v>
      </c>
      <c r="F2274" s="31">
        <f t="shared" si="141"/>
        <v>7872534370.8500004</v>
      </c>
      <c r="G2274" s="32">
        <f t="shared" si="142"/>
        <v>46.085917197301733</v>
      </c>
      <c r="H2274" s="33">
        <f t="shared" si="143"/>
        <v>8.5335372901657305</v>
      </c>
      <c r="I2274" s="33">
        <f t="shared" si="144"/>
        <v>8.5335372901657305</v>
      </c>
    </row>
    <row r="2275" spans="1:9" x14ac:dyDescent="0.2">
      <c r="A2275" s="26" t="s">
        <v>24</v>
      </c>
      <c r="B2275" s="27">
        <v>37956000000</v>
      </c>
      <c r="C2275" s="27">
        <v>5864229071.3299999</v>
      </c>
      <c r="D2275" s="27">
        <v>5862205549.0500002</v>
      </c>
      <c r="E2275" s="27">
        <v>5862205549.0500002</v>
      </c>
      <c r="F2275" s="27">
        <f t="shared" si="141"/>
        <v>32091770928.669998</v>
      </c>
      <c r="G2275" s="28">
        <f t="shared" si="142"/>
        <v>15.450071322926545</v>
      </c>
      <c r="H2275" s="29">
        <f t="shared" si="143"/>
        <v>15.444740091289916</v>
      </c>
      <c r="I2275" s="29">
        <f t="shared" si="144"/>
        <v>15.444740091289916</v>
      </c>
    </row>
    <row r="2276" spans="1:9" ht="22.5" x14ac:dyDescent="0.2">
      <c r="A2276" s="30" t="s">
        <v>755</v>
      </c>
      <c r="B2276" s="31">
        <v>30000000</v>
      </c>
      <c r="C2276" s="31">
        <v>26238285</v>
      </c>
      <c r="D2276" s="31">
        <v>26238285</v>
      </c>
      <c r="E2276" s="31">
        <v>26238285</v>
      </c>
      <c r="F2276" s="31">
        <f t="shared" si="141"/>
        <v>3761715</v>
      </c>
      <c r="G2276" s="32">
        <f t="shared" si="142"/>
        <v>87.460949999999997</v>
      </c>
      <c r="H2276" s="33">
        <f t="shared" si="143"/>
        <v>87.460949999999997</v>
      </c>
      <c r="I2276" s="33">
        <f t="shared" si="144"/>
        <v>87.460949999999997</v>
      </c>
    </row>
    <row r="2277" spans="1:9" x14ac:dyDescent="0.2">
      <c r="A2277" s="30" t="s">
        <v>756</v>
      </c>
      <c r="B2277" s="31">
        <v>117000000</v>
      </c>
      <c r="C2277" s="31">
        <v>117000000</v>
      </c>
      <c r="D2277" s="31">
        <v>117000000</v>
      </c>
      <c r="E2277" s="31">
        <v>117000000</v>
      </c>
      <c r="F2277" s="31">
        <f t="shared" si="141"/>
        <v>0</v>
      </c>
      <c r="G2277" s="32">
        <f t="shared" si="142"/>
        <v>100</v>
      </c>
      <c r="H2277" s="33">
        <f t="shared" si="143"/>
        <v>100</v>
      </c>
      <c r="I2277" s="33">
        <f t="shared" si="144"/>
        <v>100</v>
      </c>
    </row>
    <row r="2278" spans="1:9" x14ac:dyDescent="0.2">
      <c r="A2278" s="30" t="s">
        <v>757</v>
      </c>
      <c r="B2278" s="31">
        <v>97000000</v>
      </c>
      <c r="C2278" s="31">
        <v>94941216.719999999</v>
      </c>
      <c r="D2278" s="31">
        <v>94941216.719999999</v>
      </c>
      <c r="E2278" s="31">
        <v>94941216.719999999</v>
      </c>
      <c r="F2278" s="31">
        <f t="shared" si="141"/>
        <v>2058783.2800000012</v>
      </c>
      <c r="G2278" s="32">
        <f t="shared" si="142"/>
        <v>97.877543010309282</v>
      </c>
      <c r="H2278" s="33">
        <f t="shared" si="143"/>
        <v>97.877543010309282</v>
      </c>
      <c r="I2278" s="33">
        <f t="shared" si="144"/>
        <v>97.877543010309282</v>
      </c>
    </row>
    <row r="2279" spans="1:9" x14ac:dyDescent="0.2">
      <c r="A2279" s="30" t="s">
        <v>758</v>
      </c>
      <c r="B2279" s="31">
        <v>24000000</v>
      </c>
      <c r="C2279" s="31">
        <v>23364575.960000001</v>
      </c>
      <c r="D2279" s="31">
        <v>23364575.960000001</v>
      </c>
      <c r="E2279" s="31">
        <v>23364575.960000001</v>
      </c>
      <c r="F2279" s="31">
        <f t="shared" si="141"/>
        <v>635424.03999999911</v>
      </c>
      <c r="G2279" s="32">
        <f t="shared" si="142"/>
        <v>97.352399833333337</v>
      </c>
      <c r="H2279" s="33">
        <f t="shared" si="143"/>
        <v>97.352399833333337</v>
      </c>
      <c r="I2279" s="33">
        <f t="shared" si="144"/>
        <v>97.352399833333337</v>
      </c>
    </row>
    <row r="2280" spans="1:9" x14ac:dyDescent="0.2">
      <c r="A2280" s="30" t="s">
        <v>759</v>
      </c>
      <c r="B2280" s="31">
        <v>8000000</v>
      </c>
      <c r="C2280" s="31">
        <v>6996876</v>
      </c>
      <c r="D2280" s="31">
        <v>6996876</v>
      </c>
      <c r="E2280" s="31">
        <v>6996876</v>
      </c>
      <c r="F2280" s="31">
        <f t="shared" si="141"/>
        <v>1003124</v>
      </c>
      <c r="G2280" s="32">
        <f t="shared" si="142"/>
        <v>87.460949999999997</v>
      </c>
      <c r="H2280" s="33">
        <f t="shared" si="143"/>
        <v>87.460949999999997</v>
      </c>
      <c r="I2280" s="33">
        <f t="shared" si="144"/>
        <v>87.460949999999997</v>
      </c>
    </row>
    <row r="2281" spans="1:9" x14ac:dyDescent="0.2">
      <c r="A2281" s="30" t="s">
        <v>760</v>
      </c>
      <c r="B2281" s="31">
        <v>160000000</v>
      </c>
      <c r="C2281" s="31">
        <v>139937520</v>
      </c>
      <c r="D2281" s="31">
        <v>139937520</v>
      </c>
      <c r="E2281" s="31">
        <v>139937520</v>
      </c>
      <c r="F2281" s="31">
        <f t="shared" si="141"/>
        <v>20062480</v>
      </c>
      <c r="G2281" s="32">
        <f t="shared" si="142"/>
        <v>87.460949999999997</v>
      </c>
      <c r="H2281" s="33">
        <f t="shared" si="143"/>
        <v>87.460949999999997</v>
      </c>
      <c r="I2281" s="33">
        <f t="shared" si="144"/>
        <v>87.460949999999997</v>
      </c>
    </row>
    <row r="2282" spans="1:9" ht="22.5" x14ac:dyDescent="0.2">
      <c r="A2282" s="30" t="s">
        <v>761</v>
      </c>
      <c r="B2282" s="31">
        <v>94000000</v>
      </c>
      <c r="C2282" s="31">
        <v>82213293</v>
      </c>
      <c r="D2282" s="31">
        <v>82213293</v>
      </c>
      <c r="E2282" s="31">
        <v>82213293</v>
      </c>
      <c r="F2282" s="31">
        <f t="shared" si="141"/>
        <v>11786707</v>
      </c>
      <c r="G2282" s="32">
        <f t="shared" si="142"/>
        <v>87.460949999999997</v>
      </c>
      <c r="H2282" s="33">
        <f t="shared" si="143"/>
        <v>87.460949999999997</v>
      </c>
      <c r="I2282" s="33">
        <f t="shared" si="144"/>
        <v>87.460949999999997</v>
      </c>
    </row>
    <row r="2283" spans="1:9" x14ac:dyDescent="0.2">
      <c r="A2283" s="30" t="s">
        <v>118</v>
      </c>
      <c r="B2283" s="31">
        <v>6308000000</v>
      </c>
      <c r="C2283" s="31">
        <v>0</v>
      </c>
      <c r="D2283" s="31">
        <v>0</v>
      </c>
      <c r="E2283" s="31">
        <v>0</v>
      </c>
      <c r="F2283" s="31">
        <f t="shared" si="141"/>
        <v>6308000000</v>
      </c>
      <c r="G2283" s="32">
        <f t="shared" si="142"/>
        <v>0</v>
      </c>
      <c r="H2283" s="33">
        <f t="shared" si="143"/>
        <v>0</v>
      </c>
      <c r="I2283" s="33">
        <f t="shared" si="144"/>
        <v>0</v>
      </c>
    </row>
    <row r="2284" spans="1:9" x14ac:dyDescent="0.2">
      <c r="A2284" s="30" t="s">
        <v>75</v>
      </c>
      <c r="B2284" s="31">
        <v>29807000000</v>
      </c>
      <c r="C2284" s="31">
        <v>5189149791.3800001</v>
      </c>
      <c r="D2284" s="31">
        <v>5187688735.1000004</v>
      </c>
      <c r="E2284" s="31">
        <v>5187688735.1000004</v>
      </c>
      <c r="F2284" s="31">
        <f t="shared" si="141"/>
        <v>24617850208.619999</v>
      </c>
      <c r="G2284" s="32">
        <f t="shared" si="142"/>
        <v>17.409164932331329</v>
      </c>
      <c r="H2284" s="33">
        <f t="shared" si="143"/>
        <v>17.404263210319726</v>
      </c>
      <c r="I2284" s="33">
        <f t="shared" si="144"/>
        <v>17.404263210319726</v>
      </c>
    </row>
    <row r="2285" spans="1:9" x14ac:dyDescent="0.2">
      <c r="A2285" s="30" t="s">
        <v>76</v>
      </c>
      <c r="B2285" s="31">
        <v>292000000</v>
      </c>
      <c r="C2285" s="31">
        <v>45266622.159999996</v>
      </c>
      <c r="D2285" s="31">
        <v>44704156.159999996</v>
      </c>
      <c r="E2285" s="31">
        <v>44704156.159999996</v>
      </c>
      <c r="F2285" s="31">
        <f t="shared" si="141"/>
        <v>246733377.84</v>
      </c>
      <c r="G2285" s="32">
        <f t="shared" si="142"/>
        <v>15.502267863013696</v>
      </c>
      <c r="H2285" s="33">
        <f t="shared" si="143"/>
        <v>15.309642520547944</v>
      </c>
      <c r="I2285" s="33">
        <f t="shared" si="144"/>
        <v>15.309642520547944</v>
      </c>
    </row>
    <row r="2286" spans="1:9" x14ac:dyDescent="0.2">
      <c r="A2286" s="30" t="s">
        <v>30</v>
      </c>
      <c r="B2286" s="31">
        <v>400000000</v>
      </c>
      <c r="C2286" s="31">
        <v>82911451.109999999</v>
      </c>
      <c r="D2286" s="31">
        <v>82911451.109999999</v>
      </c>
      <c r="E2286" s="31">
        <v>82911451.109999999</v>
      </c>
      <c r="F2286" s="31">
        <f t="shared" si="141"/>
        <v>317088548.88999999</v>
      </c>
      <c r="G2286" s="32">
        <f t="shared" si="142"/>
        <v>20.7278627775</v>
      </c>
      <c r="H2286" s="33">
        <f t="shared" si="143"/>
        <v>20.7278627775</v>
      </c>
      <c r="I2286" s="33">
        <f t="shared" si="144"/>
        <v>20.7278627775</v>
      </c>
    </row>
    <row r="2287" spans="1:9" x14ac:dyDescent="0.2">
      <c r="A2287" s="30" t="s">
        <v>265</v>
      </c>
      <c r="B2287" s="31">
        <v>46000000</v>
      </c>
      <c r="C2287" s="31">
        <v>0</v>
      </c>
      <c r="D2287" s="31">
        <v>0</v>
      </c>
      <c r="E2287" s="31">
        <v>0</v>
      </c>
      <c r="F2287" s="31">
        <f t="shared" si="141"/>
        <v>46000000</v>
      </c>
      <c r="G2287" s="32">
        <f t="shared" si="142"/>
        <v>0</v>
      </c>
      <c r="H2287" s="33">
        <f t="shared" si="143"/>
        <v>0</v>
      </c>
      <c r="I2287" s="33">
        <f t="shared" si="144"/>
        <v>0</v>
      </c>
    </row>
    <row r="2288" spans="1:9" ht="22.5" x14ac:dyDescent="0.2">
      <c r="A2288" s="30" t="s">
        <v>34</v>
      </c>
      <c r="B2288" s="31">
        <v>226000000</v>
      </c>
      <c r="C2288" s="31">
        <v>0</v>
      </c>
      <c r="D2288" s="31">
        <v>0</v>
      </c>
      <c r="E2288" s="31">
        <v>0</v>
      </c>
      <c r="F2288" s="31">
        <f t="shared" si="141"/>
        <v>226000000</v>
      </c>
      <c r="G2288" s="32">
        <f t="shared" si="142"/>
        <v>0</v>
      </c>
      <c r="H2288" s="33">
        <f t="shared" si="143"/>
        <v>0</v>
      </c>
      <c r="I2288" s="33">
        <f t="shared" si="144"/>
        <v>0</v>
      </c>
    </row>
    <row r="2289" spans="1:9" x14ac:dyDescent="0.2">
      <c r="A2289" s="30" t="s">
        <v>268</v>
      </c>
      <c r="B2289" s="31">
        <v>347000000</v>
      </c>
      <c r="C2289" s="31">
        <v>56209440</v>
      </c>
      <c r="D2289" s="31">
        <v>56209440</v>
      </c>
      <c r="E2289" s="31">
        <v>56209440</v>
      </c>
      <c r="F2289" s="31">
        <f t="shared" si="141"/>
        <v>290790560</v>
      </c>
      <c r="G2289" s="32">
        <f t="shared" si="142"/>
        <v>16.198685878962536</v>
      </c>
      <c r="H2289" s="33">
        <f t="shared" si="143"/>
        <v>16.198685878962536</v>
      </c>
      <c r="I2289" s="33">
        <f t="shared" si="144"/>
        <v>16.198685878962536</v>
      </c>
    </row>
    <row r="2290" spans="1:9" x14ac:dyDescent="0.2">
      <c r="A2290" s="26" t="s">
        <v>39</v>
      </c>
      <c r="B2290" s="27">
        <v>565000000</v>
      </c>
      <c r="C2290" s="27">
        <v>1893220.34</v>
      </c>
      <c r="D2290" s="27">
        <v>1893220.34</v>
      </c>
      <c r="E2290" s="27">
        <v>1893220.34</v>
      </c>
      <c r="F2290" s="27">
        <f t="shared" si="141"/>
        <v>563106779.65999997</v>
      </c>
      <c r="G2290" s="28">
        <f t="shared" si="142"/>
        <v>0.33508324601769912</v>
      </c>
      <c r="H2290" s="29">
        <f t="shared" si="143"/>
        <v>0.33508324601769912</v>
      </c>
      <c r="I2290" s="29">
        <f t="shared" si="144"/>
        <v>0.33508324601769912</v>
      </c>
    </row>
    <row r="2291" spans="1:9" x14ac:dyDescent="0.2">
      <c r="A2291" s="30" t="s">
        <v>40</v>
      </c>
      <c r="B2291" s="31">
        <v>113000000</v>
      </c>
      <c r="C2291" s="31">
        <v>379884</v>
      </c>
      <c r="D2291" s="31">
        <v>379884</v>
      </c>
      <c r="E2291" s="31">
        <v>379884</v>
      </c>
      <c r="F2291" s="31">
        <f t="shared" si="141"/>
        <v>112620116</v>
      </c>
      <c r="G2291" s="32">
        <f t="shared" si="142"/>
        <v>0.33618053097345135</v>
      </c>
      <c r="H2291" s="33">
        <f t="shared" si="143"/>
        <v>0.33618053097345135</v>
      </c>
      <c r="I2291" s="33">
        <f t="shared" si="144"/>
        <v>0.33618053097345135</v>
      </c>
    </row>
    <row r="2292" spans="1:9" x14ac:dyDescent="0.2">
      <c r="A2292" s="30" t="s">
        <v>41</v>
      </c>
      <c r="B2292" s="31">
        <v>40000000</v>
      </c>
      <c r="C2292" s="31">
        <v>1513336.34</v>
      </c>
      <c r="D2292" s="31">
        <v>1513336.34</v>
      </c>
      <c r="E2292" s="31">
        <v>1513336.34</v>
      </c>
      <c r="F2292" s="31">
        <f t="shared" si="141"/>
        <v>38486663.659999996</v>
      </c>
      <c r="G2292" s="32">
        <f t="shared" si="142"/>
        <v>3.7833408500000001</v>
      </c>
      <c r="H2292" s="33">
        <f t="shared" si="143"/>
        <v>3.7833408500000001</v>
      </c>
      <c r="I2292" s="33">
        <f t="shared" si="144"/>
        <v>3.7833408500000001</v>
      </c>
    </row>
    <row r="2293" spans="1:9" x14ac:dyDescent="0.2">
      <c r="A2293" s="30" t="s">
        <v>42</v>
      </c>
      <c r="B2293" s="31">
        <v>412000000</v>
      </c>
      <c r="C2293" s="31">
        <v>0</v>
      </c>
      <c r="D2293" s="31">
        <v>0</v>
      </c>
      <c r="E2293" s="31">
        <v>0</v>
      </c>
      <c r="F2293" s="31">
        <f t="shared" si="141"/>
        <v>412000000</v>
      </c>
      <c r="G2293" s="32">
        <f t="shared" si="142"/>
        <v>0</v>
      </c>
      <c r="H2293" s="33">
        <f t="shared" si="143"/>
        <v>0</v>
      </c>
      <c r="I2293" s="33">
        <f t="shared" si="144"/>
        <v>0</v>
      </c>
    </row>
    <row r="2294" spans="1:9" x14ac:dyDescent="0.2">
      <c r="A2294" s="26" t="s">
        <v>43</v>
      </c>
      <c r="B2294" s="27">
        <v>30198000000</v>
      </c>
      <c r="C2294" s="27">
        <v>13181834113</v>
      </c>
      <c r="D2294" s="27">
        <v>1821279120.28</v>
      </c>
      <c r="E2294" s="27">
        <v>1821279120.28</v>
      </c>
      <c r="F2294" s="27">
        <f t="shared" si="141"/>
        <v>17016165887</v>
      </c>
      <c r="G2294" s="28">
        <f t="shared" si="142"/>
        <v>43.651348145572555</v>
      </c>
      <c r="H2294" s="29">
        <f t="shared" si="143"/>
        <v>6.0311249760911316</v>
      </c>
      <c r="I2294" s="29">
        <f t="shared" si="144"/>
        <v>6.0311249760911316</v>
      </c>
    </row>
    <row r="2295" spans="1:9" ht="11.25" customHeight="1" x14ac:dyDescent="0.2">
      <c r="A2295" s="30" t="s">
        <v>762</v>
      </c>
      <c r="B2295" s="31">
        <v>24524847300</v>
      </c>
      <c r="C2295" s="31">
        <v>11464411106</v>
      </c>
      <c r="D2295" s="31">
        <v>551279120.27999997</v>
      </c>
      <c r="E2295" s="31">
        <v>551279120.27999997</v>
      </c>
      <c r="F2295" s="31">
        <f t="shared" si="141"/>
        <v>13060436194</v>
      </c>
      <c r="G2295" s="32">
        <f t="shared" si="142"/>
        <v>46.746105962502767</v>
      </c>
      <c r="H2295" s="33">
        <f t="shared" si="143"/>
        <v>2.2478391548639731</v>
      </c>
      <c r="I2295" s="33">
        <f t="shared" si="144"/>
        <v>2.2478391548639731</v>
      </c>
    </row>
    <row r="2296" spans="1:9" ht="11.45" customHeight="1" x14ac:dyDescent="0.2">
      <c r="A2296" s="30" t="s">
        <v>763</v>
      </c>
      <c r="B2296" s="31">
        <v>1939702700</v>
      </c>
      <c r="C2296" s="31">
        <v>1717423007</v>
      </c>
      <c r="D2296" s="31">
        <v>1270000000</v>
      </c>
      <c r="E2296" s="31">
        <v>1270000000</v>
      </c>
      <c r="F2296" s="31">
        <f t="shared" si="141"/>
        <v>222279693</v>
      </c>
      <c r="G2296" s="32">
        <f t="shared" si="142"/>
        <v>88.540527731388934</v>
      </c>
      <c r="H2296" s="33">
        <f t="shared" si="143"/>
        <v>65.473951240053438</v>
      </c>
      <c r="I2296" s="33">
        <f t="shared" si="144"/>
        <v>65.473951240053438</v>
      </c>
    </row>
    <row r="2297" spans="1:9" x14ac:dyDescent="0.2">
      <c r="A2297" s="30" t="s">
        <v>764</v>
      </c>
      <c r="B2297" s="31">
        <v>3300500000</v>
      </c>
      <c r="C2297" s="31">
        <v>0</v>
      </c>
      <c r="D2297" s="31">
        <v>0</v>
      </c>
      <c r="E2297" s="31">
        <v>0</v>
      </c>
      <c r="F2297" s="31">
        <f t="shared" si="141"/>
        <v>3300500000</v>
      </c>
      <c r="G2297" s="32">
        <f t="shared" si="142"/>
        <v>0</v>
      </c>
      <c r="H2297" s="33">
        <f t="shared" si="143"/>
        <v>0</v>
      </c>
      <c r="I2297" s="33">
        <f t="shared" si="144"/>
        <v>0</v>
      </c>
    </row>
    <row r="2298" spans="1:9" ht="22.5" x14ac:dyDescent="0.2">
      <c r="A2298" s="30" t="s">
        <v>765</v>
      </c>
      <c r="B2298" s="31">
        <v>432950000</v>
      </c>
      <c r="C2298" s="31">
        <v>0</v>
      </c>
      <c r="D2298" s="31">
        <v>0</v>
      </c>
      <c r="E2298" s="31">
        <v>0</v>
      </c>
      <c r="F2298" s="31">
        <f t="shared" si="141"/>
        <v>432950000</v>
      </c>
      <c r="G2298" s="32">
        <f t="shared" si="142"/>
        <v>0</v>
      </c>
      <c r="H2298" s="33">
        <f t="shared" si="143"/>
        <v>0</v>
      </c>
      <c r="I2298" s="33">
        <f t="shared" si="144"/>
        <v>0</v>
      </c>
    </row>
    <row r="2299" spans="1:9" x14ac:dyDescent="0.2">
      <c r="A2299" s="26" t="s">
        <v>766</v>
      </c>
      <c r="B2299" s="27">
        <v>200771655374</v>
      </c>
      <c r="C2299" s="27">
        <v>90770597867.419998</v>
      </c>
      <c r="D2299" s="27">
        <v>33861205088.02</v>
      </c>
      <c r="E2299" s="27">
        <v>33413648886.810001</v>
      </c>
      <c r="F2299" s="27">
        <f t="shared" si="141"/>
        <v>110001057506.58</v>
      </c>
      <c r="G2299" s="28">
        <f t="shared" si="142"/>
        <v>45.210862907082863</v>
      </c>
      <c r="H2299" s="29">
        <f t="shared" si="143"/>
        <v>16.865530657175146</v>
      </c>
      <c r="I2299" s="29">
        <f t="shared" si="144"/>
        <v>16.642612636015095</v>
      </c>
    </row>
    <row r="2300" spans="1:9" x14ac:dyDescent="0.2">
      <c r="A2300" s="26" t="s">
        <v>17</v>
      </c>
      <c r="B2300" s="27">
        <v>192883000000</v>
      </c>
      <c r="C2300" s="27">
        <v>86385459499.589996</v>
      </c>
      <c r="D2300" s="27">
        <v>33588710122</v>
      </c>
      <c r="E2300" s="27">
        <v>33141653886.810001</v>
      </c>
      <c r="F2300" s="27">
        <f t="shared" si="141"/>
        <v>106497540500.41</v>
      </c>
      <c r="G2300" s="28">
        <f t="shared" si="142"/>
        <v>44.786455778679304</v>
      </c>
      <c r="H2300" s="29">
        <f t="shared" si="143"/>
        <v>17.414033440997912</v>
      </c>
      <c r="I2300" s="29">
        <f t="shared" si="144"/>
        <v>17.182257579366766</v>
      </c>
    </row>
    <row r="2301" spans="1:9" x14ac:dyDescent="0.2">
      <c r="A2301" s="26" t="s">
        <v>18</v>
      </c>
      <c r="B2301" s="27">
        <v>97386000000</v>
      </c>
      <c r="C2301" s="27">
        <v>19839418308</v>
      </c>
      <c r="D2301" s="27">
        <v>19755096741</v>
      </c>
      <c r="E2301" s="27">
        <v>19755096741</v>
      </c>
      <c r="F2301" s="27">
        <f t="shared" si="141"/>
        <v>77546581692</v>
      </c>
      <c r="G2301" s="28">
        <f t="shared" si="142"/>
        <v>20.371940841599407</v>
      </c>
      <c r="H2301" s="29">
        <f t="shared" si="143"/>
        <v>20.285355945413098</v>
      </c>
      <c r="I2301" s="29">
        <f t="shared" si="144"/>
        <v>20.285355945413098</v>
      </c>
    </row>
    <row r="2302" spans="1:9" x14ac:dyDescent="0.2">
      <c r="A2302" s="30" t="s">
        <v>19</v>
      </c>
      <c r="B2302" s="31">
        <v>53134000000</v>
      </c>
      <c r="C2302" s="31">
        <v>10611107992</v>
      </c>
      <c r="D2302" s="31">
        <v>10565060987</v>
      </c>
      <c r="E2302" s="31">
        <v>10565060987</v>
      </c>
      <c r="F2302" s="31">
        <f t="shared" si="141"/>
        <v>42522892008</v>
      </c>
      <c r="G2302" s="32">
        <f t="shared" si="142"/>
        <v>19.970467105807955</v>
      </c>
      <c r="H2302" s="33">
        <f t="shared" si="143"/>
        <v>19.883805072081906</v>
      </c>
      <c r="I2302" s="33">
        <f t="shared" si="144"/>
        <v>19.883805072081906</v>
      </c>
    </row>
    <row r="2303" spans="1:9" x14ac:dyDescent="0.2">
      <c r="A2303" s="30" t="s">
        <v>20</v>
      </c>
      <c r="B2303" s="31">
        <v>19433000000</v>
      </c>
      <c r="C2303" s="31">
        <v>4253464532</v>
      </c>
      <c r="D2303" s="31">
        <v>4252562705</v>
      </c>
      <c r="E2303" s="31">
        <v>4252562705</v>
      </c>
      <c r="F2303" s="31">
        <f t="shared" si="141"/>
        <v>15179535468</v>
      </c>
      <c r="G2303" s="32">
        <f t="shared" si="142"/>
        <v>21.887843009314054</v>
      </c>
      <c r="H2303" s="33">
        <f t="shared" si="143"/>
        <v>21.883202310502753</v>
      </c>
      <c r="I2303" s="33">
        <f t="shared" si="144"/>
        <v>21.883202310502753</v>
      </c>
    </row>
    <row r="2304" spans="1:9" x14ac:dyDescent="0.2">
      <c r="A2304" s="30" t="s">
        <v>21</v>
      </c>
      <c r="B2304" s="31">
        <v>4392000000</v>
      </c>
      <c r="C2304" s="31">
        <v>692403475</v>
      </c>
      <c r="D2304" s="31">
        <v>665647601</v>
      </c>
      <c r="E2304" s="31">
        <v>665647601</v>
      </c>
      <c r="F2304" s="31">
        <f t="shared" si="141"/>
        <v>3699596525</v>
      </c>
      <c r="G2304" s="32">
        <f t="shared" si="142"/>
        <v>15.765106443533696</v>
      </c>
      <c r="H2304" s="33">
        <f t="shared" si="143"/>
        <v>15.155910769581057</v>
      </c>
      <c r="I2304" s="33">
        <f t="shared" si="144"/>
        <v>15.155910769581057</v>
      </c>
    </row>
    <row r="2305" spans="1:9" x14ac:dyDescent="0.2">
      <c r="A2305" s="30" t="s">
        <v>71</v>
      </c>
      <c r="B2305" s="31">
        <v>14319000000</v>
      </c>
      <c r="C2305" s="31">
        <v>2942599630</v>
      </c>
      <c r="D2305" s="31">
        <v>2942599630</v>
      </c>
      <c r="E2305" s="31">
        <v>2942599630</v>
      </c>
      <c r="F2305" s="31">
        <f t="shared" si="141"/>
        <v>11376400370</v>
      </c>
      <c r="G2305" s="32">
        <f t="shared" si="142"/>
        <v>20.550315175640758</v>
      </c>
      <c r="H2305" s="33">
        <f t="shared" si="143"/>
        <v>20.550315175640758</v>
      </c>
      <c r="I2305" s="33">
        <f t="shared" si="144"/>
        <v>20.550315175640758</v>
      </c>
    </row>
    <row r="2306" spans="1:9" x14ac:dyDescent="0.2">
      <c r="A2306" s="30" t="s">
        <v>72</v>
      </c>
      <c r="B2306" s="31">
        <v>5207000000</v>
      </c>
      <c r="C2306" s="31">
        <v>1207437621</v>
      </c>
      <c r="D2306" s="31">
        <v>1196820760</v>
      </c>
      <c r="E2306" s="31">
        <v>1196820760</v>
      </c>
      <c r="F2306" s="31">
        <f t="shared" si="141"/>
        <v>3999562379</v>
      </c>
      <c r="G2306" s="32">
        <f t="shared" si="142"/>
        <v>23.188738640291913</v>
      </c>
      <c r="H2306" s="33">
        <f t="shared" si="143"/>
        <v>22.984842711734206</v>
      </c>
      <c r="I2306" s="33">
        <f t="shared" si="144"/>
        <v>22.984842711734206</v>
      </c>
    </row>
    <row r="2307" spans="1:9" x14ac:dyDescent="0.2">
      <c r="A2307" s="30" t="s">
        <v>73</v>
      </c>
      <c r="B2307" s="31">
        <v>901000000</v>
      </c>
      <c r="C2307" s="31">
        <v>132405058</v>
      </c>
      <c r="D2307" s="31">
        <v>132405058</v>
      </c>
      <c r="E2307" s="31">
        <v>132405058</v>
      </c>
      <c r="F2307" s="31">
        <f t="shared" si="141"/>
        <v>768594942</v>
      </c>
      <c r="G2307" s="32">
        <f t="shared" si="142"/>
        <v>14.695344950055494</v>
      </c>
      <c r="H2307" s="33">
        <f t="shared" si="143"/>
        <v>14.695344950055494</v>
      </c>
      <c r="I2307" s="33">
        <f t="shared" si="144"/>
        <v>14.695344950055494</v>
      </c>
    </row>
    <row r="2308" spans="1:9" x14ac:dyDescent="0.2">
      <c r="A2308" s="26" t="s">
        <v>22</v>
      </c>
      <c r="B2308" s="27">
        <v>83380000000</v>
      </c>
      <c r="C2308" s="27">
        <v>65989737882.900002</v>
      </c>
      <c r="D2308" s="27">
        <v>13382276963.049999</v>
      </c>
      <c r="E2308" s="27">
        <v>12945000000</v>
      </c>
      <c r="F2308" s="27">
        <f t="shared" si="141"/>
        <v>17390262117.099998</v>
      </c>
      <c r="G2308" s="28">
        <f t="shared" si="142"/>
        <v>79.143365174982023</v>
      </c>
      <c r="H2308" s="29">
        <f t="shared" si="143"/>
        <v>16.049744498740704</v>
      </c>
      <c r="I2308" s="29">
        <f t="shared" si="144"/>
        <v>15.525305828735908</v>
      </c>
    </row>
    <row r="2309" spans="1:9" x14ac:dyDescent="0.2">
      <c r="A2309" s="30" t="s">
        <v>23</v>
      </c>
      <c r="B2309" s="31">
        <v>83380000000</v>
      </c>
      <c r="C2309" s="31">
        <v>65989737882.900002</v>
      </c>
      <c r="D2309" s="31">
        <v>13382276963.049999</v>
      </c>
      <c r="E2309" s="31">
        <v>12945000000</v>
      </c>
      <c r="F2309" s="31">
        <f t="shared" si="141"/>
        <v>17390262117.099998</v>
      </c>
      <c r="G2309" s="32">
        <f t="shared" si="142"/>
        <v>79.143365174982023</v>
      </c>
      <c r="H2309" s="33">
        <f t="shared" si="143"/>
        <v>16.049744498740704</v>
      </c>
      <c r="I2309" s="33">
        <f t="shared" si="144"/>
        <v>15.525305828735908</v>
      </c>
    </row>
    <row r="2310" spans="1:9" x14ac:dyDescent="0.2">
      <c r="A2310" s="26" t="s">
        <v>24</v>
      </c>
      <c r="B2310" s="27">
        <v>12107000000</v>
      </c>
      <c r="C2310" s="27">
        <v>556303308.68999994</v>
      </c>
      <c r="D2310" s="27">
        <v>451336417.94999999</v>
      </c>
      <c r="E2310" s="27">
        <v>441557145.81</v>
      </c>
      <c r="F2310" s="27">
        <f t="shared" si="141"/>
        <v>11550696691.309999</v>
      </c>
      <c r="G2310" s="28">
        <f t="shared" si="142"/>
        <v>4.5948898049888491</v>
      </c>
      <c r="H2310" s="29">
        <f t="shared" si="143"/>
        <v>3.727896406624267</v>
      </c>
      <c r="I2310" s="29">
        <f t="shared" si="144"/>
        <v>3.6471227043032952</v>
      </c>
    </row>
    <row r="2311" spans="1:9" x14ac:dyDescent="0.2">
      <c r="A2311" s="30" t="s">
        <v>767</v>
      </c>
      <c r="B2311" s="31">
        <v>20000000</v>
      </c>
      <c r="C2311" s="31">
        <v>20000000</v>
      </c>
      <c r="D2311" s="31">
        <v>17993850</v>
      </c>
      <c r="E2311" s="31">
        <v>17993850</v>
      </c>
      <c r="F2311" s="31">
        <f t="shared" ref="F2311:F2374" si="145">+B2311-C2311</f>
        <v>0</v>
      </c>
      <c r="G2311" s="32">
        <f t="shared" ref="G2311:G2374" si="146">IFERROR(IF(C2311&gt;0,+C2311/B2311*100,0),0)</f>
        <v>100</v>
      </c>
      <c r="H2311" s="33">
        <f t="shared" ref="H2311:H2374" si="147">IFERROR(IF(D2311&gt;0,+D2311/B2311*100,0),0)</f>
        <v>89.969250000000002</v>
      </c>
      <c r="I2311" s="33">
        <f t="shared" ref="I2311:I2374" si="148">IFERROR(IF(E2311&gt;0,+E2311/B2311*100,0),0)</f>
        <v>89.969250000000002</v>
      </c>
    </row>
    <row r="2312" spans="1:9" x14ac:dyDescent="0.2">
      <c r="A2312" s="30" t="s">
        <v>30</v>
      </c>
      <c r="B2312" s="31">
        <v>424000000</v>
      </c>
      <c r="C2312" s="31">
        <v>166548041</v>
      </c>
      <c r="D2312" s="31">
        <v>100090345</v>
      </c>
      <c r="E2312" s="31">
        <v>100090345</v>
      </c>
      <c r="F2312" s="31">
        <f t="shared" si="145"/>
        <v>257451959</v>
      </c>
      <c r="G2312" s="32">
        <f t="shared" si="146"/>
        <v>39.280198349056604</v>
      </c>
      <c r="H2312" s="33">
        <f t="shared" si="147"/>
        <v>23.606213443396225</v>
      </c>
      <c r="I2312" s="33">
        <f t="shared" si="148"/>
        <v>23.606213443396225</v>
      </c>
    </row>
    <row r="2313" spans="1:9" x14ac:dyDescent="0.2">
      <c r="A2313" s="30" t="s">
        <v>33</v>
      </c>
      <c r="B2313" s="31">
        <v>10873000000</v>
      </c>
      <c r="C2313" s="31">
        <v>336101914.82999998</v>
      </c>
      <c r="D2313" s="31">
        <v>301407948.93000001</v>
      </c>
      <c r="E2313" s="31">
        <v>295601451.79000002</v>
      </c>
      <c r="F2313" s="31">
        <f t="shared" si="145"/>
        <v>10536898085.17</v>
      </c>
      <c r="G2313" s="32">
        <f t="shared" si="146"/>
        <v>3.0911608096201597</v>
      </c>
      <c r="H2313" s="33">
        <f t="shared" si="147"/>
        <v>2.772077153775407</v>
      </c>
      <c r="I2313" s="33">
        <f t="shared" si="148"/>
        <v>2.7186742554032928</v>
      </c>
    </row>
    <row r="2314" spans="1:9" x14ac:dyDescent="0.2">
      <c r="A2314" s="30" t="s">
        <v>78</v>
      </c>
      <c r="B2314" s="31">
        <v>790000000</v>
      </c>
      <c r="C2314" s="31">
        <v>33653352.859999999</v>
      </c>
      <c r="D2314" s="31">
        <v>31844274.02</v>
      </c>
      <c r="E2314" s="31">
        <v>27871499.02</v>
      </c>
      <c r="F2314" s="31">
        <f t="shared" si="145"/>
        <v>756346647.13999999</v>
      </c>
      <c r="G2314" s="32">
        <f t="shared" si="146"/>
        <v>4.2599180835443038</v>
      </c>
      <c r="H2314" s="33">
        <f t="shared" si="147"/>
        <v>4.0309207620253158</v>
      </c>
      <c r="I2314" s="33">
        <f t="shared" si="148"/>
        <v>3.5280378506329111</v>
      </c>
    </row>
    <row r="2315" spans="1:9" x14ac:dyDescent="0.2">
      <c r="A2315" s="26" t="s">
        <v>39</v>
      </c>
      <c r="B2315" s="27">
        <v>10000000</v>
      </c>
      <c r="C2315" s="27">
        <v>0</v>
      </c>
      <c r="D2315" s="27">
        <v>0</v>
      </c>
      <c r="E2315" s="27">
        <v>0</v>
      </c>
      <c r="F2315" s="27">
        <f t="shared" si="145"/>
        <v>10000000</v>
      </c>
      <c r="G2315" s="28">
        <f t="shared" si="146"/>
        <v>0</v>
      </c>
      <c r="H2315" s="29">
        <f t="shared" si="147"/>
        <v>0</v>
      </c>
      <c r="I2315" s="29">
        <f t="shared" si="148"/>
        <v>0</v>
      </c>
    </row>
    <row r="2316" spans="1:9" x14ac:dyDescent="0.2">
      <c r="A2316" s="30" t="s">
        <v>40</v>
      </c>
      <c r="B2316" s="31">
        <v>10000000</v>
      </c>
      <c r="C2316" s="31">
        <v>0</v>
      </c>
      <c r="D2316" s="31">
        <v>0</v>
      </c>
      <c r="E2316" s="31">
        <v>0</v>
      </c>
      <c r="F2316" s="31">
        <f t="shared" si="145"/>
        <v>10000000</v>
      </c>
      <c r="G2316" s="32">
        <f t="shared" si="146"/>
        <v>0</v>
      </c>
      <c r="H2316" s="33">
        <f t="shared" si="147"/>
        <v>0</v>
      </c>
      <c r="I2316" s="33">
        <f t="shared" si="148"/>
        <v>0</v>
      </c>
    </row>
    <row r="2317" spans="1:9" x14ac:dyDescent="0.2">
      <c r="A2317" s="26" t="s">
        <v>43</v>
      </c>
      <c r="B2317" s="27">
        <v>7888655374</v>
      </c>
      <c r="C2317" s="27">
        <v>4385138367.8299999</v>
      </c>
      <c r="D2317" s="27">
        <v>272494966.01999998</v>
      </c>
      <c r="E2317" s="27">
        <v>271995000</v>
      </c>
      <c r="F2317" s="27">
        <f t="shared" si="145"/>
        <v>3503517006.1700001</v>
      </c>
      <c r="G2317" s="28">
        <f t="shared" si="146"/>
        <v>55.587906429311843</v>
      </c>
      <c r="H2317" s="29">
        <f t="shared" si="147"/>
        <v>3.4542637889608994</v>
      </c>
      <c r="I2317" s="29">
        <f t="shared" si="148"/>
        <v>3.4479260039228077</v>
      </c>
    </row>
    <row r="2318" spans="1:9" x14ac:dyDescent="0.2">
      <c r="A2318" s="30" t="s">
        <v>768</v>
      </c>
      <c r="B2318" s="31">
        <v>7888655374</v>
      </c>
      <c r="C2318" s="31">
        <v>4385138367.8299999</v>
      </c>
      <c r="D2318" s="31">
        <v>272494966.01999998</v>
      </c>
      <c r="E2318" s="31">
        <v>271995000</v>
      </c>
      <c r="F2318" s="31">
        <f t="shared" si="145"/>
        <v>3503517006.1700001</v>
      </c>
      <c r="G2318" s="32">
        <f t="shared" si="146"/>
        <v>55.587906429311843</v>
      </c>
      <c r="H2318" s="33">
        <f t="shared" si="147"/>
        <v>3.4542637889608994</v>
      </c>
      <c r="I2318" s="33">
        <f t="shared" si="148"/>
        <v>3.4479260039228077</v>
      </c>
    </row>
    <row r="2319" spans="1:9" x14ac:dyDescent="0.2">
      <c r="A2319" s="26" t="s">
        <v>769</v>
      </c>
      <c r="B2319" s="27">
        <v>690296184822</v>
      </c>
      <c r="C2319" s="27">
        <v>634603875185.13</v>
      </c>
      <c r="D2319" s="27">
        <v>13284882654.09</v>
      </c>
      <c r="E2319" s="27">
        <v>13284882654.09</v>
      </c>
      <c r="F2319" s="27">
        <f t="shared" si="145"/>
        <v>55692309636.869995</v>
      </c>
      <c r="G2319" s="28">
        <f t="shared" si="146"/>
        <v>91.932113944504735</v>
      </c>
      <c r="H2319" s="29">
        <f t="shared" si="147"/>
        <v>1.9245192058414236</v>
      </c>
      <c r="I2319" s="29">
        <f t="shared" si="148"/>
        <v>1.9245192058414236</v>
      </c>
    </row>
    <row r="2320" spans="1:9" x14ac:dyDescent="0.2">
      <c r="A2320" s="26" t="s">
        <v>17</v>
      </c>
      <c r="B2320" s="27">
        <v>40582795682</v>
      </c>
      <c r="C2320" s="27">
        <v>7207990174.2999992</v>
      </c>
      <c r="D2320" s="27">
        <v>5194912098.4899998</v>
      </c>
      <c r="E2320" s="27">
        <v>5194912098.4899998</v>
      </c>
      <c r="F2320" s="27">
        <f t="shared" si="145"/>
        <v>33374805507.700001</v>
      </c>
      <c r="G2320" s="28">
        <f t="shared" si="146"/>
        <v>17.761196716905868</v>
      </c>
      <c r="H2320" s="29">
        <f t="shared" si="147"/>
        <v>12.800774345849561</v>
      </c>
      <c r="I2320" s="29">
        <f t="shared" si="148"/>
        <v>12.800774345849561</v>
      </c>
    </row>
    <row r="2321" spans="1:9" x14ac:dyDescent="0.2">
      <c r="A2321" s="26" t="s">
        <v>18</v>
      </c>
      <c r="B2321" s="27">
        <v>21652000000</v>
      </c>
      <c r="C2321" s="27">
        <v>4540392090</v>
      </c>
      <c r="D2321" s="27">
        <v>4540392090</v>
      </c>
      <c r="E2321" s="27">
        <v>4540392090</v>
      </c>
      <c r="F2321" s="27">
        <f t="shared" si="145"/>
        <v>17111607910</v>
      </c>
      <c r="G2321" s="28">
        <f t="shared" si="146"/>
        <v>20.969850775909844</v>
      </c>
      <c r="H2321" s="29">
        <f t="shared" si="147"/>
        <v>20.969850775909844</v>
      </c>
      <c r="I2321" s="29">
        <f t="shared" si="148"/>
        <v>20.969850775909844</v>
      </c>
    </row>
    <row r="2322" spans="1:9" x14ac:dyDescent="0.2">
      <c r="A2322" s="30" t="s">
        <v>19</v>
      </c>
      <c r="B2322" s="31">
        <v>12132000000</v>
      </c>
      <c r="C2322" s="31">
        <v>2501124780</v>
      </c>
      <c r="D2322" s="31">
        <v>2501124780</v>
      </c>
      <c r="E2322" s="31">
        <v>2501124780</v>
      </c>
      <c r="F2322" s="31">
        <f t="shared" si="145"/>
        <v>9630875220</v>
      </c>
      <c r="G2322" s="32">
        <f t="shared" si="146"/>
        <v>20.615931256181998</v>
      </c>
      <c r="H2322" s="33">
        <f t="shared" si="147"/>
        <v>20.615931256181998</v>
      </c>
      <c r="I2322" s="33">
        <f t="shared" si="148"/>
        <v>20.615931256181998</v>
      </c>
    </row>
    <row r="2323" spans="1:9" x14ac:dyDescent="0.2">
      <c r="A2323" s="30" t="s">
        <v>20</v>
      </c>
      <c r="B2323" s="31">
        <v>4432000000</v>
      </c>
      <c r="C2323" s="31">
        <v>1015793027</v>
      </c>
      <c r="D2323" s="31">
        <v>1015793027</v>
      </c>
      <c r="E2323" s="31">
        <v>1015793027</v>
      </c>
      <c r="F2323" s="31">
        <f t="shared" si="145"/>
        <v>3416206973</v>
      </c>
      <c r="G2323" s="32">
        <f t="shared" si="146"/>
        <v>22.919517757220216</v>
      </c>
      <c r="H2323" s="33">
        <f t="shared" si="147"/>
        <v>22.919517757220216</v>
      </c>
      <c r="I2323" s="33">
        <f t="shared" si="148"/>
        <v>22.919517757220216</v>
      </c>
    </row>
    <row r="2324" spans="1:9" x14ac:dyDescent="0.2">
      <c r="A2324" s="30" t="s">
        <v>21</v>
      </c>
      <c r="B2324" s="31">
        <v>5088000000</v>
      </c>
      <c r="C2324" s="31">
        <v>1023474283</v>
      </c>
      <c r="D2324" s="31">
        <v>1023474283</v>
      </c>
      <c r="E2324" s="31">
        <v>1023474283</v>
      </c>
      <c r="F2324" s="31">
        <f t="shared" si="145"/>
        <v>4064525717</v>
      </c>
      <c r="G2324" s="32">
        <f t="shared" si="146"/>
        <v>20.115453675314466</v>
      </c>
      <c r="H2324" s="33">
        <f t="shared" si="147"/>
        <v>20.115453675314466</v>
      </c>
      <c r="I2324" s="33">
        <f t="shared" si="148"/>
        <v>20.115453675314466</v>
      </c>
    </row>
    <row r="2325" spans="1:9" x14ac:dyDescent="0.2">
      <c r="A2325" s="26" t="s">
        <v>22</v>
      </c>
      <c r="B2325" s="27">
        <v>5471000000</v>
      </c>
      <c r="C2325" s="27">
        <v>2663442959.2999997</v>
      </c>
      <c r="D2325" s="27">
        <v>650364883.49000001</v>
      </c>
      <c r="E2325" s="27">
        <v>650364883.49000001</v>
      </c>
      <c r="F2325" s="27">
        <f t="shared" si="145"/>
        <v>2807557040.7000003</v>
      </c>
      <c r="G2325" s="28">
        <f t="shared" si="146"/>
        <v>48.682927422774625</v>
      </c>
      <c r="H2325" s="29">
        <f t="shared" si="147"/>
        <v>11.88749558563334</v>
      </c>
      <c r="I2325" s="29">
        <f t="shared" si="148"/>
        <v>11.88749558563334</v>
      </c>
    </row>
    <row r="2326" spans="1:9" x14ac:dyDescent="0.2">
      <c r="A2326" s="30" t="s">
        <v>66</v>
      </c>
      <c r="B2326" s="31">
        <v>37000000</v>
      </c>
      <c r="C2326" s="31">
        <v>0</v>
      </c>
      <c r="D2326" s="31">
        <v>0</v>
      </c>
      <c r="E2326" s="31">
        <v>0</v>
      </c>
      <c r="F2326" s="31">
        <f t="shared" si="145"/>
        <v>37000000</v>
      </c>
      <c r="G2326" s="32">
        <f t="shared" si="146"/>
        <v>0</v>
      </c>
      <c r="H2326" s="33">
        <f t="shared" si="147"/>
        <v>0</v>
      </c>
      <c r="I2326" s="33">
        <f t="shared" si="148"/>
        <v>0</v>
      </c>
    </row>
    <row r="2327" spans="1:9" x14ac:dyDescent="0.2">
      <c r="A2327" s="30" t="s">
        <v>23</v>
      </c>
      <c r="B2327" s="31">
        <v>5434000000</v>
      </c>
      <c r="C2327" s="31">
        <v>2663442959.2999997</v>
      </c>
      <c r="D2327" s="31">
        <v>650364883.49000001</v>
      </c>
      <c r="E2327" s="31">
        <v>650364883.49000001</v>
      </c>
      <c r="F2327" s="31">
        <f t="shared" si="145"/>
        <v>2770557040.7000003</v>
      </c>
      <c r="G2327" s="32">
        <f t="shared" si="146"/>
        <v>49.014408525947736</v>
      </c>
      <c r="H2327" s="33">
        <f t="shared" si="147"/>
        <v>11.968437311188811</v>
      </c>
      <c r="I2327" s="33">
        <f t="shared" si="148"/>
        <v>11.968437311188811</v>
      </c>
    </row>
    <row r="2328" spans="1:9" x14ac:dyDescent="0.2">
      <c r="A2328" s="26" t="s">
        <v>24</v>
      </c>
      <c r="B2328" s="27">
        <v>11826795682</v>
      </c>
      <c r="C2328" s="27">
        <v>4155125</v>
      </c>
      <c r="D2328" s="27">
        <v>4155125</v>
      </c>
      <c r="E2328" s="27">
        <v>4155125</v>
      </c>
      <c r="F2328" s="27">
        <f t="shared" si="145"/>
        <v>11822640557</v>
      </c>
      <c r="G2328" s="28">
        <f t="shared" si="146"/>
        <v>3.5133142667916097E-2</v>
      </c>
      <c r="H2328" s="29">
        <f t="shared" si="147"/>
        <v>3.5133142667916097E-2</v>
      </c>
      <c r="I2328" s="29">
        <f t="shared" si="148"/>
        <v>3.5133142667916097E-2</v>
      </c>
    </row>
    <row r="2329" spans="1:9" x14ac:dyDescent="0.2">
      <c r="A2329" s="30" t="s">
        <v>118</v>
      </c>
      <c r="B2329" s="31">
        <v>128000000</v>
      </c>
      <c r="C2329" s="31">
        <v>0</v>
      </c>
      <c r="D2329" s="31">
        <v>0</v>
      </c>
      <c r="E2329" s="31">
        <v>0</v>
      </c>
      <c r="F2329" s="31">
        <f t="shared" si="145"/>
        <v>128000000</v>
      </c>
      <c r="G2329" s="32">
        <f t="shared" si="146"/>
        <v>0</v>
      </c>
      <c r="H2329" s="33">
        <f t="shared" si="147"/>
        <v>0</v>
      </c>
      <c r="I2329" s="33">
        <f t="shared" si="148"/>
        <v>0</v>
      </c>
    </row>
    <row r="2330" spans="1:9" x14ac:dyDescent="0.2">
      <c r="A2330" s="30" t="s">
        <v>30</v>
      </c>
      <c r="B2330" s="31">
        <v>55000000</v>
      </c>
      <c r="C2330" s="31">
        <v>4155125</v>
      </c>
      <c r="D2330" s="31">
        <v>4155125</v>
      </c>
      <c r="E2330" s="31">
        <v>4155125</v>
      </c>
      <c r="F2330" s="31">
        <f t="shared" si="145"/>
        <v>50844875</v>
      </c>
      <c r="G2330" s="32">
        <f t="shared" si="146"/>
        <v>7.5547727272727263</v>
      </c>
      <c r="H2330" s="33">
        <f t="shared" si="147"/>
        <v>7.5547727272727263</v>
      </c>
      <c r="I2330" s="33">
        <f t="shared" si="148"/>
        <v>7.5547727272727263</v>
      </c>
    </row>
    <row r="2331" spans="1:9" x14ac:dyDescent="0.2">
      <c r="A2331" s="30" t="s">
        <v>33</v>
      </c>
      <c r="B2331" s="31">
        <v>1000000000</v>
      </c>
      <c r="C2331" s="31">
        <v>0</v>
      </c>
      <c r="D2331" s="31">
        <v>0</v>
      </c>
      <c r="E2331" s="31">
        <v>0</v>
      </c>
      <c r="F2331" s="31">
        <f t="shared" si="145"/>
        <v>1000000000</v>
      </c>
      <c r="G2331" s="32">
        <f t="shared" si="146"/>
        <v>0</v>
      </c>
      <c r="H2331" s="33">
        <f t="shared" si="147"/>
        <v>0</v>
      </c>
      <c r="I2331" s="33">
        <f t="shared" si="148"/>
        <v>0</v>
      </c>
    </row>
    <row r="2332" spans="1:9" x14ac:dyDescent="0.2">
      <c r="A2332" s="30" t="s">
        <v>78</v>
      </c>
      <c r="B2332" s="31">
        <v>391000000</v>
      </c>
      <c r="C2332" s="31">
        <v>0</v>
      </c>
      <c r="D2332" s="31">
        <v>0</v>
      </c>
      <c r="E2332" s="31">
        <v>0</v>
      </c>
      <c r="F2332" s="31">
        <f t="shared" si="145"/>
        <v>391000000</v>
      </c>
      <c r="G2332" s="32">
        <f t="shared" si="146"/>
        <v>0</v>
      </c>
      <c r="H2332" s="33">
        <f t="shared" si="147"/>
        <v>0</v>
      </c>
      <c r="I2332" s="33">
        <f t="shared" si="148"/>
        <v>0</v>
      </c>
    </row>
    <row r="2333" spans="1:9" x14ac:dyDescent="0.2">
      <c r="A2333" s="30" t="s">
        <v>770</v>
      </c>
      <c r="B2333" s="31">
        <v>10252795682</v>
      </c>
      <c r="C2333" s="31">
        <v>0</v>
      </c>
      <c r="D2333" s="31">
        <v>0</v>
      </c>
      <c r="E2333" s="31">
        <v>0</v>
      </c>
      <c r="F2333" s="31">
        <f t="shared" si="145"/>
        <v>10252795682</v>
      </c>
      <c r="G2333" s="32">
        <f t="shared" si="146"/>
        <v>0</v>
      </c>
      <c r="H2333" s="33">
        <f t="shared" si="147"/>
        <v>0</v>
      </c>
      <c r="I2333" s="33">
        <f t="shared" si="148"/>
        <v>0</v>
      </c>
    </row>
    <row r="2334" spans="1:9" x14ac:dyDescent="0.2">
      <c r="A2334" s="26" t="s">
        <v>39</v>
      </c>
      <c r="B2334" s="27">
        <v>1633000000</v>
      </c>
      <c r="C2334" s="27">
        <v>0</v>
      </c>
      <c r="D2334" s="27">
        <v>0</v>
      </c>
      <c r="E2334" s="27">
        <v>0</v>
      </c>
      <c r="F2334" s="27">
        <f t="shared" si="145"/>
        <v>1633000000</v>
      </c>
      <c r="G2334" s="28">
        <f t="shared" si="146"/>
        <v>0</v>
      </c>
      <c r="H2334" s="29">
        <f t="shared" si="147"/>
        <v>0</v>
      </c>
      <c r="I2334" s="29">
        <f t="shared" si="148"/>
        <v>0</v>
      </c>
    </row>
    <row r="2335" spans="1:9" x14ac:dyDescent="0.2">
      <c r="A2335" s="30" t="s">
        <v>40</v>
      </c>
      <c r="B2335" s="31">
        <v>1000000</v>
      </c>
      <c r="C2335" s="31">
        <v>0</v>
      </c>
      <c r="D2335" s="31">
        <v>0</v>
      </c>
      <c r="E2335" s="31">
        <v>0</v>
      </c>
      <c r="F2335" s="31">
        <f t="shared" si="145"/>
        <v>1000000</v>
      </c>
      <c r="G2335" s="32">
        <f t="shared" si="146"/>
        <v>0</v>
      </c>
      <c r="H2335" s="33">
        <f t="shared" si="147"/>
        <v>0</v>
      </c>
      <c r="I2335" s="33">
        <f t="shared" si="148"/>
        <v>0</v>
      </c>
    </row>
    <row r="2336" spans="1:9" x14ac:dyDescent="0.2">
      <c r="A2336" s="30" t="s">
        <v>42</v>
      </c>
      <c r="B2336" s="31">
        <v>1632000000</v>
      </c>
      <c r="C2336" s="31">
        <v>0</v>
      </c>
      <c r="D2336" s="31">
        <v>0</v>
      </c>
      <c r="E2336" s="31">
        <v>0</v>
      </c>
      <c r="F2336" s="31">
        <f t="shared" si="145"/>
        <v>1632000000</v>
      </c>
      <c r="G2336" s="32">
        <f t="shared" si="146"/>
        <v>0</v>
      </c>
      <c r="H2336" s="33">
        <f t="shared" si="147"/>
        <v>0</v>
      </c>
      <c r="I2336" s="33">
        <f t="shared" si="148"/>
        <v>0</v>
      </c>
    </row>
    <row r="2337" spans="1:9" x14ac:dyDescent="0.2">
      <c r="A2337" s="26" t="s">
        <v>43</v>
      </c>
      <c r="B2337" s="27">
        <v>649713389140</v>
      </c>
      <c r="C2337" s="27">
        <v>627395885010.82996</v>
      </c>
      <c r="D2337" s="27">
        <v>8089970555.6000004</v>
      </c>
      <c r="E2337" s="27">
        <v>8089970555.6000004</v>
      </c>
      <c r="F2337" s="27">
        <f t="shared" si="145"/>
        <v>22317504129.170044</v>
      </c>
      <c r="G2337" s="28">
        <f t="shared" si="146"/>
        <v>96.565023208354859</v>
      </c>
      <c r="H2337" s="29">
        <f t="shared" si="147"/>
        <v>1.2451598952437128</v>
      </c>
      <c r="I2337" s="29">
        <f t="shared" si="148"/>
        <v>1.2451598952437128</v>
      </c>
    </row>
    <row r="2338" spans="1:9" ht="22.5" x14ac:dyDescent="0.2">
      <c r="A2338" s="30" t="s">
        <v>771</v>
      </c>
      <c r="B2338" s="31">
        <v>644713389140</v>
      </c>
      <c r="C2338" s="31">
        <v>626713389140</v>
      </c>
      <c r="D2338" s="31">
        <v>7819953700.8400002</v>
      </c>
      <c r="E2338" s="31">
        <v>7819953700.8400002</v>
      </c>
      <c r="F2338" s="31">
        <f t="shared" si="145"/>
        <v>18000000000</v>
      </c>
      <c r="G2338" s="32">
        <f t="shared" si="146"/>
        <v>97.208061705681232</v>
      </c>
      <c r="H2338" s="33">
        <f t="shared" si="147"/>
        <v>1.2129348998430511</v>
      </c>
      <c r="I2338" s="33">
        <f t="shared" si="148"/>
        <v>1.2129348998430511</v>
      </c>
    </row>
    <row r="2339" spans="1:9" x14ac:dyDescent="0.2">
      <c r="A2339" s="30" t="s">
        <v>772</v>
      </c>
      <c r="B2339" s="31">
        <v>5000000000</v>
      </c>
      <c r="C2339" s="31">
        <v>682495870.83000004</v>
      </c>
      <c r="D2339" s="31">
        <v>270016854.75999999</v>
      </c>
      <c r="E2339" s="31">
        <v>270016854.75999999</v>
      </c>
      <c r="F2339" s="31">
        <f t="shared" si="145"/>
        <v>4317504129.1700001</v>
      </c>
      <c r="G2339" s="32">
        <f t="shared" si="146"/>
        <v>13.649917416600003</v>
      </c>
      <c r="H2339" s="33">
        <f t="shared" si="147"/>
        <v>5.4003370951999994</v>
      </c>
      <c r="I2339" s="33">
        <f t="shared" si="148"/>
        <v>5.4003370951999994</v>
      </c>
    </row>
    <row r="2340" spans="1:9" x14ac:dyDescent="0.2">
      <c r="A2340" s="34" t="s">
        <v>773</v>
      </c>
      <c r="B2340" s="22">
        <v>19747547631807</v>
      </c>
      <c r="C2340" s="22">
        <v>9015723310605.5801</v>
      </c>
      <c r="D2340" s="22">
        <v>4303388451126.2593</v>
      </c>
      <c r="E2340" s="22">
        <v>4299616256585.2593</v>
      </c>
      <c r="F2340" s="22">
        <f t="shared" si="145"/>
        <v>10731824321201.42</v>
      </c>
      <c r="G2340" s="23">
        <f t="shared" si="146"/>
        <v>45.654900946202183</v>
      </c>
      <c r="H2340" s="24">
        <f t="shared" si="147"/>
        <v>21.792014539541473</v>
      </c>
      <c r="I2340" s="24">
        <f t="shared" si="148"/>
        <v>21.77291244842954</v>
      </c>
    </row>
    <row r="2341" spans="1:9" x14ac:dyDescent="0.2">
      <c r="A2341" s="26" t="s">
        <v>774</v>
      </c>
      <c r="B2341" s="27">
        <v>10213322907298</v>
      </c>
      <c r="C2341" s="27">
        <v>3141255718173.2998</v>
      </c>
      <c r="D2341" s="27">
        <v>2726803270961.3301</v>
      </c>
      <c r="E2341" s="27">
        <v>2724325388730.3301</v>
      </c>
      <c r="F2341" s="27">
        <f t="shared" si="145"/>
        <v>7072067189124.7002</v>
      </c>
      <c r="G2341" s="28">
        <f t="shared" si="146"/>
        <v>30.756451614084323</v>
      </c>
      <c r="H2341" s="29">
        <f t="shared" si="147"/>
        <v>26.698492701262527</v>
      </c>
      <c r="I2341" s="29">
        <f t="shared" si="148"/>
        <v>26.674231427497947</v>
      </c>
    </row>
    <row r="2342" spans="1:9" x14ac:dyDescent="0.2">
      <c r="A2342" s="26" t="s">
        <v>17</v>
      </c>
      <c r="B2342" s="27">
        <v>3982814274200</v>
      </c>
      <c r="C2342" s="27">
        <v>1809238972619.8899</v>
      </c>
      <c r="D2342" s="27">
        <v>1761741405463.6201</v>
      </c>
      <c r="E2342" s="27">
        <v>1761180765535.6201</v>
      </c>
      <c r="F2342" s="27">
        <f t="shared" si="145"/>
        <v>2173575301580.1101</v>
      </c>
      <c r="G2342" s="28">
        <f t="shared" si="146"/>
        <v>45.426144631946194</v>
      </c>
      <c r="H2342" s="29">
        <f t="shared" si="147"/>
        <v>44.233581688101403</v>
      </c>
      <c r="I2342" s="29">
        <f t="shared" si="148"/>
        <v>44.219505211283696</v>
      </c>
    </row>
    <row r="2343" spans="1:9" x14ac:dyDescent="0.2">
      <c r="A2343" s="26" t="s">
        <v>18</v>
      </c>
      <c r="B2343" s="27">
        <v>105148000000</v>
      </c>
      <c r="C2343" s="27">
        <v>26218510381</v>
      </c>
      <c r="D2343" s="27">
        <v>21202900734</v>
      </c>
      <c r="E2343" s="27">
        <v>21202900734</v>
      </c>
      <c r="F2343" s="27">
        <f t="shared" si="145"/>
        <v>78929489619</v>
      </c>
      <c r="G2343" s="28">
        <f t="shared" si="146"/>
        <v>24.93486360273139</v>
      </c>
      <c r="H2343" s="29">
        <f t="shared" si="147"/>
        <v>20.164816006010575</v>
      </c>
      <c r="I2343" s="29">
        <f t="shared" si="148"/>
        <v>20.164816006010575</v>
      </c>
    </row>
    <row r="2344" spans="1:9" x14ac:dyDescent="0.2">
      <c r="A2344" s="30" t="s">
        <v>19</v>
      </c>
      <c r="B2344" s="31">
        <v>69237000000</v>
      </c>
      <c r="C2344" s="31">
        <v>14251921949</v>
      </c>
      <c r="D2344" s="31">
        <v>14251921949</v>
      </c>
      <c r="E2344" s="31">
        <v>14251921949</v>
      </c>
      <c r="F2344" s="31">
        <f t="shared" si="145"/>
        <v>54985078051</v>
      </c>
      <c r="G2344" s="32">
        <f t="shared" si="146"/>
        <v>20.584256898768</v>
      </c>
      <c r="H2344" s="33">
        <f t="shared" si="147"/>
        <v>20.584256898768</v>
      </c>
      <c r="I2344" s="33">
        <f t="shared" si="148"/>
        <v>20.584256898768</v>
      </c>
    </row>
    <row r="2345" spans="1:9" x14ac:dyDescent="0.2">
      <c r="A2345" s="30" t="s">
        <v>20</v>
      </c>
      <c r="B2345" s="31">
        <v>28758000000</v>
      </c>
      <c r="C2345" s="31">
        <v>10705491100</v>
      </c>
      <c r="D2345" s="31">
        <v>5692206783</v>
      </c>
      <c r="E2345" s="31">
        <v>5692206783</v>
      </c>
      <c r="F2345" s="31">
        <f t="shared" si="145"/>
        <v>18052508900</v>
      </c>
      <c r="G2345" s="32">
        <f t="shared" si="146"/>
        <v>37.226132206690309</v>
      </c>
      <c r="H2345" s="33">
        <f t="shared" si="147"/>
        <v>19.793472365950343</v>
      </c>
      <c r="I2345" s="33">
        <f t="shared" si="148"/>
        <v>19.793472365950343</v>
      </c>
    </row>
    <row r="2346" spans="1:9" x14ac:dyDescent="0.2">
      <c r="A2346" s="30" t="s">
        <v>21</v>
      </c>
      <c r="B2346" s="31">
        <v>7153000000</v>
      </c>
      <c r="C2346" s="31">
        <v>1261097332</v>
      </c>
      <c r="D2346" s="31">
        <v>1258772002</v>
      </c>
      <c r="E2346" s="31">
        <v>1258772002</v>
      </c>
      <c r="F2346" s="31">
        <f t="shared" si="145"/>
        <v>5891902668</v>
      </c>
      <c r="G2346" s="32">
        <f t="shared" si="146"/>
        <v>17.630327582832379</v>
      </c>
      <c r="H2346" s="33">
        <f t="shared" si="147"/>
        <v>17.597819124842722</v>
      </c>
      <c r="I2346" s="33">
        <f t="shared" si="148"/>
        <v>17.597819124842722</v>
      </c>
    </row>
    <row r="2347" spans="1:9" x14ac:dyDescent="0.2">
      <c r="A2347" s="26" t="s">
        <v>22</v>
      </c>
      <c r="B2347" s="27">
        <v>42289000000</v>
      </c>
      <c r="C2347" s="27">
        <v>32917627000.889999</v>
      </c>
      <c r="D2347" s="27">
        <v>7325152530.6199999</v>
      </c>
      <c r="E2347" s="27">
        <v>6962224314.6199999</v>
      </c>
      <c r="F2347" s="27">
        <f t="shared" si="145"/>
        <v>9371372999.1100006</v>
      </c>
      <c r="G2347" s="28">
        <f t="shared" si="146"/>
        <v>77.83969117474993</v>
      </c>
      <c r="H2347" s="29">
        <f t="shared" si="147"/>
        <v>17.321649910425879</v>
      </c>
      <c r="I2347" s="29">
        <f t="shared" si="148"/>
        <v>16.463440409137128</v>
      </c>
    </row>
    <row r="2348" spans="1:9" x14ac:dyDescent="0.2">
      <c r="A2348" s="30" t="s">
        <v>23</v>
      </c>
      <c r="B2348" s="31">
        <v>42289000000</v>
      </c>
      <c r="C2348" s="31">
        <v>32917627000.889999</v>
      </c>
      <c r="D2348" s="31">
        <v>7325152530.6199999</v>
      </c>
      <c r="E2348" s="31">
        <v>6962224314.6199999</v>
      </c>
      <c r="F2348" s="31">
        <f t="shared" si="145"/>
        <v>9371372999.1100006</v>
      </c>
      <c r="G2348" s="32">
        <f t="shared" si="146"/>
        <v>77.83969117474993</v>
      </c>
      <c r="H2348" s="33">
        <f t="shared" si="147"/>
        <v>17.321649910425879</v>
      </c>
      <c r="I2348" s="33">
        <f t="shared" si="148"/>
        <v>16.463440409137128</v>
      </c>
    </row>
    <row r="2349" spans="1:9" x14ac:dyDescent="0.2">
      <c r="A2349" s="26" t="s">
        <v>24</v>
      </c>
      <c r="B2349" s="27">
        <v>3829330274200</v>
      </c>
      <c r="C2349" s="27">
        <v>1750038018932</v>
      </c>
      <c r="D2349" s="27">
        <v>1733148535893</v>
      </c>
      <c r="E2349" s="27">
        <v>1732950957318</v>
      </c>
      <c r="F2349" s="27">
        <f t="shared" si="145"/>
        <v>2079292255268</v>
      </c>
      <c r="G2349" s="28">
        <f t="shared" si="146"/>
        <v>45.700890067457216</v>
      </c>
      <c r="H2349" s="29">
        <f t="shared" si="147"/>
        <v>45.259834273633629</v>
      </c>
      <c r="I2349" s="29">
        <f t="shared" si="148"/>
        <v>45.254674661877722</v>
      </c>
    </row>
    <row r="2350" spans="1:9" x14ac:dyDescent="0.2">
      <c r="A2350" s="30" t="s">
        <v>118</v>
      </c>
      <c r="B2350" s="31">
        <v>22607000000</v>
      </c>
      <c r="C2350" s="31">
        <v>0</v>
      </c>
      <c r="D2350" s="31">
        <v>0</v>
      </c>
      <c r="E2350" s="31">
        <v>0</v>
      </c>
      <c r="F2350" s="31">
        <f t="shared" si="145"/>
        <v>22607000000</v>
      </c>
      <c r="G2350" s="32">
        <f t="shared" si="146"/>
        <v>0</v>
      </c>
      <c r="H2350" s="33">
        <f t="shared" si="147"/>
        <v>0</v>
      </c>
      <c r="I2350" s="33">
        <f t="shared" si="148"/>
        <v>0</v>
      </c>
    </row>
    <row r="2351" spans="1:9" x14ac:dyDescent="0.2">
      <c r="A2351" s="30" t="s">
        <v>30</v>
      </c>
      <c r="B2351" s="31">
        <v>534000000</v>
      </c>
      <c r="C2351" s="31">
        <v>144648923</v>
      </c>
      <c r="D2351" s="31">
        <v>106109146</v>
      </c>
      <c r="E2351" s="31">
        <v>106109146</v>
      </c>
      <c r="F2351" s="31">
        <f t="shared" si="145"/>
        <v>389351077</v>
      </c>
      <c r="G2351" s="32">
        <f t="shared" si="146"/>
        <v>27.087813295880146</v>
      </c>
      <c r="H2351" s="33">
        <f t="shared" si="147"/>
        <v>19.870626591760299</v>
      </c>
      <c r="I2351" s="33">
        <f t="shared" si="148"/>
        <v>19.870626591760299</v>
      </c>
    </row>
    <row r="2352" spans="1:9" x14ac:dyDescent="0.2">
      <c r="A2352" s="30" t="s">
        <v>33</v>
      </c>
      <c r="B2352" s="31">
        <v>2675000000</v>
      </c>
      <c r="C2352" s="31">
        <v>219882209</v>
      </c>
      <c r="D2352" s="31">
        <v>219882209</v>
      </c>
      <c r="E2352" s="31">
        <v>47248172</v>
      </c>
      <c r="F2352" s="31">
        <f t="shared" si="145"/>
        <v>2455117791</v>
      </c>
      <c r="G2352" s="32">
        <f t="shared" si="146"/>
        <v>8.2198956635514016</v>
      </c>
      <c r="H2352" s="33">
        <f t="shared" si="147"/>
        <v>8.2198956635514016</v>
      </c>
      <c r="I2352" s="33">
        <f t="shared" si="148"/>
        <v>1.7662868037383177</v>
      </c>
    </row>
    <row r="2353" spans="1:9" x14ac:dyDescent="0.2">
      <c r="A2353" s="30" t="s">
        <v>537</v>
      </c>
      <c r="B2353" s="31">
        <v>3803514274200</v>
      </c>
      <c r="C2353" s="31">
        <v>1749673487800</v>
      </c>
      <c r="D2353" s="31">
        <v>1732822544538</v>
      </c>
      <c r="E2353" s="31">
        <v>1732797600000</v>
      </c>
      <c r="F2353" s="31">
        <f t="shared" si="145"/>
        <v>2053840786400</v>
      </c>
      <c r="G2353" s="32">
        <f t="shared" si="146"/>
        <v>46.001496554604408</v>
      </c>
      <c r="H2353" s="33">
        <f t="shared" si="147"/>
        <v>45.558460403108853</v>
      </c>
      <c r="I2353" s="33">
        <f t="shared" si="148"/>
        <v>45.557804574414604</v>
      </c>
    </row>
    <row r="2354" spans="1:9" x14ac:dyDescent="0.2">
      <c r="A2354" s="26" t="s">
        <v>39</v>
      </c>
      <c r="B2354" s="27">
        <v>6047000000</v>
      </c>
      <c r="C2354" s="27">
        <v>64816306</v>
      </c>
      <c r="D2354" s="27">
        <v>64816306</v>
      </c>
      <c r="E2354" s="27">
        <v>64683169</v>
      </c>
      <c r="F2354" s="27">
        <f t="shared" si="145"/>
        <v>5982183694</v>
      </c>
      <c r="G2354" s="28">
        <f t="shared" si="146"/>
        <v>1.0718754092938647</v>
      </c>
      <c r="H2354" s="29">
        <f t="shared" si="147"/>
        <v>1.0718754092938647</v>
      </c>
      <c r="I2354" s="29">
        <f t="shared" si="148"/>
        <v>1.0696737059699024</v>
      </c>
    </row>
    <row r="2355" spans="1:9" x14ac:dyDescent="0.2">
      <c r="A2355" s="30" t="s">
        <v>40</v>
      </c>
      <c r="B2355" s="31">
        <v>134000000</v>
      </c>
      <c r="C2355" s="31">
        <v>64816306</v>
      </c>
      <c r="D2355" s="31">
        <v>64816306</v>
      </c>
      <c r="E2355" s="31">
        <v>64683169</v>
      </c>
      <c r="F2355" s="31">
        <f t="shared" si="145"/>
        <v>69183694</v>
      </c>
      <c r="G2355" s="32">
        <f t="shared" si="146"/>
        <v>48.370377611940299</v>
      </c>
      <c r="H2355" s="33">
        <f t="shared" si="147"/>
        <v>48.370377611940299</v>
      </c>
      <c r="I2355" s="33">
        <f t="shared" si="148"/>
        <v>48.271021641791044</v>
      </c>
    </row>
    <row r="2356" spans="1:9" x14ac:dyDescent="0.2">
      <c r="A2356" s="30" t="s">
        <v>42</v>
      </c>
      <c r="B2356" s="31">
        <v>5913000000</v>
      </c>
      <c r="C2356" s="31">
        <v>0</v>
      </c>
      <c r="D2356" s="31">
        <v>0</v>
      </c>
      <c r="E2356" s="31">
        <v>0</v>
      </c>
      <c r="F2356" s="31">
        <f t="shared" si="145"/>
        <v>5913000000</v>
      </c>
      <c r="G2356" s="32">
        <f t="shared" si="146"/>
        <v>0</v>
      </c>
      <c r="H2356" s="33">
        <f t="shared" si="147"/>
        <v>0</v>
      </c>
      <c r="I2356" s="33">
        <f t="shared" si="148"/>
        <v>0</v>
      </c>
    </row>
    <row r="2357" spans="1:9" x14ac:dyDescent="0.2">
      <c r="A2357" s="26" t="s">
        <v>43</v>
      </c>
      <c r="B2357" s="27">
        <v>6230508633098</v>
      </c>
      <c r="C2357" s="27">
        <v>1332016745553.4099</v>
      </c>
      <c r="D2357" s="27">
        <v>965061865497.70996</v>
      </c>
      <c r="E2357" s="27">
        <v>963144623194.70996</v>
      </c>
      <c r="F2357" s="27">
        <f t="shared" si="145"/>
        <v>4898491887544.5898</v>
      </c>
      <c r="G2357" s="28">
        <f t="shared" si="146"/>
        <v>21.378940693178855</v>
      </c>
      <c r="H2357" s="29">
        <f t="shared" si="147"/>
        <v>15.489295053233104</v>
      </c>
      <c r="I2357" s="29">
        <f t="shared" si="148"/>
        <v>15.458523210741543</v>
      </c>
    </row>
    <row r="2358" spans="1:9" ht="22.5" x14ac:dyDescent="0.2">
      <c r="A2358" s="30" t="s">
        <v>775</v>
      </c>
      <c r="B2358" s="31">
        <v>10248574078</v>
      </c>
      <c r="C2358" s="31">
        <v>10248574078</v>
      </c>
      <c r="D2358" s="31">
        <v>6969029577</v>
      </c>
      <c r="E2358" s="31">
        <v>6969029577</v>
      </c>
      <c r="F2358" s="31">
        <f t="shared" si="145"/>
        <v>0</v>
      </c>
      <c r="G2358" s="32">
        <f t="shared" si="146"/>
        <v>100</v>
      </c>
      <c r="H2358" s="33">
        <f t="shared" si="147"/>
        <v>67.999992232675552</v>
      </c>
      <c r="I2358" s="33">
        <f t="shared" si="148"/>
        <v>67.999992232675552</v>
      </c>
    </row>
    <row r="2359" spans="1:9" ht="22.5" x14ac:dyDescent="0.2">
      <c r="A2359" s="30" t="s">
        <v>776</v>
      </c>
      <c r="B2359" s="31">
        <v>2404147573733</v>
      </c>
      <c r="C2359" s="31">
        <v>508720760160.12</v>
      </c>
      <c r="D2359" s="31">
        <v>444536162133.35999</v>
      </c>
      <c r="E2359" s="31">
        <v>444310545941.35999</v>
      </c>
      <c r="F2359" s="31">
        <f t="shared" si="145"/>
        <v>1895426813572.8799</v>
      </c>
      <c r="G2359" s="32">
        <f t="shared" si="146"/>
        <v>21.160130339678453</v>
      </c>
      <c r="H2359" s="33">
        <f t="shared" si="147"/>
        <v>18.490385822826752</v>
      </c>
      <c r="I2359" s="33">
        <f t="shared" si="148"/>
        <v>18.481001365962914</v>
      </c>
    </row>
    <row r="2360" spans="1:9" ht="11.45" customHeight="1" x14ac:dyDescent="0.2">
      <c r="A2360" s="30" t="s">
        <v>777</v>
      </c>
      <c r="B2360" s="31">
        <v>26000000000</v>
      </c>
      <c r="C2360" s="31">
        <v>1652131076</v>
      </c>
      <c r="D2360" s="31">
        <v>309744362</v>
      </c>
      <c r="E2360" s="31">
        <v>205478015</v>
      </c>
      <c r="F2360" s="31">
        <f t="shared" si="145"/>
        <v>24347868924</v>
      </c>
      <c r="G2360" s="32">
        <f t="shared" si="146"/>
        <v>6.354350292307692</v>
      </c>
      <c r="H2360" s="33">
        <f t="shared" si="147"/>
        <v>1.1913244692307692</v>
      </c>
      <c r="I2360" s="33">
        <f t="shared" si="148"/>
        <v>0.79030005769230771</v>
      </c>
    </row>
    <row r="2361" spans="1:9" x14ac:dyDescent="0.2">
      <c r="A2361" s="30" t="s">
        <v>778</v>
      </c>
      <c r="B2361" s="31">
        <v>1500000000</v>
      </c>
      <c r="C2361" s="31">
        <v>0</v>
      </c>
      <c r="D2361" s="31">
        <v>0</v>
      </c>
      <c r="E2361" s="31">
        <v>0</v>
      </c>
      <c r="F2361" s="31">
        <f t="shared" si="145"/>
        <v>1500000000</v>
      </c>
      <c r="G2361" s="32">
        <f t="shared" si="146"/>
        <v>0</v>
      </c>
      <c r="H2361" s="33">
        <f t="shared" si="147"/>
        <v>0</v>
      </c>
      <c r="I2361" s="33">
        <f t="shared" si="148"/>
        <v>0</v>
      </c>
    </row>
    <row r="2362" spans="1:9" x14ac:dyDescent="0.2">
      <c r="A2362" s="30" t="s">
        <v>779</v>
      </c>
      <c r="B2362" s="31">
        <v>12733806741</v>
      </c>
      <c r="C2362" s="31">
        <v>9570007295</v>
      </c>
      <c r="D2362" s="31">
        <v>652770879.63999999</v>
      </c>
      <c r="E2362" s="31">
        <v>413753574.63999999</v>
      </c>
      <c r="F2362" s="31">
        <f t="shared" si="145"/>
        <v>3163799446</v>
      </c>
      <c r="G2362" s="32">
        <f t="shared" si="146"/>
        <v>75.154331219640113</v>
      </c>
      <c r="H2362" s="33">
        <f t="shared" si="147"/>
        <v>5.1262822886908141</v>
      </c>
      <c r="I2362" s="33">
        <f t="shared" si="148"/>
        <v>3.2492528201154989</v>
      </c>
    </row>
    <row r="2363" spans="1:9" ht="11.45" customHeight="1" x14ac:dyDescent="0.2">
      <c r="A2363" s="30" t="s">
        <v>780</v>
      </c>
      <c r="B2363" s="31">
        <v>3226548466</v>
      </c>
      <c r="C2363" s="31">
        <v>582946409</v>
      </c>
      <c r="D2363" s="31">
        <v>582946409</v>
      </c>
      <c r="E2363" s="31">
        <v>582946409</v>
      </c>
      <c r="F2363" s="31">
        <f t="shared" si="145"/>
        <v>2643602057</v>
      </c>
      <c r="G2363" s="32">
        <f t="shared" si="146"/>
        <v>18.067182785036152</v>
      </c>
      <c r="H2363" s="33">
        <f t="shared" si="147"/>
        <v>18.067182785036152</v>
      </c>
      <c r="I2363" s="33">
        <f t="shared" si="148"/>
        <v>18.067182785036152</v>
      </c>
    </row>
    <row r="2364" spans="1:9" ht="11.25" customHeight="1" x14ac:dyDescent="0.2">
      <c r="A2364" s="30" t="s">
        <v>781</v>
      </c>
      <c r="B2364" s="31">
        <v>960000000000</v>
      </c>
      <c r="C2364" s="31">
        <v>4816936741</v>
      </c>
      <c r="D2364" s="31">
        <v>179730604</v>
      </c>
      <c r="E2364" s="31">
        <v>110502831</v>
      </c>
      <c r="F2364" s="31">
        <f t="shared" si="145"/>
        <v>955183063259</v>
      </c>
      <c r="G2364" s="32">
        <f t="shared" si="146"/>
        <v>0.50176424385416662</v>
      </c>
      <c r="H2364" s="33">
        <f t="shared" si="147"/>
        <v>1.8721937916666667E-2</v>
      </c>
      <c r="I2364" s="33">
        <f t="shared" si="148"/>
        <v>1.1510711562500001E-2</v>
      </c>
    </row>
    <row r="2365" spans="1:9" ht="22.5" x14ac:dyDescent="0.2">
      <c r="A2365" s="30" t="s">
        <v>782</v>
      </c>
      <c r="B2365" s="31">
        <v>1769368130080</v>
      </c>
      <c r="C2365" s="31">
        <v>441117464231.09003</v>
      </c>
      <c r="D2365" s="31">
        <v>406761280000</v>
      </c>
      <c r="E2365" s="31">
        <v>406761280000</v>
      </c>
      <c r="F2365" s="31">
        <f t="shared" si="145"/>
        <v>1328250665848.9099</v>
      </c>
      <c r="G2365" s="32">
        <f t="shared" si="146"/>
        <v>24.930790643954087</v>
      </c>
      <c r="H2365" s="33">
        <f t="shared" si="147"/>
        <v>22.989070114064322</v>
      </c>
      <c r="I2365" s="33">
        <f t="shared" si="148"/>
        <v>22.989070114064322</v>
      </c>
    </row>
    <row r="2366" spans="1:9" ht="22.5" x14ac:dyDescent="0.2">
      <c r="A2366" s="30" t="s">
        <v>783</v>
      </c>
      <c r="B2366" s="31">
        <v>881000000000</v>
      </c>
      <c r="C2366" s="31">
        <v>264113318771.20001</v>
      </c>
      <c r="D2366" s="31">
        <v>28475767819.709999</v>
      </c>
      <c r="E2366" s="31">
        <v>27426432923.709999</v>
      </c>
      <c r="F2366" s="31">
        <f t="shared" si="145"/>
        <v>616886681228.80005</v>
      </c>
      <c r="G2366" s="32">
        <f t="shared" si="146"/>
        <v>29.978810303200909</v>
      </c>
      <c r="H2366" s="33">
        <f t="shared" si="147"/>
        <v>3.2322097411702613</v>
      </c>
      <c r="I2366" s="33">
        <f t="shared" si="148"/>
        <v>3.1131024885028378</v>
      </c>
    </row>
    <row r="2367" spans="1:9" x14ac:dyDescent="0.2">
      <c r="A2367" s="30" t="s">
        <v>784</v>
      </c>
      <c r="B2367" s="31">
        <v>25000000000</v>
      </c>
      <c r="C2367" s="31">
        <v>1956074938</v>
      </c>
      <c r="D2367" s="31">
        <v>242335017</v>
      </c>
      <c r="E2367" s="31">
        <v>165889358</v>
      </c>
      <c r="F2367" s="31">
        <f t="shared" si="145"/>
        <v>23043925062</v>
      </c>
      <c r="G2367" s="32">
        <f t="shared" si="146"/>
        <v>7.8242997519999999</v>
      </c>
      <c r="H2367" s="33">
        <f t="shared" si="147"/>
        <v>0.96934006800000005</v>
      </c>
      <c r="I2367" s="33">
        <f t="shared" si="148"/>
        <v>0.66355743199999995</v>
      </c>
    </row>
    <row r="2368" spans="1:9" ht="22.5" x14ac:dyDescent="0.2">
      <c r="A2368" s="30" t="s">
        <v>785</v>
      </c>
      <c r="B2368" s="31">
        <v>137284000000</v>
      </c>
      <c r="C2368" s="31">
        <v>89238531854</v>
      </c>
      <c r="D2368" s="31">
        <v>76352098696</v>
      </c>
      <c r="E2368" s="31">
        <v>76198764565</v>
      </c>
      <c r="F2368" s="31">
        <f t="shared" si="145"/>
        <v>48045468146</v>
      </c>
      <c r="G2368" s="32">
        <f t="shared" si="146"/>
        <v>65.002864029311496</v>
      </c>
      <c r="H2368" s="33">
        <f t="shared" si="147"/>
        <v>55.616166993968704</v>
      </c>
      <c r="I2368" s="33">
        <f t="shared" si="148"/>
        <v>55.504475805629205</v>
      </c>
    </row>
    <row r="2369" spans="1:9" x14ac:dyDescent="0.2">
      <c r="A2369" s="26" t="s">
        <v>786</v>
      </c>
      <c r="B2369" s="27">
        <v>2099951993686</v>
      </c>
      <c r="C2369" s="27">
        <v>454504727715.56995</v>
      </c>
      <c r="D2369" s="27">
        <v>303622905331.45001</v>
      </c>
      <c r="E2369" s="27">
        <v>303347430542.45001</v>
      </c>
      <c r="F2369" s="27">
        <f t="shared" si="145"/>
        <v>1645447265970.4302</v>
      </c>
      <c r="G2369" s="28">
        <f t="shared" si="146"/>
        <v>21.643577047577537</v>
      </c>
      <c r="H2369" s="29">
        <f t="shared" si="147"/>
        <v>14.458564112149407</v>
      </c>
      <c r="I2369" s="29">
        <f t="shared" si="148"/>
        <v>14.44544596517137</v>
      </c>
    </row>
    <row r="2370" spans="1:9" x14ac:dyDescent="0.2">
      <c r="A2370" s="26" t="s">
        <v>17</v>
      </c>
      <c r="B2370" s="27">
        <v>765042000000</v>
      </c>
      <c r="C2370" s="27">
        <v>123766599567.34999</v>
      </c>
      <c r="D2370" s="27">
        <v>98963238545.039993</v>
      </c>
      <c r="E2370" s="27">
        <v>98963238545.039993</v>
      </c>
      <c r="F2370" s="27">
        <f t="shared" si="145"/>
        <v>641275400432.65002</v>
      </c>
      <c r="G2370" s="28">
        <f t="shared" si="146"/>
        <v>16.177752275999225</v>
      </c>
      <c r="H2370" s="29">
        <f t="shared" si="147"/>
        <v>12.935660858494041</v>
      </c>
      <c r="I2370" s="29">
        <f t="shared" si="148"/>
        <v>12.935660858494041</v>
      </c>
    </row>
    <row r="2371" spans="1:9" x14ac:dyDescent="0.2">
      <c r="A2371" s="26" t="s">
        <v>18</v>
      </c>
      <c r="B2371" s="27">
        <v>71747000000</v>
      </c>
      <c r="C2371" s="27">
        <v>14949289719</v>
      </c>
      <c r="D2371" s="27">
        <v>14943947904</v>
      </c>
      <c r="E2371" s="27">
        <v>14943947904</v>
      </c>
      <c r="F2371" s="27">
        <f t="shared" si="145"/>
        <v>56797710281</v>
      </c>
      <c r="G2371" s="28">
        <f t="shared" si="146"/>
        <v>20.836118191701395</v>
      </c>
      <c r="H2371" s="29">
        <f t="shared" si="147"/>
        <v>20.828672842070052</v>
      </c>
      <c r="I2371" s="29">
        <f t="shared" si="148"/>
        <v>20.828672842070052</v>
      </c>
    </row>
    <row r="2372" spans="1:9" x14ac:dyDescent="0.2">
      <c r="A2372" s="30" t="s">
        <v>19</v>
      </c>
      <c r="B2372" s="31">
        <v>47810000000</v>
      </c>
      <c r="C2372" s="31">
        <v>9770879249</v>
      </c>
      <c r="D2372" s="31">
        <v>9766307534</v>
      </c>
      <c r="E2372" s="31">
        <v>9766307534</v>
      </c>
      <c r="F2372" s="31">
        <f t="shared" si="145"/>
        <v>38039120751</v>
      </c>
      <c r="G2372" s="32">
        <f t="shared" si="146"/>
        <v>20.436894476051034</v>
      </c>
      <c r="H2372" s="33">
        <f t="shared" si="147"/>
        <v>20.427332219201002</v>
      </c>
      <c r="I2372" s="33">
        <f t="shared" si="148"/>
        <v>20.427332219201002</v>
      </c>
    </row>
    <row r="2373" spans="1:9" x14ac:dyDescent="0.2">
      <c r="A2373" s="30" t="s">
        <v>20</v>
      </c>
      <c r="B2373" s="31">
        <v>18815000000</v>
      </c>
      <c r="C2373" s="31">
        <v>4228659982</v>
      </c>
      <c r="D2373" s="31">
        <v>4227889882</v>
      </c>
      <c r="E2373" s="31">
        <v>4227889882</v>
      </c>
      <c r="F2373" s="31">
        <f t="shared" si="145"/>
        <v>14586340018</v>
      </c>
      <c r="G2373" s="32">
        <f t="shared" si="146"/>
        <v>22.474940111613076</v>
      </c>
      <c r="H2373" s="33">
        <f t="shared" si="147"/>
        <v>22.47084710071751</v>
      </c>
      <c r="I2373" s="33">
        <f t="shared" si="148"/>
        <v>22.47084710071751</v>
      </c>
    </row>
    <row r="2374" spans="1:9" x14ac:dyDescent="0.2">
      <c r="A2374" s="30" t="s">
        <v>21</v>
      </c>
      <c r="B2374" s="31">
        <v>5122000000</v>
      </c>
      <c r="C2374" s="31">
        <v>949750488</v>
      </c>
      <c r="D2374" s="31">
        <v>949750488</v>
      </c>
      <c r="E2374" s="31">
        <v>949750488</v>
      </c>
      <c r="F2374" s="31">
        <f t="shared" si="145"/>
        <v>4172249512</v>
      </c>
      <c r="G2374" s="32">
        <f t="shared" si="146"/>
        <v>18.5425710269426</v>
      </c>
      <c r="H2374" s="33">
        <f t="shared" si="147"/>
        <v>18.5425710269426</v>
      </c>
      <c r="I2374" s="33">
        <f t="shared" si="148"/>
        <v>18.5425710269426</v>
      </c>
    </row>
    <row r="2375" spans="1:9" x14ac:dyDescent="0.2">
      <c r="A2375" s="26" t="s">
        <v>22</v>
      </c>
      <c r="B2375" s="27">
        <v>18937000000</v>
      </c>
      <c r="C2375" s="27">
        <v>8685358473.9500008</v>
      </c>
      <c r="D2375" s="27">
        <v>1527007523.6700001</v>
      </c>
      <c r="E2375" s="27">
        <v>1527007523.6700001</v>
      </c>
      <c r="F2375" s="27">
        <f t="shared" ref="F2375:F2438" si="149">+B2375-C2375</f>
        <v>10251641526.049999</v>
      </c>
      <c r="G2375" s="28">
        <f t="shared" ref="G2375:G2438" si="150">IFERROR(IF(C2375&gt;0,+C2375/B2375*100,0),0)</f>
        <v>45.864490013993773</v>
      </c>
      <c r="H2375" s="29">
        <f t="shared" ref="H2375:H2438" si="151">IFERROR(IF(D2375&gt;0,+D2375/B2375*100,0),0)</f>
        <v>8.0636189664149551</v>
      </c>
      <c r="I2375" s="29">
        <f t="shared" ref="I2375:I2438" si="152">IFERROR(IF(E2375&gt;0,+E2375/B2375*100,0),0)</f>
        <v>8.0636189664149551</v>
      </c>
    </row>
    <row r="2376" spans="1:9" x14ac:dyDescent="0.2">
      <c r="A2376" s="30" t="s">
        <v>23</v>
      </c>
      <c r="B2376" s="31">
        <v>18937000000</v>
      </c>
      <c r="C2376" s="31">
        <v>8685358473.9500008</v>
      </c>
      <c r="D2376" s="31">
        <v>1527007523.6700001</v>
      </c>
      <c r="E2376" s="31">
        <v>1527007523.6700001</v>
      </c>
      <c r="F2376" s="31">
        <f t="shared" si="149"/>
        <v>10251641526.049999</v>
      </c>
      <c r="G2376" s="32">
        <f t="shared" si="150"/>
        <v>45.864490013993773</v>
      </c>
      <c r="H2376" s="33">
        <f t="shared" si="151"/>
        <v>8.0636189664149551</v>
      </c>
      <c r="I2376" s="33">
        <f t="shared" si="152"/>
        <v>8.0636189664149551</v>
      </c>
    </row>
    <row r="2377" spans="1:9" ht="11.25" customHeight="1" x14ac:dyDescent="0.2">
      <c r="A2377" s="26" t="s">
        <v>24</v>
      </c>
      <c r="B2377" s="27">
        <v>670639000000</v>
      </c>
      <c r="C2377" s="27">
        <v>100131951374.39999</v>
      </c>
      <c r="D2377" s="27">
        <v>82492283117.369995</v>
      </c>
      <c r="E2377" s="27">
        <v>82492283117.369995</v>
      </c>
      <c r="F2377" s="27">
        <f t="shared" si="149"/>
        <v>570507048625.59998</v>
      </c>
      <c r="G2377" s="28">
        <f t="shared" si="150"/>
        <v>14.930827371268297</v>
      </c>
      <c r="H2377" s="29">
        <f t="shared" si="151"/>
        <v>12.300549642560304</v>
      </c>
      <c r="I2377" s="29">
        <f t="shared" si="152"/>
        <v>12.300549642560304</v>
      </c>
    </row>
    <row r="2378" spans="1:9" x14ac:dyDescent="0.2">
      <c r="A2378" s="30" t="s">
        <v>118</v>
      </c>
      <c r="B2378" s="31">
        <v>718000000</v>
      </c>
      <c r="C2378" s="31">
        <v>0</v>
      </c>
      <c r="D2378" s="31">
        <v>0</v>
      </c>
      <c r="E2378" s="31">
        <v>0</v>
      </c>
      <c r="F2378" s="31">
        <f t="shared" si="149"/>
        <v>718000000</v>
      </c>
      <c r="G2378" s="32">
        <f t="shared" si="150"/>
        <v>0</v>
      </c>
      <c r="H2378" s="33">
        <f t="shared" si="151"/>
        <v>0</v>
      </c>
      <c r="I2378" s="33">
        <f t="shared" si="152"/>
        <v>0</v>
      </c>
    </row>
    <row r="2379" spans="1:9" x14ac:dyDescent="0.2">
      <c r="A2379" s="30" t="s">
        <v>30</v>
      </c>
      <c r="B2379" s="31">
        <v>580000000</v>
      </c>
      <c r="C2379" s="31">
        <v>40246649</v>
      </c>
      <c r="D2379" s="31">
        <v>39455783</v>
      </c>
      <c r="E2379" s="31">
        <v>39455783</v>
      </c>
      <c r="F2379" s="31">
        <f t="shared" si="149"/>
        <v>539753351</v>
      </c>
      <c r="G2379" s="32">
        <f t="shared" si="150"/>
        <v>6.9390774137931031</v>
      </c>
      <c r="H2379" s="33">
        <f t="shared" si="151"/>
        <v>6.8027212068965515</v>
      </c>
      <c r="I2379" s="33">
        <f t="shared" si="152"/>
        <v>6.8027212068965515</v>
      </c>
    </row>
    <row r="2380" spans="1:9" x14ac:dyDescent="0.2">
      <c r="A2380" s="30" t="s">
        <v>78</v>
      </c>
      <c r="B2380" s="31">
        <v>969000000</v>
      </c>
      <c r="C2380" s="31">
        <v>0</v>
      </c>
      <c r="D2380" s="31">
        <v>0</v>
      </c>
      <c r="E2380" s="31">
        <v>0</v>
      </c>
      <c r="F2380" s="31">
        <f t="shared" si="149"/>
        <v>969000000</v>
      </c>
      <c r="G2380" s="32">
        <f t="shared" si="150"/>
        <v>0</v>
      </c>
      <c r="H2380" s="33">
        <f t="shared" si="151"/>
        <v>0</v>
      </c>
      <c r="I2380" s="33">
        <f t="shared" si="152"/>
        <v>0</v>
      </c>
    </row>
    <row r="2381" spans="1:9" x14ac:dyDescent="0.2">
      <c r="A2381" s="30" t="s">
        <v>787</v>
      </c>
      <c r="B2381" s="31">
        <v>668372000000</v>
      </c>
      <c r="C2381" s="31">
        <v>100091704725.39999</v>
      </c>
      <c r="D2381" s="31">
        <v>82452827334.369995</v>
      </c>
      <c r="E2381" s="31">
        <v>82452827334.369995</v>
      </c>
      <c r="F2381" s="31">
        <f t="shared" si="149"/>
        <v>568280295274.59998</v>
      </c>
      <c r="G2381" s="32">
        <f t="shared" si="150"/>
        <v>14.975448511517536</v>
      </c>
      <c r="H2381" s="33">
        <f t="shared" si="151"/>
        <v>12.336367671651415</v>
      </c>
      <c r="I2381" s="33">
        <f t="shared" si="152"/>
        <v>12.336367671651415</v>
      </c>
    </row>
    <row r="2382" spans="1:9" x14ac:dyDescent="0.2">
      <c r="A2382" s="26" t="s">
        <v>39</v>
      </c>
      <c r="B2382" s="27">
        <v>3719000000</v>
      </c>
      <c r="C2382" s="27">
        <v>0</v>
      </c>
      <c r="D2382" s="27">
        <v>0</v>
      </c>
      <c r="E2382" s="27">
        <v>0</v>
      </c>
      <c r="F2382" s="27">
        <f t="shared" si="149"/>
        <v>3719000000</v>
      </c>
      <c r="G2382" s="28">
        <f t="shared" si="150"/>
        <v>0</v>
      </c>
      <c r="H2382" s="29">
        <f t="shared" si="151"/>
        <v>0</v>
      </c>
      <c r="I2382" s="29">
        <f t="shared" si="152"/>
        <v>0</v>
      </c>
    </row>
    <row r="2383" spans="1:9" x14ac:dyDescent="0.2">
      <c r="A2383" s="30" t="s">
        <v>42</v>
      </c>
      <c r="B2383" s="31">
        <v>3719000000</v>
      </c>
      <c r="C2383" s="31">
        <v>0</v>
      </c>
      <c r="D2383" s="31">
        <v>0</v>
      </c>
      <c r="E2383" s="31">
        <v>0</v>
      </c>
      <c r="F2383" s="31">
        <f t="shared" si="149"/>
        <v>3719000000</v>
      </c>
      <c r="G2383" s="32">
        <f t="shared" si="150"/>
        <v>0</v>
      </c>
      <c r="H2383" s="33">
        <f t="shared" si="151"/>
        <v>0</v>
      </c>
      <c r="I2383" s="33">
        <f t="shared" si="152"/>
        <v>0</v>
      </c>
    </row>
    <row r="2384" spans="1:9" x14ac:dyDescent="0.2">
      <c r="A2384" s="26" t="s">
        <v>43</v>
      </c>
      <c r="B2384" s="27">
        <v>1334909993686</v>
      </c>
      <c r="C2384" s="27">
        <v>330738128148.21997</v>
      </c>
      <c r="D2384" s="27">
        <v>204659666786.41003</v>
      </c>
      <c r="E2384" s="27">
        <v>204384191997.41003</v>
      </c>
      <c r="F2384" s="27">
        <f t="shared" si="149"/>
        <v>1004171865537.78</v>
      </c>
      <c r="G2384" s="28">
        <f t="shared" si="150"/>
        <v>24.776062035087048</v>
      </c>
      <c r="H2384" s="29">
        <f t="shared" si="151"/>
        <v>15.331345765214973</v>
      </c>
      <c r="I2384" s="29">
        <f t="shared" si="152"/>
        <v>15.310709558256979</v>
      </c>
    </row>
    <row r="2385" spans="1:9" ht="22.5" x14ac:dyDescent="0.2">
      <c r="A2385" s="30" t="s">
        <v>788</v>
      </c>
      <c r="B2385" s="31">
        <v>28800000000</v>
      </c>
      <c r="C2385" s="31">
        <v>17335788920</v>
      </c>
      <c r="D2385" s="31">
        <v>2334199553</v>
      </c>
      <c r="E2385" s="31">
        <v>2334199553</v>
      </c>
      <c r="F2385" s="31">
        <f t="shared" si="149"/>
        <v>11464211080</v>
      </c>
      <c r="G2385" s="32">
        <f t="shared" si="150"/>
        <v>60.193711527777779</v>
      </c>
      <c r="H2385" s="33">
        <f t="shared" si="151"/>
        <v>8.1048595590277763</v>
      </c>
      <c r="I2385" s="33">
        <f t="shared" si="152"/>
        <v>8.1048595590277763</v>
      </c>
    </row>
    <row r="2386" spans="1:9" x14ac:dyDescent="0.2">
      <c r="A2386" s="30" t="s">
        <v>789</v>
      </c>
      <c r="B2386" s="31">
        <v>492960993686</v>
      </c>
      <c r="C2386" s="31">
        <v>125318513583.77</v>
      </c>
      <c r="D2386" s="31">
        <v>101423036423</v>
      </c>
      <c r="E2386" s="31">
        <v>101423036423</v>
      </c>
      <c r="F2386" s="31">
        <f t="shared" si="149"/>
        <v>367642480102.22998</v>
      </c>
      <c r="G2386" s="32">
        <f t="shared" si="150"/>
        <v>25.421588155835671</v>
      </c>
      <c r="H2386" s="33">
        <f t="shared" si="151"/>
        <v>20.574251862126673</v>
      </c>
      <c r="I2386" s="33">
        <f t="shared" si="152"/>
        <v>20.574251862126673</v>
      </c>
    </row>
    <row r="2387" spans="1:9" x14ac:dyDescent="0.2">
      <c r="A2387" s="30" t="s">
        <v>790</v>
      </c>
      <c r="B2387" s="31">
        <v>565679000000</v>
      </c>
      <c r="C2387" s="31">
        <v>107522943170.05</v>
      </c>
      <c r="D2387" s="31">
        <v>76653305101.770004</v>
      </c>
      <c r="E2387" s="31">
        <v>76653305101.770004</v>
      </c>
      <c r="F2387" s="31">
        <f t="shared" si="149"/>
        <v>458156056829.95001</v>
      </c>
      <c r="G2387" s="32">
        <f t="shared" si="150"/>
        <v>19.007766448825215</v>
      </c>
      <c r="H2387" s="33">
        <f t="shared" si="151"/>
        <v>13.550671865451964</v>
      </c>
      <c r="I2387" s="33">
        <f t="shared" si="152"/>
        <v>13.550671865451964</v>
      </c>
    </row>
    <row r="2388" spans="1:9" ht="22.5" x14ac:dyDescent="0.2">
      <c r="A2388" s="30" t="s">
        <v>791</v>
      </c>
      <c r="B2388" s="31">
        <v>106700000000</v>
      </c>
      <c r="C2388" s="31">
        <v>33977628893.66</v>
      </c>
      <c r="D2388" s="31">
        <v>13523102429.129999</v>
      </c>
      <c r="E2388" s="31">
        <v>13250530424.129999</v>
      </c>
      <c r="F2388" s="31">
        <f t="shared" si="149"/>
        <v>72722371106.339996</v>
      </c>
      <c r="G2388" s="32">
        <f t="shared" si="150"/>
        <v>31.844075814114337</v>
      </c>
      <c r="H2388" s="33">
        <f t="shared" si="151"/>
        <v>12.673947918584815</v>
      </c>
      <c r="I2388" s="33">
        <f t="shared" si="152"/>
        <v>12.41849149402999</v>
      </c>
    </row>
    <row r="2389" spans="1:9" ht="11.25" customHeight="1" x14ac:dyDescent="0.2">
      <c r="A2389" s="30" t="s">
        <v>792</v>
      </c>
      <c r="B2389" s="31">
        <v>39200000000</v>
      </c>
      <c r="C2389" s="31">
        <v>19635743356.5</v>
      </c>
      <c r="D2389" s="31">
        <v>5337053764.0900002</v>
      </c>
      <c r="E2389" s="31">
        <v>5337053764.0900002</v>
      </c>
      <c r="F2389" s="31">
        <f t="shared" si="149"/>
        <v>19564256643.5</v>
      </c>
      <c r="G2389" s="32">
        <f t="shared" si="150"/>
        <v>50.091182031887762</v>
      </c>
      <c r="H2389" s="33">
        <f t="shared" si="151"/>
        <v>13.614933071658164</v>
      </c>
      <c r="I2389" s="33">
        <f t="shared" si="152"/>
        <v>13.614933071658164</v>
      </c>
    </row>
    <row r="2390" spans="1:9" ht="22.5" x14ac:dyDescent="0.2">
      <c r="A2390" s="30" t="s">
        <v>793</v>
      </c>
      <c r="B2390" s="31">
        <v>50100000000</v>
      </c>
      <c r="C2390" s="31">
        <v>5565094096.8900003</v>
      </c>
      <c r="D2390" s="31">
        <v>1371008334</v>
      </c>
      <c r="E2390" s="31">
        <v>1368105550</v>
      </c>
      <c r="F2390" s="31">
        <f t="shared" si="149"/>
        <v>44534905903.110001</v>
      </c>
      <c r="G2390" s="32">
        <f t="shared" si="150"/>
        <v>11.107972249281438</v>
      </c>
      <c r="H2390" s="33">
        <f t="shared" si="151"/>
        <v>2.7365435808383234</v>
      </c>
      <c r="I2390" s="33">
        <f t="shared" si="152"/>
        <v>2.7307496007984029</v>
      </c>
    </row>
    <row r="2391" spans="1:9" ht="22.5" x14ac:dyDescent="0.2">
      <c r="A2391" s="30" t="s">
        <v>794</v>
      </c>
      <c r="B2391" s="31">
        <v>27370000000</v>
      </c>
      <c r="C2391" s="31">
        <v>10018741226.35</v>
      </c>
      <c r="D2391" s="31">
        <v>3521940423.8200002</v>
      </c>
      <c r="E2391" s="31">
        <v>3521940423.8200002</v>
      </c>
      <c r="F2391" s="31">
        <f t="shared" si="149"/>
        <v>17351258773.650002</v>
      </c>
      <c r="G2391" s="32">
        <f t="shared" si="150"/>
        <v>36.604827279320425</v>
      </c>
      <c r="H2391" s="33">
        <f t="shared" si="151"/>
        <v>12.86788609360614</v>
      </c>
      <c r="I2391" s="33">
        <f t="shared" si="152"/>
        <v>12.86788609360614</v>
      </c>
    </row>
    <row r="2392" spans="1:9" ht="22.5" x14ac:dyDescent="0.2">
      <c r="A2392" s="30" t="s">
        <v>795</v>
      </c>
      <c r="B2392" s="31">
        <v>24100000000</v>
      </c>
      <c r="C2392" s="31">
        <v>11363674901</v>
      </c>
      <c r="D2392" s="31">
        <v>496020757.60000002</v>
      </c>
      <c r="E2392" s="31">
        <v>496020757.60000002</v>
      </c>
      <c r="F2392" s="31">
        <f t="shared" si="149"/>
        <v>12736325099</v>
      </c>
      <c r="G2392" s="32">
        <f t="shared" si="150"/>
        <v>47.152178012448132</v>
      </c>
      <c r="H2392" s="33">
        <f t="shared" si="151"/>
        <v>2.0581774174273861</v>
      </c>
      <c r="I2392" s="33">
        <f t="shared" si="152"/>
        <v>2.0581774174273861</v>
      </c>
    </row>
    <row r="2393" spans="1:9" x14ac:dyDescent="0.2">
      <c r="A2393" s="26" t="s">
        <v>796</v>
      </c>
      <c r="B2393" s="27">
        <v>43170557503</v>
      </c>
      <c r="C2393" s="27">
        <v>23056093027.790001</v>
      </c>
      <c r="D2393" s="27">
        <v>5715257223.1700001</v>
      </c>
      <c r="E2393" s="27">
        <v>4781488643.1700001</v>
      </c>
      <c r="F2393" s="27">
        <f t="shared" si="149"/>
        <v>20114464475.209999</v>
      </c>
      <c r="G2393" s="28">
        <f t="shared" si="150"/>
        <v>53.406984670484725</v>
      </c>
      <c r="H2393" s="29">
        <f t="shared" si="151"/>
        <v>13.238784842592862</v>
      </c>
      <c r="I2393" s="29">
        <f t="shared" si="152"/>
        <v>11.075809347233298</v>
      </c>
    </row>
    <row r="2394" spans="1:9" x14ac:dyDescent="0.2">
      <c r="A2394" s="26" t="s">
        <v>17</v>
      </c>
      <c r="B2394" s="27">
        <v>12994200000</v>
      </c>
      <c r="C2394" s="27">
        <v>3750725354.48</v>
      </c>
      <c r="D2394" s="27">
        <v>2779426899.54</v>
      </c>
      <c r="E2394" s="27">
        <v>2755514138.54</v>
      </c>
      <c r="F2394" s="27">
        <f t="shared" si="149"/>
        <v>9243474645.5200005</v>
      </c>
      <c r="G2394" s="28">
        <f t="shared" si="150"/>
        <v>28.864611553462318</v>
      </c>
      <c r="H2394" s="29">
        <f t="shared" si="151"/>
        <v>21.389750038786534</v>
      </c>
      <c r="I2394" s="29">
        <f t="shared" si="152"/>
        <v>21.205723619307076</v>
      </c>
    </row>
    <row r="2395" spans="1:9" x14ac:dyDescent="0.2">
      <c r="A2395" s="26" t="s">
        <v>18</v>
      </c>
      <c r="B2395" s="27">
        <v>9649000000</v>
      </c>
      <c r="C2395" s="27">
        <v>2184182846</v>
      </c>
      <c r="D2395" s="27">
        <v>2184182846</v>
      </c>
      <c r="E2395" s="27">
        <v>2174126660</v>
      </c>
      <c r="F2395" s="27">
        <f t="shared" si="149"/>
        <v>7464817154</v>
      </c>
      <c r="G2395" s="28">
        <f t="shared" si="150"/>
        <v>22.636364866825577</v>
      </c>
      <c r="H2395" s="29">
        <f t="shared" si="151"/>
        <v>22.636364866825577</v>
      </c>
      <c r="I2395" s="29">
        <f t="shared" si="152"/>
        <v>22.53214488548036</v>
      </c>
    </row>
    <row r="2396" spans="1:9" ht="11.25" customHeight="1" x14ac:dyDescent="0.2">
      <c r="A2396" s="30" t="s">
        <v>19</v>
      </c>
      <c r="B2396" s="31">
        <v>6588000000</v>
      </c>
      <c r="C2396" s="31">
        <v>1471629857</v>
      </c>
      <c r="D2396" s="31">
        <v>1471629857</v>
      </c>
      <c r="E2396" s="31">
        <v>1471629857</v>
      </c>
      <c r="F2396" s="31">
        <f t="shared" si="149"/>
        <v>5116370143</v>
      </c>
      <c r="G2396" s="32">
        <f t="shared" si="150"/>
        <v>22.338036687917427</v>
      </c>
      <c r="H2396" s="33">
        <f t="shared" si="151"/>
        <v>22.338036687917427</v>
      </c>
      <c r="I2396" s="33">
        <f t="shared" si="152"/>
        <v>22.338036687917427</v>
      </c>
    </row>
    <row r="2397" spans="1:9" x14ac:dyDescent="0.2">
      <c r="A2397" s="30" t="s">
        <v>20</v>
      </c>
      <c r="B2397" s="31">
        <v>2430000000</v>
      </c>
      <c r="C2397" s="31">
        <v>565727227</v>
      </c>
      <c r="D2397" s="31">
        <v>565727227</v>
      </c>
      <c r="E2397" s="31">
        <v>555671041</v>
      </c>
      <c r="F2397" s="31">
        <f t="shared" si="149"/>
        <v>1864272773</v>
      </c>
      <c r="G2397" s="32">
        <f t="shared" si="150"/>
        <v>23.280955843621399</v>
      </c>
      <c r="H2397" s="33">
        <f t="shared" si="151"/>
        <v>23.280955843621399</v>
      </c>
      <c r="I2397" s="33">
        <f t="shared" si="152"/>
        <v>22.867121028806583</v>
      </c>
    </row>
    <row r="2398" spans="1:9" x14ac:dyDescent="0.2">
      <c r="A2398" s="30" t="s">
        <v>21</v>
      </c>
      <c r="B2398" s="31">
        <v>631000000</v>
      </c>
      <c r="C2398" s="31">
        <v>146825762</v>
      </c>
      <c r="D2398" s="31">
        <v>146825762</v>
      </c>
      <c r="E2398" s="31">
        <v>146825762</v>
      </c>
      <c r="F2398" s="31">
        <f t="shared" si="149"/>
        <v>484174238</v>
      </c>
      <c r="G2398" s="32">
        <f t="shared" si="150"/>
        <v>23.268741996830428</v>
      </c>
      <c r="H2398" s="33">
        <f t="shared" si="151"/>
        <v>23.268741996830428</v>
      </c>
      <c r="I2398" s="33">
        <f t="shared" si="152"/>
        <v>23.268741996830428</v>
      </c>
    </row>
    <row r="2399" spans="1:9" x14ac:dyDescent="0.2">
      <c r="A2399" s="26" t="s">
        <v>22</v>
      </c>
      <c r="B2399" s="27">
        <v>2912000000</v>
      </c>
      <c r="C2399" s="27">
        <v>1561401394.48</v>
      </c>
      <c r="D2399" s="27">
        <v>590956057.53999996</v>
      </c>
      <c r="E2399" s="27">
        <v>577099482.53999996</v>
      </c>
      <c r="F2399" s="27">
        <f t="shared" si="149"/>
        <v>1350598605.52</v>
      </c>
      <c r="G2399" s="28">
        <f t="shared" si="150"/>
        <v>53.619553381868137</v>
      </c>
      <c r="H2399" s="29">
        <f t="shared" si="151"/>
        <v>20.293820657280218</v>
      </c>
      <c r="I2399" s="29">
        <f t="shared" si="152"/>
        <v>19.817976735576924</v>
      </c>
    </row>
    <row r="2400" spans="1:9" x14ac:dyDescent="0.2">
      <c r="A2400" s="30" t="s">
        <v>23</v>
      </c>
      <c r="B2400" s="31">
        <v>2912000000</v>
      </c>
      <c r="C2400" s="31">
        <v>1561401394.48</v>
      </c>
      <c r="D2400" s="31">
        <v>590956057.53999996</v>
      </c>
      <c r="E2400" s="31">
        <v>577099482.53999996</v>
      </c>
      <c r="F2400" s="31">
        <f t="shared" si="149"/>
        <v>1350598605.52</v>
      </c>
      <c r="G2400" s="32">
        <f t="shared" si="150"/>
        <v>53.619553381868137</v>
      </c>
      <c r="H2400" s="33">
        <f t="shared" si="151"/>
        <v>20.293820657280218</v>
      </c>
      <c r="I2400" s="33">
        <f t="shared" si="152"/>
        <v>19.817976735576924</v>
      </c>
    </row>
    <row r="2401" spans="1:9" x14ac:dyDescent="0.2">
      <c r="A2401" s="26" t="s">
        <v>24</v>
      </c>
      <c r="B2401" s="27">
        <v>276000000</v>
      </c>
      <c r="C2401" s="27">
        <v>5141114</v>
      </c>
      <c r="D2401" s="27">
        <v>4287996</v>
      </c>
      <c r="E2401" s="27">
        <v>4287996</v>
      </c>
      <c r="F2401" s="27">
        <f t="shared" si="149"/>
        <v>270858886</v>
      </c>
      <c r="G2401" s="28">
        <f t="shared" si="150"/>
        <v>1.8627224637681159</v>
      </c>
      <c r="H2401" s="29">
        <f t="shared" si="151"/>
        <v>1.5536217391304348</v>
      </c>
      <c r="I2401" s="29">
        <f t="shared" si="152"/>
        <v>1.5536217391304348</v>
      </c>
    </row>
    <row r="2402" spans="1:9" x14ac:dyDescent="0.2">
      <c r="A2402" s="30" t="s">
        <v>118</v>
      </c>
      <c r="B2402" s="31">
        <v>97000000</v>
      </c>
      <c r="C2402" s="31">
        <v>0</v>
      </c>
      <c r="D2402" s="31">
        <v>0</v>
      </c>
      <c r="E2402" s="31">
        <v>0</v>
      </c>
      <c r="F2402" s="31">
        <f t="shared" si="149"/>
        <v>97000000</v>
      </c>
      <c r="G2402" s="32">
        <f t="shared" si="150"/>
        <v>0</v>
      </c>
      <c r="H2402" s="33">
        <f t="shared" si="151"/>
        <v>0</v>
      </c>
      <c r="I2402" s="33">
        <f t="shared" si="152"/>
        <v>0</v>
      </c>
    </row>
    <row r="2403" spans="1:9" x14ac:dyDescent="0.2">
      <c r="A2403" s="30" t="s">
        <v>30</v>
      </c>
      <c r="B2403" s="31">
        <v>179000000</v>
      </c>
      <c r="C2403" s="31">
        <v>5141114</v>
      </c>
      <c r="D2403" s="31">
        <v>4287996</v>
      </c>
      <c r="E2403" s="31">
        <v>4287996</v>
      </c>
      <c r="F2403" s="31">
        <f t="shared" si="149"/>
        <v>173858886</v>
      </c>
      <c r="G2403" s="32">
        <f t="shared" si="150"/>
        <v>2.8721307262569833</v>
      </c>
      <c r="H2403" s="33">
        <f t="shared" si="151"/>
        <v>2.3955284916201118</v>
      </c>
      <c r="I2403" s="33">
        <f t="shared" si="152"/>
        <v>2.3955284916201118</v>
      </c>
    </row>
    <row r="2404" spans="1:9" x14ac:dyDescent="0.2">
      <c r="A2404" s="26" t="s">
        <v>39</v>
      </c>
      <c r="B2404" s="27">
        <v>157200000</v>
      </c>
      <c r="C2404" s="27">
        <v>0</v>
      </c>
      <c r="D2404" s="27">
        <v>0</v>
      </c>
      <c r="E2404" s="27">
        <v>0</v>
      </c>
      <c r="F2404" s="27">
        <f t="shared" si="149"/>
        <v>157200000</v>
      </c>
      <c r="G2404" s="28">
        <f t="shared" si="150"/>
        <v>0</v>
      </c>
      <c r="H2404" s="29">
        <f t="shared" si="151"/>
        <v>0</v>
      </c>
      <c r="I2404" s="29">
        <f t="shared" si="152"/>
        <v>0</v>
      </c>
    </row>
    <row r="2405" spans="1:9" x14ac:dyDescent="0.2">
      <c r="A2405" s="30" t="s">
        <v>40</v>
      </c>
      <c r="B2405" s="31">
        <v>200000</v>
      </c>
      <c r="C2405" s="31">
        <v>0</v>
      </c>
      <c r="D2405" s="31">
        <v>0</v>
      </c>
      <c r="E2405" s="31">
        <v>0</v>
      </c>
      <c r="F2405" s="31">
        <f t="shared" si="149"/>
        <v>200000</v>
      </c>
      <c r="G2405" s="32">
        <f t="shared" si="150"/>
        <v>0</v>
      </c>
      <c r="H2405" s="33">
        <f t="shared" si="151"/>
        <v>0</v>
      </c>
      <c r="I2405" s="33">
        <f t="shared" si="152"/>
        <v>0</v>
      </c>
    </row>
    <row r="2406" spans="1:9" x14ac:dyDescent="0.2">
      <c r="A2406" s="30" t="s">
        <v>42</v>
      </c>
      <c r="B2406" s="31">
        <v>157000000</v>
      </c>
      <c r="C2406" s="31">
        <v>0</v>
      </c>
      <c r="D2406" s="31">
        <v>0</v>
      </c>
      <c r="E2406" s="31">
        <v>0</v>
      </c>
      <c r="F2406" s="31">
        <f t="shared" si="149"/>
        <v>157000000</v>
      </c>
      <c r="G2406" s="32">
        <f t="shared" si="150"/>
        <v>0</v>
      </c>
      <c r="H2406" s="33">
        <f t="shared" si="151"/>
        <v>0</v>
      </c>
      <c r="I2406" s="33">
        <f t="shared" si="152"/>
        <v>0</v>
      </c>
    </row>
    <row r="2407" spans="1:9" x14ac:dyDescent="0.2">
      <c r="A2407" s="26" t="s">
        <v>43</v>
      </c>
      <c r="B2407" s="27">
        <v>30176357503</v>
      </c>
      <c r="C2407" s="27">
        <v>19305367673.309998</v>
      </c>
      <c r="D2407" s="27">
        <v>2935830323.6300006</v>
      </c>
      <c r="E2407" s="27">
        <v>2025974504.6299999</v>
      </c>
      <c r="F2407" s="27">
        <f t="shared" si="149"/>
        <v>10870989829.690002</v>
      </c>
      <c r="G2407" s="28">
        <f t="shared" si="150"/>
        <v>63.975142365644174</v>
      </c>
      <c r="H2407" s="29">
        <f t="shared" si="151"/>
        <v>9.7289088762224978</v>
      </c>
      <c r="I2407" s="29">
        <f t="shared" si="152"/>
        <v>6.71378082801606</v>
      </c>
    </row>
    <row r="2408" spans="1:9" ht="22.5" x14ac:dyDescent="0.2">
      <c r="A2408" s="30" t="s">
        <v>797</v>
      </c>
      <c r="B2408" s="31">
        <v>4300000000</v>
      </c>
      <c r="C2408" s="31">
        <v>2493120764</v>
      </c>
      <c r="D2408" s="31">
        <v>626653444</v>
      </c>
      <c r="E2408" s="31">
        <v>532456068</v>
      </c>
      <c r="F2408" s="31">
        <f t="shared" si="149"/>
        <v>1806879236</v>
      </c>
      <c r="G2408" s="32">
        <f t="shared" si="150"/>
        <v>57.979552651162791</v>
      </c>
      <c r="H2408" s="33">
        <f t="shared" si="151"/>
        <v>14.573335906976745</v>
      </c>
      <c r="I2408" s="33">
        <f t="shared" si="152"/>
        <v>12.382699255813954</v>
      </c>
    </row>
    <row r="2409" spans="1:9" ht="22.5" x14ac:dyDescent="0.2">
      <c r="A2409" s="30" t="s">
        <v>798</v>
      </c>
      <c r="B2409" s="31">
        <v>3805820154</v>
      </c>
      <c r="C2409" s="31">
        <v>3181963459</v>
      </c>
      <c r="D2409" s="31">
        <v>507944838</v>
      </c>
      <c r="E2409" s="31">
        <v>280971928</v>
      </c>
      <c r="F2409" s="31">
        <f t="shared" si="149"/>
        <v>623856695</v>
      </c>
      <c r="G2409" s="32">
        <f t="shared" si="150"/>
        <v>83.607825126883284</v>
      </c>
      <c r="H2409" s="33">
        <f t="shared" si="151"/>
        <v>13.346527619444625</v>
      </c>
      <c r="I2409" s="33">
        <f t="shared" si="152"/>
        <v>7.382690632522201</v>
      </c>
    </row>
    <row r="2410" spans="1:9" ht="11.45" customHeight="1" x14ac:dyDescent="0.2">
      <c r="A2410" s="30" t="s">
        <v>799</v>
      </c>
      <c r="B2410" s="31">
        <v>6037088346</v>
      </c>
      <c r="C2410" s="31">
        <v>3983200228.1700001</v>
      </c>
      <c r="D2410" s="31">
        <v>323654701.17000002</v>
      </c>
      <c r="E2410" s="31">
        <v>244756160.16999999</v>
      </c>
      <c r="F2410" s="31">
        <f t="shared" si="149"/>
        <v>2053888117.8299999</v>
      </c>
      <c r="G2410" s="32">
        <f t="shared" si="150"/>
        <v>65.978829526474513</v>
      </c>
      <c r="H2410" s="33">
        <f t="shared" si="151"/>
        <v>5.3611059275692767</v>
      </c>
      <c r="I2410" s="33">
        <f t="shared" si="152"/>
        <v>4.0542086870762519</v>
      </c>
    </row>
    <row r="2411" spans="1:9" ht="11.45" customHeight="1" x14ac:dyDescent="0.2">
      <c r="A2411" s="30" t="s">
        <v>800</v>
      </c>
      <c r="B2411" s="31">
        <v>11261601559</v>
      </c>
      <c r="C2411" s="31">
        <v>6540217661.3199997</v>
      </c>
      <c r="D2411" s="31">
        <v>1153345300.4300001</v>
      </c>
      <c r="E2411" s="31">
        <v>737249651.42999995</v>
      </c>
      <c r="F2411" s="31">
        <f t="shared" si="149"/>
        <v>4721383897.6800003</v>
      </c>
      <c r="G2411" s="32">
        <f t="shared" si="150"/>
        <v>58.075377885245963</v>
      </c>
      <c r="H2411" s="33">
        <f t="shared" si="151"/>
        <v>10.241396788792215</v>
      </c>
      <c r="I2411" s="33">
        <f t="shared" si="152"/>
        <v>6.5465790772965837</v>
      </c>
    </row>
    <row r="2412" spans="1:9" x14ac:dyDescent="0.2">
      <c r="A2412" s="30" t="s">
        <v>801</v>
      </c>
      <c r="B2412" s="31">
        <v>2854671307</v>
      </c>
      <c r="C2412" s="31">
        <v>2379264452.4000001</v>
      </c>
      <c r="D2412" s="31">
        <v>210845555</v>
      </c>
      <c r="E2412" s="31">
        <v>163258188</v>
      </c>
      <c r="F2412" s="31">
        <f t="shared" si="149"/>
        <v>475406854.5999999</v>
      </c>
      <c r="G2412" s="32">
        <f t="shared" si="150"/>
        <v>83.346353976577106</v>
      </c>
      <c r="H2412" s="33">
        <f t="shared" si="151"/>
        <v>7.385983615100665</v>
      </c>
      <c r="I2412" s="33">
        <f t="shared" si="152"/>
        <v>5.7189837442815614</v>
      </c>
    </row>
    <row r="2413" spans="1:9" ht="22.5" x14ac:dyDescent="0.2">
      <c r="A2413" s="30" t="s">
        <v>802</v>
      </c>
      <c r="B2413" s="31">
        <v>1917176137</v>
      </c>
      <c r="C2413" s="31">
        <v>727601108.41999996</v>
      </c>
      <c r="D2413" s="31">
        <v>113386485.03</v>
      </c>
      <c r="E2413" s="31">
        <v>67282509.030000001</v>
      </c>
      <c r="F2413" s="31">
        <f t="shared" si="149"/>
        <v>1189575028.5799999</v>
      </c>
      <c r="G2413" s="32">
        <f t="shared" si="150"/>
        <v>37.951708994174695</v>
      </c>
      <c r="H2413" s="33">
        <f t="shared" si="151"/>
        <v>5.9142445413193672</v>
      </c>
      <c r="I2413" s="33">
        <f t="shared" si="152"/>
        <v>3.5094589240654623</v>
      </c>
    </row>
    <row r="2414" spans="1:9" x14ac:dyDescent="0.2">
      <c r="A2414" s="26" t="s">
        <v>803</v>
      </c>
      <c r="B2414" s="27">
        <v>7391102173320</v>
      </c>
      <c r="C2414" s="27">
        <v>5396906771688.9199</v>
      </c>
      <c r="D2414" s="27">
        <v>1267247017610.3101</v>
      </c>
      <c r="E2414" s="27">
        <v>1267161948669.3101</v>
      </c>
      <c r="F2414" s="27">
        <f t="shared" si="149"/>
        <v>1994195401631.0801</v>
      </c>
      <c r="G2414" s="28">
        <f t="shared" si="150"/>
        <v>73.01897125939324</v>
      </c>
      <c r="H2414" s="29">
        <f t="shared" si="151"/>
        <v>17.145575692144398</v>
      </c>
      <c r="I2414" s="29">
        <f t="shared" si="152"/>
        <v>17.144424727930872</v>
      </c>
    </row>
    <row r="2415" spans="1:9" x14ac:dyDescent="0.2">
      <c r="A2415" s="26" t="s">
        <v>17</v>
      </c>
      <c r="B2415" s="27">
        <v>683411000000</v>
      </c>
      <c r="C2415" s="27">
        <v>126434717980.78</v>
      </c>
      <c r="D2415" s="27">
        <v>112224862630.35001</v>
      </c>
      <c r="E2415" s="27">
        <v>112224862630.35001</v>
      </c>
      <c r="F2415" s="27">
        <f t="shared" si="149"/>
        <v>556976282019.21997</v>
      </c>
      <c r="G2415" s="28">
        <f t="shared" si="150"/>
        <v>18.500538911545174</v>
      </c>
      <c r="H2415" s="29">
        <f t="shared" si="151"/>
        <v>16.421284209699582</v>
      </c>
      <c r="I2415" s="29">
        <f t="shared" si="152"/>
        <v>16.421284209699582</v>
      </c>
    </row>
    <row r="2416" spans="1:9" x14ac:dyDescent="0.2">
      <c r="A2416" s="26" t="s">
        <v>18</v>
      </c>
      <c r="B2416" s="27">
        <v>533040000000</v>
      </c>
      <c r="C2416" s="27">
        <v>103441651535</v>
      </c>
      <c r="D2416" s="27">
        <v>103408493416</v>
      </c>
      <c r="E2416" s="27">
        <v>103408493416</v>
      </c>
      <c r="F2416" s="27">
        <f t="shared" si="149"/>
        <v>429598348465</v>
      </c>
      <c r="G2416" s="28">
        <f t="shared" si="150"/>
        <v>19.40598295343689</v>
      </c>
      <c r="H2416" s="29">
        <f t="shared" si="151"/>
        <v>19.399762384811648</v>
      </c>
      <c r="I2416" s="29">
        <f t="shared" si="152"/>
        <v>19.399762384811648</v>
      </c>
    </row>
    <row r="2417" spans="1:9" x14ac:dyDescent="0.2">
      <c r="A2417" s="30" t="s">
        <v>19</v>
      </c>
      <c r="B2417" s="31">
        <v>358786000000</v>
      </c>
      <c r="C2417" s="31">
        <v>77113227767</v>
      </c>
      <c r="D2417" s="31">
        <v>77090401915</v>
      </c>
      <c r="E2417" s="31">
        <v>77090401915</v>
      </c>
      <c r="F2417" s="31">
        <f t="shared" si="149"/>
        <v>281672772233</v>
      </c>
      <c r="G2417" s="32">
        <f t="shared" si="150"/>
        <v>21.492819610296944</v>
      </c>
      <c r="H2417" s="33">
        <f t="shared" si="151"/>
        <v>21.486457641881231</v>
      </c>
      <c r="I2417" s="33">
        <f t="shared" si="152"/>
        <v>21.486457641881231</v>
      </c>
    </row>
    <row r="2418" spans="1:9" x14ac:dyDescent="0.2">
      <c r="A2418" s="30" t="s">
        <v>20</v>
      </c>
      <c r="B2418" s="31">
        <v>131892000000</v>
      </c>
      <c r="C2418" s="31">
        <v>22703354505</v>
      </c>
      <c r="D2418" s="31">
        <v>22693022238</v>
      </c>
      <c r="E2418" s="31">
        <v>22693022238</v>
      </c>
      <c r="F2418" s="31">
        <f t="shared" si="149"/>
        <v>109188645495</v>
      </c>
      <c r="G2418" s="32">
        <f t="shared" si="150"/>
        <v>17.21359483895915</v>
      </c>
      <c r="H2418" s="33">
        <f t="shared" si="151"/>
        <v>17.205760954417251</v>
      </c>
      <c r="I2418" s="33">
        <f t="shared" si="152"/>
        <v>17.205760954417251</v>
      </c>
    </row>
    <row r="2419" spans="1:9" x14ac:dyDescent="0.2">
      <c r="A2419" s="30" t="s">
        <v>21</v>
      </c>
      <c r="B2419" s="31">
        <v>29199000000</v>
      </c>
      <c r="C2419" s="31">
        <v>3625069263</v>
      </c>
      <c r="D2419" s="31">
        <v>3625069263</v>
      </c>
      <c r="E2419" s="31">
        <v>3625069263</v>
      </c>
      <c r="F2419" s="31">
        <f t="shared" si="149"/>
        <v>25573930737</v>
      </c>
      <c r="G2419" s="32">
        <f t="shared" si="150"/>
        <v>12.415045936504674</v>
      </c>
      <c r="H2419" s="33">
        <f t="shared" si="151"/>
        <v>12.415045936504674</v>
      </c>
      <c r="I2419" s="33">
        <f t="shared" si="152"/>
        <v>12.415045936504674</v>
      </c>
    </row>
    <row r="2420" spans="1:9" x14ac:dyDescent="0.2">
      <c r="A2420" s="30" t="s">
        <v>150</v>
      </c>
      <c r="B2420" s="31">
        <v>13163000000</v>
      </c>
      <c r="C2420" s="31">
        <v>0</v>
      </c>
      <c r="D2420" s="31">
        <v>0</v>
      </c>
      <c r="E2420" s="31">
        <v>0</v>
      </c>
      <c r="F2420" s="31">
        <f t="shared" si="149"/>
        <v>13163000000</v>
      </c>
      <c r="G2420" s="32">
        <f t="shared" si="150"/>
        <v>0</v>
      </c>
      <c r="H2420" s="33">
        <f t="shared" si="151"/>
        <v>0</v>
      </c>
      <c r="I2420" s="33">
        <f t="shared" si="152"/>
        <v>0</v>
      </c>
    </row>
    <row r="2421" spans="1:9" x14ac:dyDescent="0.2">
      <c r="A2421" s="26" t="s">
        <v>22</v>
      </c>
      <c r="B2421" s="27">
        <v>40518000000</v>
      </c>
      <c r="C2421" s="27">
        <v>19038095439.720001</v>
      </c>
      <c r="D2421" s="27">
        <v>4865129843.8599997</v>
      </c>
      <c r="E2421" s="27">
        <v>4865129843.8599997</v>
      </c>
      <c r="F2421" s="27">
        <f t="shared" si="149"/>
        <v>21479904560.279999</v>
      </c>
      <c r="G2421" s="28">
        <f t="shared" si="150"/>
        <v>46.986760056567455</v>
      </c>
      <c r="H2421" s="29">
        <f t="shared" si="151"/>
        <v>12.007329690162397</v>
      </c>
      <c r="I2421" s="29">
        <f t="shared" si="152"/>
        <v>12.007329690162397</v>
      </c>
    </row>
    <row r="2422" spans="1:9" x14ac:dyDescent="0.2">
      <c r="A2422" s="30" t="s">
        <v>23</v>
      </c>
      <c r="B2422" s="31">
        <v>40518000000</v>
      </c>
      <c r="C2422" s="31">
        <v>19038095439.720001</v>
      </c>
      <c r="D2422" s="31">
        <v>4865129843.8599997</v>
      </c>
      <c r="E2422" s="31">
        <v>4865129843.8599997</v>
      </c>
      <c r="F2422" s="31">
        <f t="shared" si="149"/>
        <v>21479904560.279999</v>
      </c>
      <c r="G2422" s="32">
        <f t="shared" si="150"/>
        <v>46.986760056567455</v>
      </c>
      <c r="H2422" s="33">
        <f t="shared" si="151"/>
        <v>12.007329690162397</v>
      </c>
      <c r="I2422" s="33">
        <f t="shared" si="152"/>
        <v>12.007329690162397</v>
      </c>
    </row>
    <row r="2423" spans="1:9" x14ac:dyDescent="0.2">
      <c r="A2423" s="26" t="s">
        <v>24</v>
      </c>
      <c r="B2423" s="27">
        <v>92748000000</v>
      </c>
      <c r="C2423" s="27">
        <v>1423893191</v>
      </c>
      <c r="D2423" s="27">
        <v>1423664791</v>
      </c>
      <c r="E2423" s="27">
        <v>1423664791</v>
      </c>
      <c r="F2423" s="27">
        <f t="shared" si="149"/>
        <v>91324106809</v>
      </c>
      <c r="G2423" s="28">
        <f t="shared" si="150"/>
        <v>1.5352279197395091</v>
      </c>
      <c r="H2423" s="29">
        <f t="shared" si="151"/>
        <v>1.5349816610600768</v>
      </c>
      <c r="I2423" s="29">
        <f t="shared" si="152"/>
        <v>1.5349816610600768</v>
      </c>
    </row>
    <row r="2424" spans="1:9" x14ac:dyDescent="0.2">
      <c r="A2424" s="30" t="s">
        <v>118</v>
      </c>
      <c r="B2424" s="31">
        <v>74201000000</v>
      </c>
      <c r="C2424" s="31">
        <v>0</v>
      </c>
      <c r="D2424" s="31">
        <v>0</v>
      </c>
      <c r="E2424" s="31">
        <v>0</v>
      </c>
      <c r="F2424" s="31">
        <f t="shared" si="149"/>
        <v>74201000000</v>
      </c>
      <c r="G2424" s="32">
        <f t="shared" si="150"/>
        <v>0</v>
      </c>
      <c r="H2424" s="33">
        <f t="shared" si="151"/>
        <v>0</v>
      </c>
      <c r="I2424" s="33">
        <f t="shared" si="152"/>
        <v>0</v>
      </c>
    </row>
    <row r="2425" spans="1:9" x14ac:dyDescent="0.2">
      <c r="A2425" s="30" t="s">
        <v>75</v>
      </c>
      <c r="B2425" s="31">
        <v>74000000</v>
      </c>
      <c r="C2425" s="31">
        <v>16161327</v>
      </c>
      <c r="D2425" s="31">
        <v>16161327</v>
      </c>
      <c r="E2425" s="31">
        <v>16161327</v>
      </c>
      <c r="F2425" s="31">
        <f t="shared" si="149"/>
        <v>57838673</v>
      </c>
      <c r="G2425" s="32">
        <f t="shared" si="150"/>
        <v>21.83963108108108</v>
      </c>
      <c r="H2425" s="33">
        <f t="shared" si="151"/>
        <v>21.83963108108108</v>
      </c>
      <c r="I2425" s="33">
        <f t="shared" si="152"/>
        <v>21.83963108108108</v>
      </c>
    </row>
    <row r="2426" spans="1:9" x14ac:dyDescent="0.2">
      <c r="A2426" s="30" t="s">
        <v>30</v>
      </c>
      <c r="B2426" s="31">
        <v>4069000000</v>
      </c>
      <c r="C2426" s="31">
        <v>814806601</v>
      </c>
      <c r="D2426" s="31">
        <v>814806601</v>
      </c>
      <c r="E2426" s="31">
        <v>814806601</v>
      </c>
      <c r="F2426" s="31">
        <f t="shared" si="149"/>
        <v>3254193399</v>
      </c>
      <c r="G2426" s="32">
        <f t="shared" si="150"/>
        <v>20.024738289506022</v>
      </c>
      <c r="H2426" s="33">
        <f t="shared" si="151"/>
        <v>20.024738289506022</v>
      </c>
      <c r="I2426" s="33">
        <f t="shared" si="152"/>
        <v>20.024738289506022</v>
      </c>
    </row>
    <row r="2427" spans="1:9" x14ac:dyDescent="0.2">
      <c r="A2427" s="30" t="s">
        <v>33</v>
      </c>
      <c r="B2427" s="31">
        <v>11000000000</v>
      </c>
      <c r="C2427" s="31">
        <v>461886172</v>
      </c>
      <c r="D2427" s="31">
        <v>461886172</v>
      </c>
      <c r="E2427" s="31">
        <v>461886172</v>
      </c>
      <c r="F2427" s="31">
        <f t="shared" si="149"/>
        <v>10538113828</v>
      </c>
      <c r="G2427" s="32">
        <f t="shared" si="150"/>
        <v>4.1989652</v>
      </c>
      <c r="H2427" s="33">
        <f t="shared" si="151"/>
        <v>4.1989652</v>
      </c>
      <c r="I2427" s="33">
        <f t="shared" si="152"/>
        <v>4.1989652</v>
      </c>
    </row>
    <row r="2428" spans="1:9" x14ac:dyDescent="0.2">
      <c r="A2428" s="30" t="s">
        <v>78</v>
      </c>
      <c r="B2428" s="31">
        <v>1791000000</v>
      </c>
      <c r="C2428" s="31">
        <v>119780300</v>
      </c>
      <c r="D2428" s="31">
        <v>119780300</v>
      </c>
      <c r="E2428" s="31">
        <v>119780300</v>
      </c>
      <c r="F2428" s="31">
        <f t="shared" si="149"/>
        <v>1671219700</v>
      </c>
      <c r="G2428" s="32">
        <f t="shared" si="150"/>
        <v>6.6879006141820216</v>
      </c>
      <c r="H2428" s="33">
        <f t="shared" si="151"/>
        <v>6.6879006141820216</v>
      </c>
      <c r="I2428" s="33">
        <f t="shared" si="152"/>
        <v>6.6879006141820216</v>
      </c>
    </row>
    <row r="2429" spans="1:9" x14ac:dyDescent="0.2">
      <c r="A2429" s="30" t="s">
        <v>770</v>
      </c>
      <c r="B2429" s="31">
        <v>171000000</v>
      </c>
      <c r="C2429" s="31">
        <v>0</v>
      </c>
      <c r="D2429" s="31">
        <v>0</v>
      </c>
      <c r="E2429" s="31">
        <v>0</v>
      </c>
      <c r="F2429" s="31">
        <f t="shared" si="149"/>
        <v>171000000</v>
      </c>
      <c r="G2429" s="32">
        <f t="shared" si="150"/>
        <v>0</v>
      </c>
      <c r="H2429" s="33">
        <f t="shared" si="151"/>
        <v>0</v>
      </c>
      <c r="I2429" s="33">
        <f t="shared" si="152"/>
        <v>0</v>
      </c>
    </row>
    <row r="2430" spans="1:9" x14ac:dyDescent="0.2">
      <c r="A2430" s="30" t="s">
        <v>804</v>
      </c>
      <c r="B2430" s="31">
        <v>1442000000</v>
      </c>
      <c r="C2430" s="31">
        <v>11258791</v>
      </c>
      <c r="D2430" s="31">
        <v>11030391</v>
      </c>
      <c r="E2430" s="31">
        <v>11030391</v>
      </c>
      <c r="F2430" s="31">
        <f t="shared" si="149"/>
        <v>1430741209</v>
      </c>
      <c r="G2430" s="32">
        <f t="shared" si="150"/>
        <v>0.78077607489597778</v>
      </c>
      <c r="H2430" s="33">
        <f t="shared" si="151"/>
        <v>0.76493696255201105</v>
      </c>
      <c r="I2430" s="33">
        <f t="shared" si="152"/>
        <v>0.76493696255201105</v>
      </c>
    </row>
    <row r="2431" spans="1:9" x14ac:dyDescent="0.2">
      <c r="A2431" s="26" t="s">
        <v>79</v>
      </c>
      <c r="B2431" s="27">
        <v>73000000</v>
      </c>
      <c r="C2431" s="27">
        <v>0</v>
      </c>
      <c r="D2431" s="27">
        <v>0</v>
      </c>
      <c r="E2431" s="27">
        <v>0</v>
      </c>
      <c r="F2431" s="27">
        <f t="shared" si="149"/>
        <v>73000000</v>
      </c>
      <c r="G2431" s="28">
        <f t="shared" si="150"/>
        <v>0</v>
      </c>
      <c r="H2431" s="29">
        <f t="shared" si="151"/>
        <v>0</v>
      </c>
      <c r="I2431" s="29">
        <f t="shared" si="152"/>
        <v>0</v>
      </c>
    </row>
    <row r="2432" spans="1:9" x14ac:dyDescent="0.2">
      <c r="A2432" s="30" t="s">
        <v>805</v>
      </c>
      <c r="B2432" s="31">
        <v>73000000</v>
      </c>
      <c r="C2432" s="31">
        <v>0</v>
      </c>
      <c r="D2432" s="31">
        <v>0</v>
      </c>
      <c r="E2432" s="31">
        <v>0</v>
      </c>
      <c r="F2432" s="31">
        <f t="shared" si="149"/>
        <v>73000000</v>
      </c>
      <c r="G2432" s="32">
        <f t="shared" si="150"/>
        <v>0</v>
      </c>
      <c r="H2432" s="33">
        <f t="shared" si="151"/>
        <v>0</v>
      </c>
      <c r="I2432" s="33">
        <f t="shared" si="152"/>
        <v>0</v>
      </c>
    </row>
    <row r="2433" spans="1:9" x14ac:dyDescent="0.2">
      <c r="A2433" s="26" t="s">
        <v>39</v>
      </c>
      <c r="B2433" s="27">
        <v>17032000000</v>
      </c>
      <c r="C2433" s="27">
        <v>2531077815.0599999</v>
      </c>
      <c r="D2433" s="27">
        <v>2527574579.4899998</v>
      </c>
      <c r="E2433" s="27">
        <v>2527574579.4899998</v>
      </c>
      <c r="F2433" s="27">
        <f t="shared" si="149"/>
        <v>14500922184.940001</v>
      </c>
      <c r="G2433" s="28">
        <f t="shared" si="150"/>
        <v>14.860719909934241</v>
      </c>
      <c r="H2433" s="29">
        <f t="shared" si="151"/>
        <v>14.840151359147486</v>
      </c>
      <c r="I2433" s="29">
        <f t="shared" si="152"/>
        <v>14.840151359147486</v>
      </c>
    </row>
    <row r="2434" spans="1:9" x14ac:dyDescent="0.2">
      <c r="A2434" s="30" t="s">
        <v>40</v>
      </c>
      <c r="B2434" s="31">
        <v>4067000000</v>
      </c>
      <c r="C2434" s="31">
        <v>2501542635.0599999</v>
      </c>
      <c r="D2434" s="31">
        <v>2498040815.4899998</v>
      </c>
      <c r="E2434" s="31">
        <v>2498040815.4899998</v>
      </c>
      <c r="F2434" s="31">
        <f t="shared" si="149"/>
        <v>1565457364.9400001</v>
      </c>
      <c r="G2434" s="32">
        <f t="shared" si="150"/>
        <v>61.508301820998277</v>
      </c>
      <c r="H2434" s="33">
        <f t="shared" si="151"/>
        <v>61.422198561347429</v>
      </c>
      <c r="I2434" s="33">
        <f t="shared" si="152"/>
        <v>61.422198561347429</v>
      </c>
    </row>
    <row r="2435" spans="1:9" x14ac:dyDescent="0.2">
      <c r="A2435" s="30" t="s">
        <v>42</v>
      </c>
      <c r="B2435" s="31">
        <v>12571000000</v>
      </c>
      <c r="C2435" s="31">
        <v>0</v>
      </c>
      <c r="D2435" s="31">
        <v>0</v>
      </c>
      <c r="E2435" s="31">
        <v>0</v>
      </c>
      <c r="F2435" s="31">
        <f t="shared" si="149"/>
        <v>12571000000</v>
      </c>
      <c r="G2435" s="32">
        <f t="shared" si="150"/>
        <v>0</v>
      </c>
      <c r="H2435" s="33">
        <f t="shared" si="151"/>
        <v>0</v>
      </c>
      <c r="I2435" s="33">
        <f t="shared" si="152"/>
        <v>0</v>
      </c>
    </row>
    <row r="2436" spans="1:9" x14ac:dyDescent="0.2">
      <c r="A2436" s="30" t="s">
        <v>397</v>
      </c>
      <c r="B2436" s="31">
        <v>394000000</v>
      </c>
      <c r="C2436" s="31">
        <v>29535180</v>
      </c>
      <c r="D2436" s="31">
        <v>29533764</v>
      </c>
      <c r="E2436" s="31">
        <v>29533764</v>
      </c>
      <c r="F2436" s="31">
        <f t="shared" si="149"/>
        <v>364464820</v>
      </c>
      <c r="G2436" s="32">
        <f t="shared" si="150"/>
        <v>7.4962385786802033</v>
      </c>
      <c r="H2436" s="33">
        <f t="shared" si="151"/>
        <v>7.495879187817259</v>
      </c>
      <c r="I2436" s="33">
        <f t="shared" si="152"/>
        <v>7.495879187817259</v>
      </c>
    </row>
    <row r="2437" spans="1:9" x14ac:dyDescent="0.2">
      <c r="A2437" s="26" t="s">
        <v>43</v>
      </c>
      <c r="B2437" s="27">
        <v>6707691173320</v>
      </c>
      <c r="C2437" s="27">
        <v>5270472053708.1396</v>
      </c>
      <c r="D2437" s="27">
        <v>1155022154979.96</v>
      </c>
      <c r="E2437" s="27">
        <v>1154937086038.96</v>
      </c>
      <c r="F2437" s="27">
        <f t="shared" si="149"/>
        <v>1437219119611.8604</v>
      </c>
      <c r="G2437" s="28">
        <f t="shared" si="150"/>
        <v>78.573564547389523</v>
      </c>
      <c r="H2437" s="29">
        <f t="shared" si="151"/>
        <v>17.219369901436249</v>
      </c>
      <c r="I2437" s="29">
        <f t="shared" si="152"/>
        <v>17.21810167159677</v>
      </c>
    </row>
    <row r="2438" spans="1:9" ht="22.5" x14ac:dyDescent="0.2">
      <c r="A2438" s="30" t="s">
        <v>806</v>
      </c>
      <c r="B2438" s="31">
        <v>241567000000</v>
      </c>
      <c r="C2438" s="31">
        <v>221974060043</v>
      </c>
      <c r="D2438" s="31">
        <v>19840270457.119999</v>
      </c>
      <c r="E2438" s="31">
        <v>19840270457.119999</v>
      </c>
      <c r="F2438" s="31">
        <f t="shared" si="149"/>
        <v>19592939957</v>
      </c>
      <c r="G2438" s="32">
        <f t="shared" si="150"/>
        <v>91.889231576746823</v>
      </c>
      <c r="H2438" s="33">
        <f t="shared" si="151"/>
        <v>8.2131543038246111</v>
      </c>
      <c r="I2438" s="33">
        <f t="shared" si="152"/>
        <v>8.2131543038246111</v>
      </c>
    </row>
    <row r="2439" spans="1:9" x14ac:dyDescent="0.2">
      <c r="A2439" s="30" t="s">
        <v>807</v>
      </c>
      <c r="B2439" s="31">
        <v>200526091000</v>
      </c>
      <c r="C2439" s="31">
        <v>81676278866</v>
      </c>
      <c r="D2439" s="31">
        <v>24012371638.23</v>
      </c>
      <c r="E2439" s="31">
        <v>24012371638.23</v>
      </c>
      <c r="F2439" s="31">
        <f t="shared" ref="F2439:F2502" si="153">+B2439-C2439</f>
        <v>118849812134</v>
      </c>
      <c r="G2439" s="32">
        <f t="shared" ref="G2439:G2502" si="154">IFERROR(IF(C2439&gt;0,+C2439/B2439*100,0),0)</f>
        <v>40.730998374670357</v>
      </c>
      <c r="H2439" s="33">
        <f t="shared" ref="H2439:H2502" si="155">IFERROR(IF(D2439&gt;0,+D2439/B2439*100,0),0)</f>
        <v>11.974686943969798</v>
      </c>
      <c r="I2439" s="33">
        <f t="shared" ref="I2439:I2502" si="156">IFERROR(IF(E2439&gt;0,+E2439/B2439*100,0),0)</f>
        <v>11.974686943969798</v>
      </c>
    </row>
    <row r="2440" spans="1:9" ht="22.5" x14ac:dyDescent="0.2">
      <c r="A2440" s="30" t="s">
        <v>808</v>
      </c>
      <c r="B2440" s="31">
        <v>856362867348</v>
      </c>
      <c r="C2440" s="31">
        <v>373959215307.58002</v>
      </c>
      <c r="D2440" s="31">
        <v>131055863375.50999</v>
      </c>
      <c r="E2440" s="31">
        <v>131054678660.50999</v>
      </c>
      <c r="F2440" s="31">
        <f t="shared" si="153"/>
        <v>482403652040.41998</v>
      </c>
      <c r="G2440" s="32">
        <f t="shared" si="154"/>
        <v>43.668312763917903</v>
      </c>
      <c r="H2440" s="33">
        <f t="shared" si="155"/>
        <v>15.303776981989675</v>
      </c>
      <c r="I2440" s="33">
        <f t="shared" si="156"/>
        <v>15.303638639349519</v>
      </c>
    </row>
    <row r="2441" spans="1:9" ht="22.5" x14ac:dyDescent="0.2">
      <c r="A2441" s="30" t="s">
        <v>809</v>
      </c>
      <c r="B2441" s="31">
        <v>13050000000</v>
      </c>
      <c r="C2441" s="31">
        <v>7093351874.5</v>
      </c>
      <c r="D2441" s="31">
        <v>454917292.55000001</v>
      </c>
      <c r="E2441" s="31">
        <v>454917292.55000001</v>
      </c>
      <c r="F2441" s="31">
        <f t="shared" si="153"/>
        <v>5956648125.5</v>
      </c>
      <c r="G2441" s="32">
        <f t="shared" si="154"/>
        <v>54.355186777777774</v>
      </c>
      <c r="H2441" s="33">
        <f t="shared" si="155"/>
        <v>3.4859562647509579</v>
      </c>
      <c r="I2441" s="33">
        <f t="shared" si="156"/>
        <v>3.4859562647509579</v>
      </c>
    </row>
    <row r="2442" spans="1:9" ht="22.5" x14ac:dyDescent="0.2">
      <c r="A2442" s="30" t="s">
        <v>810</v>
      </c>
      <c r="B2442" s="31">
        <v>146972748000</v>
      </c>
      <c r="C2442" s="31">
        <v>5434109144.3299999</v>
      </c>
      <c r="D2442" s="31">
        <v>564682995</v>
      </c>
      <c r="E2442" s="31">
        <v>564682995</v>
      </c>
      <c r="F2442" s="31">
        <f t="shared" si="153"/>
        <v>141538638855.67001</v>
      </c>
      <c r="G2442" s="32">
        <f t="shared" si="154"/>
        <v>3.6973583322603454</v>
      </c>
      <c r="H2442" s="33">
        <f t="shared" si="155"/>
        <v>0.3842093195399735</v>
      </c>
      <c r="I2442" s="33">
        <f t="shared" si="156"/>
        <v>0.3842093195399735</v>
      </c>
    </row>
    <row r="2443" spans="1:9" x14ac:dyDescent="0.2">
      <c r="A2443" s="30" t="s">
        <v>811</v>
      </c>
      <c r="B2443" s="31">
        <v>4643094478606</v>
      </c>
      <c r="C2443" s="31">
        <v>4338824628743.4902</v>
      </c>
      <c r="D2443" s="31">
        <v>942141708482.76001</v>
      </c>
      <c r="E2443" s="31">
        <v>942141708482.76001</v>
      </c>
      <c r="F2443" s="31">
        <f t="shared" si="153"/>
        <v>304269849862.50977</v>
      </c>
      <c r="G2443" s="32">
        <f t="shared" si="154"/>
        <v>93.446830529413205</v>
      </c>
      <c r="H2443" s="33">
        <f t="shared" si="155"/>
        <v>20.291245694522676</v>
      </c>
      <c r="I2443" s="33">
        <f t="shared" si="156"/>
        <v>20.291245694522676</v>
      </c>
    </row>
    <row r="2444" spans="1:9" ht="22.5" x14ac:dyDescent="0.2">
      <c r="A2444" s="30" t="s">
        <v>812</v>
      </c>
      <c r="B2444" s="31">
        <v>62950000000</v>
      </c>
      <c r="C2444" s="31">
        <v>24638236086.060001</v>
      </c>
      <c r="D2444" s="31">
        <v>919858552</v>
      </c>
      <c r="E2444" s="31">
        <v>919858552</v>
      </c>
      <c r="F2444" s="31">
        <f t="shared" si="153"/>
        <v>38311763913.940002</v>
      </c>
      <c r="G2444" s="32">
        <f t="shared" si="154"/>
        <v>39.139374243145362</v>
      </c>
      <c r="H2444" s="33">
        <f t="shared" si="155"/>
        <v>1.4612526640190626</v>
      </c>
      <c r="I2444" s="33">
        <f t="shared" si="156"/>
        <v>1.4612526640190626</v>
      </c>
    </row>
    <row r="2445" spans="1:9" x14ac:dyDescent="0.2">
      <c r="A2445" s="30" t="s">
        <v>813</v>
      </c>
      <c r="B2445" s="31">
        <v>258250516453</v>
      </c>
      <c r="C2445" s="31">
        <v>179050767246.17999</v>
      </c>
      <c r="D2445" s="31">
        <v>32856848476.299999</v>
      </c>
      <c r="E2445" s="31">
        <v>32856848476.299999</v>
      </c>
      <c r="F2445" s="31">
        <f t="shared" si="153"/>
        <v>79199749206.820007</v>
      </c>
      <c r="G2445" s="32">
        <f t="shared" si="154"/>
        <v>69.332201036959447</v>
      </c>
      <c r="H2445" s="33">
        <f t="shared" si="155"/>
        <v>12.722858768137154</v>
      </c>
      <c r="I2445" s="33">
        <f t="shared" si="156"/>
        <v>12.722858768137154</v>
      </c>
    </row>
    <row r="2446" spans="1:9" x14ac:dyDescent="0.2">
      <c r="A2446" s="30" t="s">
        <v>814</v>
      </c>
      <c r="B2446" s="31">
        <v>154778655000</v>
      </c>
      <c r="C2446" s="31">
        <v>15302477166</v>
      </c>
      <c r="D2446" s="31">
        <v>1415748832.6500001</v>
      </c>
      <c r="E2446" s="31">
        <v>1394020980.6500001</v>
      </c>
      <c r="F2446" s="31">
        <f t="shared" si="153"/>
        <v>139476177834</v>
      </c>
      <c r="G2446" s="32">
        <f t="shared" si="154"/>
        <v>9.886684417822341</v>
      </c>
      <c r="H2446" s="33">
        <f t="shared" si="155"/>
        <v>0.91469255411865424</v>
      </c>
      <c r="I2446" s="33">
        <f t="shared" si="156"/>
        <v>0.90065453834703502</v>
      </c>
    </row>
    <row r="2447" spans="1:9" ht="22.5" x14ac:dyDescent="0.2">
      <c r="A2447" s="30" t="s">
        <v>815</v>
      </c>
      <c r="B2447" s="31">
        <v>130138816913</v>
      </c>
      <c r="C2447" s="31">
        <v>22518929231</v>
      </c>
      <c r="D2447" s="31">
        <v>1759884877.8399999</v>
      </c>
      <c r="E2447" s="31">
        <v>1697728503.8399999</v>
      </c>
      <c r="F2447" s="31">
        <f t="shared" si="153"/>
        <v>107619887682</v>
      </c>
      <c r="G2447" s="32">
        <f t="shared" si="154"/>
        <v>17.30377589497704</v>
      </c>
      <c r="H2447" s="33">
        <f t="shared" si="155"/>
        <v>1.3523135676087426</v>
      </c>
      <c r="I2447" s="33">
        <f t="shared" si="156"/>
        <v>1.3045519731249442</v>
      </c>
    </row>
    <row r="2448" spans="1:9" x14ac:dyDescent="0.2">
      <c r="A2448" s="34" t="s">
        <v>816</v>
      </c>
      <c r="B2448" s="22">
        <v>610773373928</v>
      </c>
      <c r="C2448" s="22">
        <v>180137669363.23999</v>
      </c>
      <c r="D2448" s="22">
        <v>62137693166.5</v>
      </c>
      <c r="E2448" s="22">
        <v>61653938488.5</v>
      </c>
      <c r="F2448" s="22">
        <f t="shared" si="153"/>
        <v>430635704564.76001</v>
      </c>
      <c r="G2448" s="23">
        <f t="shared" si="154"/>
        <v>29.493373000977481</v>
      </c>
      <c r="H2448" s="24">
        <f t="shared" si="155"/>
        <v>10.173608709705311</v>
      </c>
      <c r="I2448" s="24">
        <f t="shared" si="156"/>
        <v>10.094405080560694</v>
      </c>
    </row>
    <row r="2449" spans="1:9" x14ac:dyDescent="0.2">
      <c r="A2449" s="26" t="s">
        <v>817</v>
      </c>
      <c r="B2449" s="27">
        <v>269846285044</v>
      </c>
      <c r="C2449" s="27">
        <v>116093481303.92</v>
      </c>
      <c r="D2449" s="27">
        <v>46069064855.230003</v>
      </c>
      <c r="E2449" s="27">
        <v>45997480854.230003</v>
      </c>
      <c r="F2449" s="27">
        <f t="shared" si="153"/>
        <v>153752803740.08002</v>
      </c>
      <c r="G2449" s="28">
        <f t="shared" si="154"/>
        <v>43.022078767914216</v>
      </c>
      <c r="H2449" s="29">
        <f t="shared" si="155"/>
        <v>17.07233614415636</v>
      </c>
      <c r="I2449" s="29">
        <f t="shared" si="156"/>
        <v>17.045808448587625</v>
      </c>
    </row>
    <row r="2450" spans="1:9" x14ac:dyDescent="0.2">
      <c r="A2450" s="26" t="s">
        <v>17</v>
      </c>
      <c r="B2450" s="27">
        <v>104046000000</v>
      </c>
      <c r="C2450" s="27">
        <v>20849556080.220001</v>
      </c>
      <c r="D2450" s="27">
        <v>18291816191.369999</v>
      </c>
      <c r="E2450" s="27">
        <v>18224193295.369999</v>
      </c>
      <c r="F2450" s="27">
        <f t="shared" si="153"/>
        <v>83196443919.779999</v>
      </c>
      <c r="G2450" s="28">
        <f t="shared" si="154"/>
        <v>20.038786767602794</v>
      </c>
      <c r="H2450" s="29">
        <f t="shared" si="155"/>
        <v>17.580508805115045</v>
      </c>
      <c r="I2450" s="29">
        <f t="shared" si="156"/>
        <v>17.515515536752975</v>
      </c>
    </row>
    <row r="2451" spans="1:9" x14ac:dyDescent="0.2">
      <c r="A2451" s="26" t="s">
        <v>18</v>
      </c>
      <c r="B2451" s="27">
        <v>94050000000</v>
      </c>
      <c r="C2451" s="27">
        <v>16202980350</v>
      </c>
      <c r="D2451" s="27">
        <v>16197068144</v>
      </c>
      <c r="E2451" s="27">
        <v>16129445248</v>
      </c>
      <c r="F2451" s="27">
        <f t="shared" si="153"/>
        <v>77847019650</v>
      </c>
      <c r="G2451" s="28">
        <f t="shared" si="154"/>
        <v>17.228049282296652</v>
      </c>
      <c r="H2451" s="29">
        <f t="shared" si="155"/>
        <v>17.22176304518873</v>
      </c>
      <c r="I2451" s="29">
        <f t="shared" si="156"/>
        <v>17.149862039340778</v>
      </c>
    </row>
    <row r="2452" spans="1:9" x14ac:dyDescent="0.2">
      <c r="A2452" s="30" t="s">
        <v>19</v>
      </c>
      <c r="B2452" s="31">
        <v>63551000000</v>
      </c>
      <c r="C2452" s="31">
        <v>10999173098</v>
      </c>
      <c r="D2452" s="31">
        <v>10993260892</v>
      </c>
      <c r="E2452" s="31">
        <v>10993260892</v>
      </c>
      <c r="F2452" s="31">
        <f t="shared" si="153"/>
        <v>52551826902</v>
      </c>
      <c r="G2452" s="32">
        <f t="shared" si="154"/>
        <v>17.307631820112981</v>
      </c>
      <c r="H2452" s="33">
        <f t="shared" si="155"/>
        <v>17.298328731255214</v>
      </c>
      <c r="I2452" s="33">
        <f t="shared" si="156"/>
        <v>17.298328731255214</v>
      </c>
    </row>
    <row r="2453" spans="1:9" x14ac:dyDescent="0.2">
      <c r="A2453" s="30" t="s">
        <v>20</v>
      </c>
      <c r="B2453" s="31">
        <v>23162000000</v>
      </c>
      <c r="C2453" s="31">
        <v>4396435160</v>
      </c>
      <c r="D2453" s="31">
        <v>4396435160</v>
      </c>
      <c r="E2453" s="31">
        <v>4328812264</v>
      </c>
      <c r="F2453" s="31">
        <f t="shared" si="153"/>
        <v>18765564840</v>
      </c>
      <c r="G2453" s="32">
        <f t="shared" si="154"/>
        <v>18.981241516276658</v>
      </c>
      <c r="H2453" s="33">
        <f t="shared" si="155"/>
        <v>18.981241516276658</v>
      </c>
      <c r="I2453" s="33">
        <f t="shared" si="156"/>
        <v>18.68928531214921</v>
      </c>
    </row>
    <row r="2454" spans="1:9" x14ac:dyDescent="0.2">
      <c r="A2454" s="30" t="s">
        <v>21</v>
      </c>
      <c r="B2454" s="31">
        <v>7337000000</v>
      </c>
      <c r="C2454" s="31">
        <v>807372092</v>
      </c>
      <c r="D2454" s="31">
        <v>807372092</v>
      </c>
      <c r="E2454" s="31">
        <v>807372092</v>
      </c>
      <c r="F2454" s="31">
        <f t="shared" si="153"/>
        <v>6529627908</v>
      </c>
      <c r="G2454" s="32">
        <f t="shared" si="154"/>
        <v>11.004117377674799</v>
      </c>
      <c r="H2454" s="33">
        <f t="shared" si="155"/>
        <v>11.004117377674799</v>
      </c>
      <c r="I2454" s="33">
        <f t="shared" si="156"/>
        <v>11.004117377674799</v>
      </c>
    </row>
    <row r="2455" spans="1:9" x14ac:dyDescent="0.2">
      <c r="A2455" s="26" t="s">
        <v>22</v>
      </c>
      <c r="B2455" s="27">
        <v>6981000000</v>
      </c>
      <c r="C2455" s="27">
        <v>4257345764.2199998</v>
      </c>
      <c r="D2455" s="27">
        <v>1830239314.3699999</v>
      </c>
      <c r="E2455" s="27">
        <v>1830239314.3699999</v>
      </c>
      <c r="F2455" s="27">
        <f t="shared" si="153"/>
        <v>2723654235.7800002</v>
      </c>
      <c r="G2455" s="28">
        <f t="shared" si="154"/>
        <v>60.984755253115594</v>
      </c>
      <c r="H2455" s="29">
        <f t="shared" si="155"/>
        <v>26.217437535739862</v>
      </c>
      <c r="I2455" s="29">
        <f t="shared" si="156"/>
        <v>26.217437535739862</v>
      </c>
    </row>
    <row r="2456" spans="1:9" x14ac:dyDescent="0.2">
      <c r="A2456" s="30" t="s">
        <v>23</v>
      </c>
      <c r="B2456" s="31">
        <v>6981000000</v>
      </c>
      <c r="C2456" s="31">
        <v>4257345764.2199998</v>
      </c>
      <c r="D2456" s="31">
        <v>1830239314.3699999</v>
      </c>
      <c r="E2456" s="31">
        <v>1830239314.3699999</v>
      </c>
      <c r="F2456" s="31">
        <f t="shared" si="153"/>
        <v>2723654235.7800002</v>
      </c>
      <c r="G2456" s="32">
        <f t="shared" si="154"/>
        <v>60.984755253115594</v>
      </c>
      <c r="H2456" s="33">
        <f t="shared" si="155"/>
        <v>26.217437535739862</v>
      </c>
      <c r="I2456" s="33">
        <f t="shared" si="156"/>
        <v>26.217437535739862</v>
      </c>
    </row>
    <row r="2457" spans="1:9" x14ac:dyDescent="0.2">
      <c r="A2457" s="26" t="s">
        <v>24</v>
      </c>
      <c r="B2457" s="27">
        <v>2075000000</v>
      </c>
      <c r="C2457" s="27">
        <v>178716860</v>
      </c>
      <c r="D2457" s="27">
        <v>53995627</v>
      </c>
      <c r="E2457" s="27">
        <v>53995627</v>
      </c>
      <c r="F2457" s="27">
        <f t="shared" si="153"/>
        <v>1896283140</v>
      </c>
      <c r="G2457" s="28">
        <f t="shared" si="154"/>
        <v>8.6128607228915666</v>
      </c>
      <c r="H2457" s="29">
        <f t="shared" si="155"/>
        <v>2.6021988915662648</v>
      </c>
      <c r="I2457" s="29">
        <f t="shared" si="156"/>
        <v>2.6021988915662648</v>
      </c>
    </row>
    <row r="2458" spans="1:9" x14ac:dyDescent="0.2">
      <c r="A2458" s="30" t="s">
        <v>118</v>
      </c>
      <c r="B2458" s="31">
        <v>1419000000</v>
      </c>
      <c r="C2458" s="31">
        <v>0</v>
      </c>
      <c r="D2458" s="31">
        <v>0</v>
      </c>
      <c r="E2458" s="31">
        <v>0</v>
      </c>
      <c r="F2458" s="31">
        <f t="shared" si="153"/>
        <v>1419000000</v>
      </c>
      <c r="G2458" s="32">
        <f t="shared" si="154"/>
        <v>0</v>
      </c>
      <c r="H2458" s="33">
        <f t="shared" si="155"/>
        <v>0</v>
      </c>
      <c r="I2458" s="33">
        <f t="shared" si="156"/>
        <v>0</v>
      </c>
    </row>
    <row r="2459" spans="1:9" x14ac:dyDescent="0.2">
      <c r="A2459" s="30" t="s">
        <v>30</v>
      </c>
      <c r="B2459" s="31">
        <v>450000000</v>
      </c>
      <c r="C2459" s="31">
        <v>49116860</v>
      </c>
      <c r="D2459" s="31">
        <v>46595627</v>
      </c>
      <c r="E2459" s="31">
        <v>46595627</v>
      </c>
      <c r="F2459" s="31">
        <f t="shared" si="153"/>
        <v>400883140</v>
      </c>
      <c r="G2459" s="32">
        <f t="shared" si="154"/>
        <v>10.914857777777778</v>
      </c>
      <c r="H2459" s="33">
        <f t="shared" si="155"/>
        <v>10.354583777777778</v>
      </c>
      <c r="I2459" s="33">
        <f t="shared" si="156"/>
        <v>10.354583777777778</v>
      </c>
    </row>
    <row r="2460" spans="1:9" ht="22.5" x14ac:dyDescent="0.2">
      <c r="A2460" s="30" t="s">
        <v>34</v>
      </c>
      <c r="B2460" s="31">
        <v>206000000</v>
      </c>
      <c r="C2460" s="31">
        <v>129600000</v>
      </c>
      <c r="D2460" s="31">
        <v>7400000</v>
      </c>
      <c r="E2460" s="31">
        <v>7400000</v>
      </c>
      <c r="F2460" s="31">
        <f t="shared" si="153"/>
        <v>76400000</v>
      </c>
      <c r="G2460" s="32">
        <f t="shared" si="154"/>
        <v>62.912621359223294</v>
      </c>
      <c r="H2460" s="33">
        <f t="shared" si="155"/>
        <v>3.5922330097087376</v>
      </c>
      <c r="I2460" s="33">
        <f t="shared" si="156"/>
        <v>3.5922330097087376</v>
      </c>
    </row>
    <row r="2461" spans="1:9" x14ac:dyDescent="0.2">
      <c r="A2461" s="26" t="s">
        <v>39</v>
      </c>
      <c r="B2461" s="27">
        <v>940000000</v>
      </c>
      <c r="C2461" s="27">
        <v>210513106</v>
      </c>
      <c r="D2461" s="27">
        <v>210513106</v>
      </c>
      <c r="E2461" s="27">
        <v>210513106</v>
      </c>
      <c r="F2461" s="27">
        <f t="shared" si="153"/>
        <v>729486894</v>
      </c>
      <c r="G2461" s="28">
        <f t="shared" si="154"/>
        <v>22.395011276595746</v>
      </c>
      <c r="H2461" s="29">
        <f t="shared" si="155"/>
        <v>22.395011276595746</v>
      </c>
      <c r="I2461" s="29">
        <f t="shared" si="156"/>
        <v>22.395011276595746</v>
      </c>
    </row>
    <row r="2462" spans="1:9" x14ac:dyDescent="0.2">
      <c r="A2462" s="30" t="s">
        <v>40</v>
      </c>
      <c r="B2462" s="31">
        <v>230000000</v>
      </c>
      <c r="C2462" s="31">
        <v>184983892</v>
      </c>
      <c r="D2462" s="31">
        <v>184983892</v>
      </c>
      <c r="E2462" s="31">
        <v>184983892</v>
      </c>
      <c r="F2462" s="31">
        <f t="shared" si="153"/>
        <v>45016108</v>
      </c>
      <c r="G2462" s="32">
        <f t="shared" si="154"/>
        <v>80.427779130434786</v>
      </c>
      <c r="H2462" s="33">
        <f t="shared" si="155"/>
        <v>80.427779130434786</v>
      </c>
      <c r="I2462" s="33">
        <f t="shared" si="156"/>
        <v>80.427779130434786</v>
      </c>
    </row>
    <row r="2463" spans="1:9" x14ac:dyDescent="0.2">
      <c r="A2463" s="30" t="s">
        <v>42</v>
      </c>
      <c r="B2463" s="31">
        <v>560000000</v>
      </c>
      <c r="C2463" s="31">
        <v>0</v>
      </c>
      <c r="D2463" s="31">
        <v>0</v>
      </c>
      <c r="E2463" s="31">
        <v>0</v>
      </c>
      <c r="F2463" s="31">
        <f t="shared" si="153"/>
        <v>560000000</v>
      </c>
      <c r="G2463" s="32">
        <f t="shared" si="154"/>
        <v>0</v>
      </c>
      <c r="H2463" s="33">
        <f t="shared" si="155"/>
        <v>0</v>
      </c>
      <c r="I2463" s="33">
        <f t="shared" si="156"/>
        <v>0</v>
      </c>
    </row>
    <row r="2464" spans="1:9" x14ac:dyDescent="0.2">
      <c r="A2464" s="30" t="s">
        <v>271</v>
      </c>
      <c r="B2464" s="31">
        <v>150000000</v>
      </c>
      <c r="C2464" s="31">
        <v>25529214</v>
      </c>
      <c r="D2464" s="31">
        <v>25529214</v>
      </c>
      <c r="E2464" s="31">
        <v>25529214</v>
      </c>
      <c r="F2464" s="31">
        <f t="shared" si="153"/>
        <v>124470786</v>
      </c>
      <c r="G2464" s="32">
        <f t="shared" si="154"/>
        <v>17.019476000000001</v>
      </c>
      <c r="H2464" s="33">
        <f t="shared" si="155"/>
        <v>17.019476000000001</v>
      </c>
      <c r="I2464" s="33">
        <f t="shared" si="156"/>
        <v>17.019476000000001</v>
      </c>
    </row>
    <row r="2465" spans="1:9" x14ac:dyDescent="0.2">
      <c r="A2465" s="26" t="s">
        <v>43</v>
      </c>
      <c r="B2465" s="27">
        <v>165800285044</v>
      </c>
      <c r="C2465" s="27">
        <v>95243925223.699997</v>
      </c>
      <c r="D2465" s="27">
        <v>27777248663.860001</v>
      </c>
      <c r="E2465" s="27">
        <v>27773287558.860001</v>
      </c>
      <c r="F2465" s="27">
        <f t="shared" si="153"/>
        <v>70556359820.300003</v>
      </c>
      <c r="G2465" s="28">
        <f t="shared" si="154"/>
        <v>57.44497073598167</v>
      </c>
      <c r="H2465" s="29">
        <f t="shared" si="155"/>
        <v>16.753438425325076</v>
      </c>
      <c r="I2465" s="29">
        <f t="shared" si="156"/>
        <v>16.751049343183901</v>
      </c>
    </row>
    <row r="2466" spans="1:9" ht="22.5" x14ac:dyDescent="0.2">
      <c r="A2466" s="30" t="s">
        <v>818</v>
      </c>
      <c r="B2466" s="31">
        <v>3327000000</v>
      </c>
      <c r="C2466" s="31">
        <v>2509863359</v>
      </c>
      <c r="D2466" s="31">
        <v>249981021</v>
      </c>
      <c r="E2466" s="31">
        <v>249981021</v>
      </c>
      <c r="F2466" s="31">
        <f t="shared" si="153"/>
        <v>817136641</v>
      </c>
      <c r="G2466" s="32">
        <f t="shared" si="154"/>
        <v>75.439235317102487</v>
      </c>
      <c r="H2466" s="33">
        <f t="shared" si="155"/>
        <v>7.5137066726780883</v>
      </c>
      <c r="I2466" s="33">
        <f t="shared" si="156"/>
        <v>7.5137066726780883</v>
      </c>
    </row>
    <row r="2467" spans="1:9" ht="22.5" x14ac:dyDescent="0.2">
      <c r="A2467" s="30" t="s">
        <v>819</v>
      </c>
      <c r="B2467" s="31">
        <v>3400000000</v>
      </c>
      <c r="C2467" s="31">
        <v>2950618847</v>
      </c>
      <c r="D2467" s="31">
        <v>442765394</v>
      </c>
      <c r="E2467" s="31">
        <v>442765394</v>
      </c>
      <c r="F2467" s="31">
        <f t="shared" si="153"/>
        <v>449381153</v>
      </c>
      <c r="G2467" s="32">
        <f t="shared" si="154"/>
        <v>86.782907264705884</v>
      </c>
      <c r="H2467" s="33">
        <f t="shared" si="155"/>
        <v>13.022511588235295</v>
      </c>
      <c r="I2467" s="33">
        <f t="shared" si="156"/>
        <v>13.022511588235295</v>
      </c>
    </row>
    <row r="2468" spans="1:9" x14ac:dyDescent="0.2">
      <c r="A2468" s="30" t="s">
        <v>820</v>
      </c>
      <c r="B2468" s="31">
        <v>2923848024</v>
      </c>
      <c r="C2468" s="31">
        <v>2830596753.3299999</v>
      </c>
      <c r="D2468" s="31">
        <v>410691640</v>
      </c>
      <c r="E2468" s="31">
        <v>410691640</v>
      </c>
      <c r="F2468" s="31">
        <f t="shared" si="153"/>
        <v>93251270.670000076</v>
      </c>
      <c r="G2468" s="32">
        <f t="shared" si="154"/>
        <v>96.810666289610126</v>
      </c>
      <c r="H2468" s="33">
        <f t="shared" si="155"/>
        <v>14.046271783926345</v>
      </c>
      <c r="I2468" s="33">
        <f t="shared" si="156"/>
        <v>14.046271783926345</v>
      </c>
    </row>
    <row r="2469" spans="1:9" x14ac:dyDescent="0.2">
      <c r="A2469" s="30" t="s">
        <v>821</v>
      </c>
      <c r="B2469" s="31">
        <v>1500000000</v>
      </c>
      <c r="C2469" s="31">
        <v>1406976671.8599999</v>
      </c>
      <c r="D2469" s="31">
        <v>136931864</v>
      </c>
      <c r="E2469" s="31">
        <v>136931864</v>
      </c>
      <c r="F2469" s="31">
        <f t="shared" si="153"/>
        <v>93023328.140000105</v>
      </c>
      <c r="G2469" s="32">
        <f t="shared" si="154"/>
        <v>93.79844479066665</v>
      </c>
      <c r="H2469" s="33">
        <f t="shared" si="155"/>
        <v>9.1287909333333328</v>
      </c>
      <c r="I2469" s="33">
        <f t="shared" si="156"/>
        <v>9.1287909333333328</v>
      </c>
    </row>
    <row r="2470" spans="1:9" x14ac:dyDescent="0.2">
      <c r="A2470" s="30" t="s">
        <v>822</v>
      </c>
      <c r="B2470" s="31">
        <v>96987385992</v>
      </c>
      <c r="C2470" s="31">
        <v>49213768774.209999</v>
      </c>
      <c r="D2470" s="31">
        <v>14335675342.18</v>
      </c>
      <c r="E2470" s="31">
        <v>14335386714.18</v>
      </c>
      <c r="F2470" s="31">
        <f t="shared" si="153"/>
        <v>47773617217.790001</v>
      </c>
      <c r="G2470" s="32">
        <f t="shared" si="154"/>
        <v>50.742442711332991</v>
      </c>
      <c r="H2470" s="33">
        <f t="shared" si="155"/>
        <v>14.78096888121356</v>
      </c>
      <c r="I2470" s="33">
        <f t="shared" si="156"/>
        <v>14.780671287874956</v>
      </c>
    </row>
    <row r="2471" spans="1:9" ht="22.5" x14ac:dyDescent="0.2">
      <c r="A2471" s="30" t="s">
        <v>823</v>
      </c>
      <c r="B2471" s="31">
        <v>1800000000</v>
      </c>
      <c r="C2471" s="31">
        <v>1604843325</v>
      </c>
      <c r="D2471" s="31">
        <v>180205150</v>
      </c>
      <c r="E2471" s="31">
        <v>180205150</v>
      </c>
      <c r="F2471" s="31">
        <f t="shared" si="153"/>
        <v>195156675</v>
      </c>
      <c r="G2471" s="32">
        <f t="shared" si="154"/>
        <v>89.157962499999996</v>
      </c>
      <c r="H2471" s="33">
        <f t="shared" si="155"/>
        <v>10.011397222222222</v>
      </c>
      <c r="I2471" s="33">
        <f t="shared" si="156"/>
        <v>10.011397222222222</v>
      </c>
    </row>
    <row r="2472" spans="1:9" ht="22.5" x14ac:dyDescent="0.2">
      <c r="A2472" s="30" t="s">
        <v>824</v>
      </c>
      <c r="B2472" s="31">
        <v>1896347878</v>
      </c>
      <c r="C2472" s="31">
        <v>1515759782.5599999</v>
      </c>
      <c r="D2472" s="31">
        <v>128318270</v>
      </c>
      <c r="E2472" s="31">
        <v>128318270</v>
      </c>
      <c r="F2472" s="31">
        <f t="shared" si="153"/>
        <v>380588095.44000006</v>
      </c>
      <c r="G2472" s="32">
        <f t="shared" si="154"/>
        <v>79.930470571602569</v>
      </c>
      <c r="H2472" s="33">
        <f t="shared" si="155"/>
        <v>6.7665997092965879</v>
      </c>
      <c r="I2472" s="33">
        <f t="shared" si="156"/>
        <v>6.7665997092965879</v>
      </c>
    </row>
    <row r="2473" spans="1:9" x14ac:dyDescent="0.2">
      <c r="A2473" s="30" t="s">
        <v>825</v>
      </c>
      <c r="B2473" s="31">
        <v>33000000000</v>
      </c>
      <c r="C2473" s="31">
        <v>22287891554.220001</v>
      </c>
      <c r="D2473" s="31">
        <v>10403551953</v>
      </c>
      <c r="E2473" s="31">
        <v>10399879476</v>
      </c>
      <c r="F2473" s="31">
        <f t="shared" si="153"/>
        <v>10712108445.779999</v>
      </c>
      <c r="G2473" s="32">
        <f t="shared" si="154"/>
        <v>67.539065315818178</v>
      </c>
      <c r="H2473" s="33">
        <f t="shared" si="155"/>
        <v>31.525915009090909</v>
      </c>
      <c r="I2473" s="33">
        <f t="shared" si="156"/>
        <v>31.514786290909093</v>
      </c>
    </row>
    <row r="2474" spans="1:9" x14ac:dyDescent="0.2">
      <c r="A2474" s="30" t="s">
        <v>826</v>
      </c>
      <c r="B2474" s="31">
        <v>1325703150</v>
      </c>
      <c r="C2474" s="31">
        <v>1112360598</v>
      </c>
      <c r="D2474" s="31">
        <v>134322597</v>
      </c>
      <c r="E2474" s="31">
        <v>134322597</v>
      </c>
      <c r="F2474" s="31">
        <f t="shared" si="153"/>
        <v>213342552</v>
      </c>
      <c r="G2474" s="32">
        <f t="shared" si="154"/>
        <v>83.90721542752614</v>
      </c>
      <c r="H2474" s="33">
        <f t="shared" si="155"/>
        <v>10.132177554228486</v>
      </c>
      <c r="I2474" s="33">
        <f t="shared" si="156"/>
        <v>10.132177554228486</v>
      </c>
    </row>
    <row r="2475" spans="1:9" ht="22.5" x14ac:dyDescent="0.2">
      <c r="A2475" s="30" t="s">
        <v>827</v>
      </c>
      <c r="B2475" s="31">
        <v>13000000000</v>
      </c>
      <c r="C2475" s="31">
        <v>5231070544.1899996</v>
      </c>
      <c r="D2475" s="31">
        <v>670484731.67999995</v>
      </c>
      <c r="E2475" s="31">
        <v>670484731.67999995</v>
      </c>
      <c r="F2475" s="31">
        <f t="shared" si="153"/>
        <v>7768929455.8100004</v>
      </c>
      <c r="G2475" s="32">
        <f t="shared" si="154"/>
        <v>40.239004186076919</v>
      </c>
      <c r="H2475" s="33">
        <f t="shared" si="155"/>
        <v>5.1575748590769228</v>
      </c>
      <c r="I2475" s="33">
        <f t="shared" si="156"/>
        <v>5.1575748590769228</v>
      </c>
    </row>
    <row r="2476" spans="1:9" x14ac:dyDescent="0.2">
      <c r="A2476" s="30" t="s">
        <v>828</v>
      </c>
      <c r="B2476" s="31">
        <v>5340000000</v>
      </c>
      <c r="C2476" s="31">
        <v>4447088469.3299999</v>
      </c>
      <c r="D2476" s="31">
        <v>663457659</v>
      </c>
      <c r="E2476" s="31">
        <v>663457659</v>
      </c>
      <c r="F2476" s="31">
        <f t="shared" si="153"/>
        <v>892911530.67000008</v>
      </c>
      <c r="G2476" s="32">
        <f t="shared" si="154"/>
        <v>83.278810287078656</v>
      </c>
      <c r="H2476" s="33">
        <f t="shared" si="155"/>
        <v>12.424300730337078</v>
      </c>
      <c r="I2476" s="33">
        <f t="shared" si="156"/>
        <v>12.424300730337078</v>
      </c>
    </row>
    <row r="2477" spans="1:9" x14ac:dyDescent="0.2">
      <c r="A2477" s="30" t="s">
        <v>829</v>
      </c>
      <c r="B2477" s="31">
        <v>800000000</v>
      </c>
      <c r="C2477" s="31">
        <v>133086545</v>
      </c>
      <c r="D2477" s="31">
        <v>20863042</v>
      </c>
      <c r="E2477" s="31">
        <v>20863042</v>
      </c>
      <c r="F2477" s="31">
        <f t="shared" si="153"/>
        <v>666913455</v>
      </c>
      <c r="G2477" s="32">
        <f t="shared" si="154"/>
        <v>16.635818125</v>
      </c>
      <c r="H2477" s="33">
        <f t="shared" si="155"/>
        <v>2.60788025</v>
      </c>
      <c r="I2477" s="33">
        <f t="shared" si="156"/>
        <v>2.60788025</v>
      </c>
    </row>
    <row r="2478" spans="1:9" x14ac:dyDescent="0.2">
      <c r="A2478" s="30" t="s">
        <v>830</v>
      </c>
      <c r="B2478" s="31">
        <v>500000000</v>
      </c>
      <c r="C2478" s="31">
        <v>0</v>
      </c>
      <c r="D2478" s="31">
        <v>0</v>
      </c>
      <c r="E2478" s="31">
        <v>0</v>
      </c>
      <c r="F2478" s="31">
        <f t="shared" si="153"/>
        <v>500000000</v>
      </c>
      <c r="G2478" s="32">
        <f t="shared" si="154"/>
        <v>0</v>
      </c>
      <c r="H2478" s="33">
        <f t="shared" si="155"/>
        <v>0</v>
      </c>
      <c r="I2478" s="33">
        <f t="shared" si="156"/>
        <v>0</v>
      </c>
    </row>
    <row r="2479" spans="1:9" x14ac:dyDescent="0.2">
      <c r="A2479" s="26" t="s">
        <v>831</v>
      </c>
      <c r="B2479" s="27">
        <v>45435000000</v>
      </c>
      <c r="C2479" s="27">
        <v>4057129743.8800001</v>
      </c>
      <c r="D2479" s="27">
        <v>383677559.30000001</v>
      </c>
      <c r="E2479" s="27">
        <v>383677559.30000001</v>
      </c>
      <c r="F2479" s="27">
        <f t="shared" si="153"/>
        <v>41377870256.120003</v>
      </c>
      <c r="G2479" s="28">
        <f t="shared" si="154"/>
        <v>8.9295251323429081</v>
      </c>
      <c r="H2479" s="29">
        <f t="shared" si="155"/>
        <v>0.84445374557059538</v>
      </c>
      <c r="I2479" s="29">
        <f t="shared" si="156"/>
        <v>0.84445374557059538</v>
      </c>
    </row>
    <row r="2480" spans="1:9" x14ac:dyDescent="0.2">
      <c r="A2480" s="26" t="s">
        <v>17</v>
      </c>
      <c r="B2480" s="27">
        <v>435000000</v>
      </c>
      <c r="C2480" s="27">
        <v>12545800</v>
      </c>
      <c r="D2480" s="27">
        <v>11171077.449999999</v>
      </c>
      <c r="E2480" s="27">
        <v>11171077.449999999</v>
      </c>
      <c r="F2480" s="27">
        <f t="shared" si="153"/>
        <v>422454200</v>
      </c>
      <c r="G2480" s="28">
        <f t="shared" si="154"/>
        <v>2.8840919540229883</v>
      </c>
      <c r="H2480" s="29">
        <f t="shared" si="155"/>
        <v>2.5680637816091956</v>
      </c>
      <c r="I2480" s="29">
        <f t="shared" si="156"/>
        <v>2.5680637816091956</v>
      </c>
    </row>
    <row r="2481" spans="1:9" x14ac:dyDescent="0.2">
      <c r="A2481" s="26" t="s">
        <v>22</v>
      </c>
      <c r="B2481" s="27">
        <v>150000000</v>
      </c>
      <c r="C2481" s="27">
        <v>2000800</v>
      </c>
      <c r="D2481" s="27">
        <v>626077.44999999995</v>
      </c>
      <c r="E2481" s="27">
        <v>626077.44999999995</v>
      </c>
      <c r="F2481" s="27">
        <f t="shared" si="153"/>
        <v>147999200</v>
      </c>
      <c r="G2481" s="28">
        <f t="shared" si="154"/>
        <v>1.3338666666666668</v>
      </c>
      <c r="H2481" s="29">
        <f t="shared" si="155"/>
        <v>0.41738496666666669</v>
      </c>
      <c r="I2481" s="29">
        <f t="shared" si="156"/>
        <v>0.41738496666666669</v>
      </c>
    </row>
    <row r="2482" spans="1:9" x14ac:dyDescent="0.2">
      <c r="A2482" s="30" t="s">
        <v>23</v>
      </c>
      <c r="B2482" s="31">
        <v>150000000</v>
      </c>
      <c r="C2482" s="31">
        <v>2000800</v>
      </c>
      <c r="D2482" s="31">
        <v>626077.44999999995</v>
      </c>
      <c r="E2482" s="31">
        <v>626077.44999999995</v>
      </c>
      <c r="F2482" s="31">
        <f t="shared" si="153"/>
        <v>147999200</v>
      </c>
      <c r="G2482" s="32">
        <f t="shared" si="154"/>
        <v>1.3338666666666668</v>
      </c>
      <c r="H2482" s="33">
        <f t="shared" si="155"/>
        <v>0.41738496666666669</v>
      </c>
      <c r="I2482" s="33">
        <f t="shared" si="156"/>
        <v>0.41738496666666669</v>
      </c>
    </row>
    <row r="2483" spans="1:9" x14ac:dyDescent="0.2">
      <c r="A2483" s="26" t="s">
        <v>24</v>
      </c>
      <c r="B2483" s="27">
        <v>70000000</v>
      </c>
      <c r="C2483" s="27">
        <v>0</v>
      </c>
      <c r="D2483" s="27">
        <v>0</v>
      </c>
      <c r="E2483" s="27">
        <v>0</v>
      </c>
      <c r="F2483" s="27">
        <f t="shared" si="153"/>
        <v>70000000</v>
      </c>
      <c r="G2483" s="28">
        <f t="shared" si="154"/>
        <v>0</v>
      </c>
      <c r="H2483" s="29">
        <f t="shared" si="155"/>
        <v>0</v>
      </c>
      <c r="I2483" s="29">
        <f t="shared" si="156"/>
        <v>0</v>
      </c>
    </row>
    <row r="2484" spans="1:9" x14ac:dyDescent="0.2">
      <c r="A2484" s="30" t="s">
        <v>33</v>
      </c>
      <c r="B2484" s="31">
        <v>70000000</v>
      </c>
      <c r="C2484" s="31">
        <v>0</v>
      </c>
      <c r="D2484" s="31">
        <v>0</v>
      </c>
      <c r="E2484" s="31">
        <v>0</v>
      </c>
      <c r="F2484" s="31">
        <f t="shared" si="153"/>
        <v>70000000</v>
      </c>
      <c r="G2484" s="32">
        <f t="shared" si="154"/>
        <v>0</v>
      </c>
      <c r="H2484" s="33">
        <f t="shared" si="155"/>
        <v>0</v>
      </c>
      <c r="I2484" s="33">
        <f t="shared" si="156"/>
        <v>0</v>
      </c>
    </row>
    <row r="2485" spans="1:9" x14ac:dyDescent="0.2">
      <c r="A2485" s="26" t="s">
        <v>39</v>
      </c>
      <c r="B2485" s="27">
        <v>215000000</v>
      </c>
      <c r="C2485" s="27">
        <v>10545000</v>
      </c>
      <c r="D2485" s="27">
        <v>10545000</v>
      </c>
      <c r="E2485" s="27">
        <v>10545000</v>
      </c>
      <c r="F2485" s="27">
        <f t="shared" si="153"/>
        <v>204455000</v>
      </c>
      <c r="G2485" s="28">
        <f t="shared" si="154"/>
        <v>4.9046511627906977</v>
      </c>
      <c r="H2485" s="29">
        <f t="shared" si="155"/>
        <v>4.9046511627906977</v>
      </c>
      <c r="I2485" s="29">
        <f t="shared" si="156"/>
        <v>4.9046511627906977</v>
      </c>
    </row>
    <row r="2486" spans="1:9" x14ac:dyDescent="0.2">
      <c r="A2486" s="30" t="s">
        <v>40</v>
      </c>
      <c r="B2486" s="31">
        <v>190000000</v>
      </c>
      <c r="C2486" s="31">
        <v>10545000</v>
      </c>
      <c r="D2486" s="31">
        <v>10545000</v>
      </c>
      <c r="E2486" s="31">
        <v>10545000</v>
      </c>
      <c r="F2486" s="31">
        <f t="shared" si="153"/>
        <v>179455000</v>
      </c>
      <c r="G2486" s="32">
        <f t="shared" si="154"/>
        <v>5.55</v>
      </c>
      <c r="H2486" s="33">
        <f t="shared" si="155"/>
        <v>5.55</v>
      </c>
      <c r="I2486" s="33">
        <f t="shared" si="156"/>
        <v>5.55</v>
      </c>
    </row>
    <row r="2487" spans="1:9" x14ac:dyDescent="0.2">
      <c r="A2487" s="30" t="s">
        <v>42</v>
      </c>
      <c r="B2487" s="31">
        <v>25000000</v>
      </c>
      <c r="C2487" s="31">
        <v>0</v>
      </c>
      <c r="D2487" s="31">
        <v>0</v>
      </c>
      <c r="E2487" s="31">
        <v>0</v>
      </c>
      <c r="F2487" s="31">
        <f t="shared" si="153"/>
        <v>25000000</v>
      </c>
      <c r="G2487" s="32">
        <f t="shared" si="154"/>
        <v>0</v>
      </c>
      <c r="H2487" s="33">
        <f t="shared" si="155"/>
        <v>0</v>
      </c>
      <c r="I2487" s="33">
        <f t="shared" si="156"/>
        <v>0</v>
      </c>
    </row>
    <row r="2488" spans="1:9" x14ac:dyDescent="0.2">
      <c r="A2488" s="26" t="s">
        <v>43</v>
      </c>
      <c r="B2488" s="27">
        <v>45000000000</v>
      </c>
      <c r="C2488" s="27">
        <v>4044583943.8800001</v>
      </c>
      <c r="D2488" s="27">
        <v>372506481.85000002</v>
      </c>
      <c r="E2488" s="27">
        <v>372506481.85000002</v>
      </c>
      <c r="F2488" s="27">
        <f t="shared" si="153"/>
        <v>40955416056.120003</v>
      </c>
      <c r="G2488" s="28">
        <f t="shared" si="154"/>
        <v>8.9879643197333348</v>
      </c>
      <c r="H2488" s="29">
        <f t="shared" si="155"/>
        <v>0.82779218188888892</v>
      </c>
      <c r="I2488" s="29">
        <f t="shared" si="156"/>
        <v>0.82779218188888892</v>
      </c>
    </row>
    <row r="2489" spans="1:9" x14ac:dyDescent="0.2">
      <c r="A2489" s="30" t="s">
        <v>832</v>
      </c>
      <c r="B2489" s="31">
        <v>45000000000</v>
      </c>
      <c r="C2489" s="31">
        <v>4044583943.8800001</v>
      </c>
      <c r="D2489" s="31">
        <v>372506481.85000002</v>
      </c>
      <c r="E2489" s="31">
        <v>372506481.85000002</v>
      </c>
      <c r="F2489" s="31">
        <f t="shared" si="153"/>
        <v>40955416056.120003</v>
      </c>
      <c r="G2489" s="32">
        <f t="shared" si="154"/>
        <v>8.9879643197333348</v>
      </c>
      <c r="H2489" s="33">
        <f t="shared" si="155"/>
        <v>0.82779218188888892</v>
      </c>
      <c r="I2489" s="33">
        <f t="shared" si="156"/>
        <v>0.82779218188888892</v>
      </c>
    </row>
    <row r="2490" spans="1:9" x14ac:dyDescent="0.2">
      <c r="A2490" s="26" t="s">
        <v>833</v>
      </c>
      <c r="B2490" s="27">
        <v>295492088884</v>
      </c>
      <c r="C2490" s="27">
        <v>59987058315.439995</v>
      </c>
      <c r="D2490" s="27">
        <v>15684950751.969999</v>
      </c>
      <c r="E2490" s="27">
        <v>15272780074.969999</v>
      </c>
      <c r="F2490" s="27">
        <f t="shared" si="153"/>
        <v>235505030568.56</v>
      </c>
      <c r="G2490" s="28">
        <f t="shared" si="154"/>
        <v>20.300732429756806</v>
      </c>
      <c r="H2490" s="29">
        <f t="shared" si="155"/>
        <v>5.3080780643597434</v>
      </c>
      <c r="I2490" s="29">
        <f t="shared" si="156"/>
        <v>5.1685918674342464</v>
      </c>
    </row>
    <row r="2491" spans="1:9" x14ac:dyDescent="0.2">
      <c r="A2491" s="26" t="s">
        <v>17</v>
      </c>
      <c r="B2491" s="27">
        <v>85428256866</v>
      </c>
      <c r="C2491" s="27">
        <v>22037727347.599998</v>
      </c>
      <c r="D2491" s="27">
        <v>13160773394.17</v>
      </c>
      <c r="E2491" s="27">
        <v>13106642479.17</v>
      </c>
      <c r="F2491" s="27">
        <f t="shared" si="153"/>
        <v>63390529518.400002</v>
      </c>
      <c r="G2491" s="28">
        <f t="shared" si="154"/>
        <v>25.796765796319203</v>
      </c>
      <c r="H2491" s="29">
        <f t="shared" si="155"/>
        <v>15.405644311358902</v>
      </c>
      <c r="I2491" s="29">
        <f t="shared" si="156"/>
        <v>15.342280130716768</v>
      </c>
    </row>
    <row r="2492" spans="1:9" x14ac:dyDescent="0.2">
      <c r="A2492" s="26" t="s">
        <v>18</v>
      </c>
      <c r="B2492" s="27">
        <v>47027000000</v>
      </c>
      <c r="C2492" s="27">
        <v>9588997927</v>
      </c>
      <c r="D2492" s="27">
        <v>9588276157</v>
      </c>
      <c r="E2492" s="27">
        <v>9588276157</v>
      </c>
      <c r="F2492" s="27">
        <f t="shared" si="153"/>
        <v>37438002073</v>
      </c>
      <c r="G2492" s="28">
        <f t="shared" si="154"/>
        <v>20.390409609373339</v>
      </c>
      <c r="H2492" s="29">
        <f t="shared" si="155"/>
        <v>20.388874810215405</v>
      </c>
      <c r="I2492" s="29">
        <f t="shared" si="156"/>
        <v>20.388874810215405</v>
      </c>
    </row>
    <row r="2493" spans="1:9" x14ac:dyDescent="0.2">
      <c r="A2493" s="30" t="s">
        <v>19</v>
      </c>
      <c r="B2493" s="31">
        <v>33040000000</v>
      </c>
      <c r="C2493" s="31">
        <v>6432719673</v>
      </c>
      <c r="D2493" s="31">
        <v>6432008343</v>
      </c>
      <c r="E2493" s="31">
        <v>6432008343</v>
      </c>
      <c r="F2493" s="31">
        <f t="shared" si="153"/>
        <v>26607280327</v>
      </c>
      <c r="G2493" s="32">
        <f t="shared" si="154"/>
        <v>19.469490535714286</v>
      </c>
      <c r="H2493" s="33">
        <f t="shared" si="155"/>
        <v>19.467337599878935</v>
      </c>
      <c r="I2493" s="33">
        <f t="shared" si="156"/>
        <v>19.467337599878935</v>
      </c>
    </row>
    <row r="2494" spans="1:9" x14ac:dyDescent="0.2">
      <c r="A2494" s="30" t="s">
        <v>20</v>
      </c>
      <c r="B2494" s="31">
        <v>11004000000</v>
      </c>
      <c r="C2494" s="31">
        <v>2655908750</v>
      </c>
      <c r="D2494" s="31">
        <v>2655908750</v>
      </c>
      <c r="E2494" s="31">
        <v>2655908750</v>
      </c>
      <c r="F2494" s="31">
        <f t="shared" si="153"/>
        <v>8348091250</v>
      </c>
      <c r="G2494" s="32">
        <f t="shared" si="154"/>
        <v>24.135848327880773</v>
      </c>
      <c r="H2494" s="33">
        <f t="shared" si="155"/>
        <v>24.135848327880773</v>
      </c>
      <c r="I2494" s="33">
        <f t="shared" si="156"/>
        <v>24.135848327880773</v>
      </c>
    </row>
    <row r="2495" spans="1:9" x14ac:dyDescent="0.2">
      <c r="A2495" s="30" t="s">
        <v>21</v>
      </c>
      <c r="B2495" s="31">
        <v>2983000000</v>
      </c>
      <c r="C2495" s="31">
        <v>500369504</v>
      </c>
      <c r="D2495" s="31">
        <v>500359064</v>
      </c>
      <c r="E2495" s="31">
        <v>500359064</v>
      </c>
      <c r="F2495" s="31">
        <f t="shared" si="153"/>
        <v>2482630496</v>
      </c>
      <c r="G2495" s="32">
        <f t="shared" si="154"/>
        <v>16.774036339255783</v>
      </c>
      <c r="H2495" s="33">
        <f t="shared" si="155"/>
        <v>16.773686356017432</v>
      </c>
      <c r="I2495" s="33">
        <f t="shared" si="156"/>
        <v>16.773686356017432</v>
      </c>
    </row>
    <row r="2496" spans="1:9" x14ac:dyDescent="0.2">
      <c r="A2496" s="26" t="s">
        <v>22</v>
      </c>
      <c r="B2496" s="27">
        <v>18507000000</v>
      </c>
      <c r="C2496" s="27">
        <v>12024170551.6</v>
      </c>
      <c r="D2496" s="27">
        <v>3155701561.1700001</v>
      </c>
      <c r="E2496" s="27">
        <v>3102090646.1700001</v>
      </c>
      <c r="F2496" s="27">
        <f t="shared" si="153"/>
        <v>6482829448.3999996</v>
      </c>
      <c r="G2496" s="28">
        <f t="shared" si="154"/>
        <v>64.970932898903129</v>
      </c>
      <c r="H2496" s="29">
        <f t="shared" si="155"/>
        <v>17.051394397633331</v>
      </c>
      <c r="I2496" s="29">
        <f t="shared" si="156"/>
        <v>16.76171527621981</v>
      </c>
    </row>
    <row r="2497" spans="1:9" x14ac:dyDescent="0.2">
      <c r="A2497" s="30" t="s">
        <v>23</v>
      </c>
      <c r="B2497" s="31">
        <v>18507000000</v>
      </c>
      <c r="C2497" s="31">
        <v>12024170551.6</v>
      </c>
      <c r="D2497" s="31">
        <v>3155701561.1700001</v>
      </c>
      <c r="E2497" s="31">
        <v>3102090646.1700001</v>
      </c>
      <c r="F2497" s="31">
        <f t="shared" si="153"/>
        <v>6482829448.3999996</v>
      </c>
      <c r="G2497" s="32">
        <f t="shared" si="154"/>
        <v>64.970932898903129</v>
      </c>
      <c r="H2497" s="33">
        <f t="shared" si="155"/>
        <v>17.051394397633331</v>
      </c>
      <c r="I2497" s="33">
        <f t="shared" si="156"/>
        <v>16.76171527621981</v>
      </c>
    </row>
    <row r="2498" spans="1:9" x14ac:dyDescent="0.2">
      <c r="A2498" s="26" t="s">
        <v>24</v>
      </c>
      <c r="B2498" s="27">
        <v>18720256866</v>
      </c>
      <c r="C2498" s="27">
        <v>41318079</v>
      </c>
      <c r="D2498" s="27">
        <v>38324886</v>
      </c>
      <c r="E2498" s="27">
        <v>38324886</v>
      </c>
      <c r="F2498" s="27">
        <f t="shared" si="153"/>
        <v>18678938787</v>
      </c>
      <c r="G2498" s="28">
        <f t="shared" si="154"/>
        <v>0.22071320546376952</v>
      </c>
      <c r="H2498" s="29">
        <f t="shared" si="155"/>
        <v>0.20472414601108496</v>
      </c>
      <c r="I2498" s="29">
        <f t="shared" si="156"/>
        <v>0.20472414601108496</v>
      </c>
    </row>
    <row r="2499" spans="1:9" x14ac:dyDescent="0.2">
      <c r="A2499" s="30" t="s">
        <v>118</v>
      </c>
      <c r="B2499" s="31">
        <v>17740256866</v>
      </c>
      <c r="C2499" s="31">
        <v>0</v>
      </c>
      <c r="D2499" s="31">
        <v>0</v>
      </c>
      <c r="E2499" s="31">
        <v>0</v>
      </c>
      <c r="F2499" s="31">
        <f t="shared" si="153"/>
        <v>17740256866</v>
      </c>
      <c r="G2499" s="32">
        <f t="shared" si="154"/>
        <v>0</v>
      </c>
      <c r="H2499" s="33">
        <f t="shared" si="155"/>
        <v>0</v>
      </c>
      <c r="I2499" s="33">
        <f t="shared" si="156"/>
        <v>0</v>
      </c>
    </row>
    <row r="2500" spans="1:9" x14ac:dyDescent="0.2">
      <c r="A2500" s="30" t="s">
        <v>30</v>
      </c>
      <c r="B2500" s="31">
        <v>207000000</v>
      </c>
      <c r="C2500" s="31">
        <v>41318079</v>
      </c>
      <c r="D2500" s="31">
        <v>38324886</v>
      </c>
      <c r="E2500" s="31">
        <v>38324886</v>
      </c>
      <c r="F2500" s="31">
        <f t="shared" si="153"/>
        <v>165681921</v>
      </c>
      <c r="G2500" s="32">
        <f t="shared" si="154"/>
        <v>19.960424637681161</v>
      </c>
      <c r="H2500" s="33">
        <f t="shared" si="155"/>
        <v>18.514437681159421</v>
      </c>
      <c r="I2500" s="33">
        <f t="shared" si="156"/>
        <v>18.514437681159421</v>
      </c>
    </row>
    <row r="2501" spans="1:9" x14ac:dyDescent="0.2">
      <c r="A2501" s="30" t="s">
        <v>33</v>
      </c>
      <c r="B2501" s="31">
        <v>721000000</v>
      </c>
      <c r="C2501" s="31">
        <v>0</v>
      </c>
      <c r="D2501" s="31">
        <v>0</v>
      </c>
      <c r="E2501" s="31">
        <v>0</v>
      </c>
      <c r="F2501" s="31">
        <f t="shared" si="153"/>
        <v>721000000</v>
      </c>
      <c r="G2501" s="32">
        <f t="shared" si="154"/>
        <v>0</v>
      </c>
      <c r="H2501" s="33">
        <f t="shared" si="155"/>
        <v>0</v>
      </c>
      <c r="I2501" s="33">
        <f t="shared" si="156"/>
        <v>0</v>
      </c>
    </row>
    <row r="2502" spans="1:9" x14ac:dyDescent="0.2">
      <c r="A2502" s="30" t="s">
        <v>78</v>
      </c>
      <c r="B2502" s="31">
        <v>52000000</v>
      </c>
      <c r="C2502" s="31">
        <v>0</v>
      </c>
      <c r="D2502" s="31">
        <v>0</v>
      </c>
      <c r="E2502" s="31">
        <v>0</v>
      </c>
      <c r="F2502" s="31">
        <f t="shared" si="153"/>
        <v>52000000</v>
      </c>
      <c r="G2502" s="32">
        <f t="shared" si="154"/>
        <v>0</v>
      </c>
      <c r="H2502" s="33">
        <f t="shared" si="155"/>
        <v>0</v>
      </c>
      <c r="I2502" s="33">
        <f t="shared" si="156"/>
        <v>0</v>
      </c>
    </row>
    <row r="2503" spans="1:9" x14ac:dyDescent="0.2">
      <c r="A2503" s="26" t="s">
        <v>39</v>
      </c>
      <c r="B2503" s="27">
        <v>1174000000</v>
      </c>
      <c r="C2503" s="27">
        <v>383240790</v>
      </c>
      <c r="D2503" s="27">
        <v>378470790</v>
      </c>
      <c r="E2503" s="27">
        <v>377950790</v>
      </c>
      <c r="F2503" s="27">
        <f t="shared" ref="F2503:F2566" si="157">+B2503-C2503</f>
        <v>790759210</v>
      </c>
      <c r="G2503" s="28">
        <f t="shared" ref="G2503:G2566" si="158">IFERROR(IF(C2503&gt;0,+C2503/B2503*100,0),0)</f>
        <v>32.644019591141401</v>
      </c>
      <c r="H2503" s="29">
        <f t="shared" ref="H2503:H2566" si="159">IFERROR(IF(D2503&gt;0,+D2503/B2503*100,0),0)</f>
        <v>32.237716354344123</v>
      </c>
      <c r="I2503" s="29">
        <f t="shared" ref="I2503:I2566" si="160">IFERROR(IF(E2503&gt;0,+E2503/B2503*100,0),0)</f>
        <v>32.193423339011922</v>
      </c>
    </row>
    <row r="2504" spans="1:9" x14ac:dyDescent="0.2">
      <c r="A2504" s="30" t="s">
        <v>40</v>
      </c>
      <c r="B2504" s="31">
        <v>894000000</v>
      </c>
      <c r="C2504" s="31">
        <v>383240790</v>
      </c>
      <c r="D2504" s="31">
        <v>378470790</v>
      </c>
      <c r="E2504" s="31">
        <v>377950790</v>
      </c>
      <c r="F2504" s="31">
        <f t="shared" si="157"/>
        <v>510759210</v>
      </c>
      <c r="G2504" s="32">
        <f t="shared" si="158"/>
        <v>42.868097315436245</v>
      </c>
      <c r="H2504" s="33">
        <f t="shared" si="159"/>
        <v>42.334540268456379</v>
      </c>
      <c r="I2504" s="33">
        <f t="shared" si="160"/>
        <v>42.276374720357943</v>
      </c>
    </row>
    <row r="2505" spans="1:9" x14ac:dyDescent="0.2">
      <c r="A2505" s="30" t="s">
        <v>42</v>
      </c>
      <c r="B2505" s="31">
        <v>280000000</v>
      </c>
      <c r="C2505" s="31">
        <v>0</v>
      </c>
      <c r="D2505" s="31">
        <v>0</v>
      </c>
      <c r="E2505" s="31">
        <v>0</v>
      </c>
      <c r="F2505" s="31">
        <f t="shared" si="157"/>
        <v>280000000</v>
      </c>
      <c r="G2505" s="32">
        <f t="shared" si="158"/>
        <v>0</v>
      </c>
      <c r="H2505" s="33">
        <f t="shared" si="159"/>
        <v>0</v>
      </c>
      <c r="I2505" s="33">
        <f t="shared" si="160"/>
        <v>0</v>
      </c>
    </row>
    <row r="2506" spans="1:9" x14ac:dyDescent="0.2">
      <c r="A2506" s="26" t="s">
        <v>43</v>
      </c>
      <c r="B2506" s="27">
        <v>210063832018</v>
      </c>
      <c r="C2506" s="27">
        <v>37949330967.839996</v>
      </c>
      <c r="D2506" s="27">
        <v>2524177357.8000002</v>
      </c>
      <c r="E2506" s="27">
        <v>2166137595.8000002</v>
      </c>
      <c r="F2506" s="27">
        <f t="shared" si="157"/>
        <v>172114501050.16</v>
      </c>
      <c r="G2506" s="28">
        <f t="shared" si="158"/>
        <v>18.065618723259409</v>
      </c>
      <c r="H2506" s="29">
        <f t="shared" si="159"/>
        <v>1.2016239699862792</v>
      </c>
      <c r="I2506" s="29">
        <f t="shared" si="160"/>
        <v>1.0311806535141126</v>
      </c>
    </row>
    <row r="2507" spans="1:9" ht="22.5" x14ac:dyDescent="0.2">
      <c r="A2507" s="30" t="s">
        <v>834</v>
      </c>
      <c r="B2507" s="31">
        <v>1871337794</v>
      </c>
      <c r="C2507" s="31">
        <v>1469809587</v>
      </c>
      <c r="D2507" s="31">
        <v>131210194</v>
      </c>
      <c r="E2507" s="31">
        <v>96489836</v>
      </c>
      <c r="F2507" s="31">
        <f t="shared" si="157"/>
        <v>401528207</v>
      </c>
      <c r="G2507" s="32">
        <f t="shared" si="158"/>
        <v>78.5432534795479</v>
      </c>
      <c r="H2507" s="33">
        <f t="shared" si="159"/>
        <v>7.0115718509343585</v>
      </c>
      <c r="I2507" s="33">
        <f t="shared" si="160"/>
        <v>5.1561955468099736</v>
      </c>
    </row>
    <row r="2508" spans="1:9" ht="22.5" x14ac:dyDescent="0.2">
      <c r="A2508" s="30" t="s">
        <v>835</v>
      </c>
      <c r="B2508" s="31">
        <v>9830013859</v>
      </c>
      <c r="C2508" s="31">
        <v>4924889673.8000002</v>
      </c>
      <c r="D2508" s="31">
        <v>654756513.4000001</v>
      </c>
      <c r="E2508" s="31">
        <v>586289544.4000001</v>
      </c>
      <c r="F2508" s="31">
        <f t="shared" si="157"/>
        <v>4905124185.1999998</v>
      </c>
      <c r="G2508" s="32">
        <f t="shared" si="158"/>
        <v>50.100536422855114</v>
      </c>
      <c r="H2508" s="33">
        <f t="shared" si="159"/>
        <v>6.6607893212737341</v>
      </c>
      <c r="I2508" s="33">
        <f t="shared" si="160"/>
        <v>5.9642799370340143</v>
      </c>
    </row>
    <row r="2509" spans="1:9" ht="22.5" x14ac:dyDescent="0.2">
      <c r="A2509" s="30" t="s">
        <v>836</v>
      </c>
      <c r="B2509" s="31">
        <v>12286987159</v>
      </c>
      <c r="C2509" s="31">
        <v>1131764591</v>
      </c>
      <c r="D2509" s="31">
        <v>103747211.40000001</v>
      </c>
      <c r="E2509" s="31">
        <v>103747211.40000001</v>
      </c>
      <c r="F2509" s="31">
        <f t="shared" si="157"/>
        <v>11155222568</v>
      </c>
      <c r="G2509" s="32">
        <f t="shared" si="158"/>
        <v>9.2110830454559611</v>
      </c>
      <c r="H2509" s="33">
        <f t="shared" si="159"/>
        <v>0.84436656486620487</v>
      </c>
      <c r="I2509" s="33">
        <f t="shared" si="160"/>
        <v>0.84436656486620487</v>
      </c>
    </row>
    <row r="2510" spans="1:9" x14ac:dyDescent="0.2">
      <c r="A2510" s="30" t="s">
        <v>837</v>
      </c>
      <c r="B2510" s="31">
        <v>173295099562</v>
      </c>
      <c r="C2510" s="31">
        <v>24973113928</v>
      </c>
      <c r="D2510" s="31">
        <v>1072814579</v>
      </c>
      <c r="E2510" s="31">
        <v>921991251</v>
      </c>
      <c r="F2510" s="31">
        <f t="shared" si="157"/>
        <v>148321985634</v>
      </c>
      <c r="G2510" s="32">
        <f t="shared" si="158"/>
        <v>14.410744441775364</v>
      </c>
      <c r="H2510" s="33">
        <f t="shared" si="159"/>
        <v>0.61906804157273809</v>
      </c>
      <c r="I2510" s="33">
        <f t="shared" si="160"/>
        <v>0.5320353854957901</v>
      </c>
    </row>
    <row r="2511" spans="1:9" ht="22.5" x14ac:dyDescent="0.2">
      <c r="A2511" s="30" t="s">
        <v>838</v>
      </c>
      <c r="B2511" s="31">
        <v>3791745803</v>
      </c>
      <c r="C2511" s="31">
        <v>746747962</v>
      </c>
      <c r="D2511" s="31">
        <v>101443724</v>
      </c>
      <c r="E2511" s="31">
        <v>64775097</v>
      </c>
      <c r="F2511" s="31">
        <f t="shared" si="157"/>
        <v>3044997841</v>
      </c>
      <c r="G2511" s="32">
        <f t="shared" si="158"/>
        <v>19.694040708350723</v>
      </c>
      <c r="H2511" s="33">
        <f t="shared" si="159"/>
        <v>2.6753830364825224</v>
      </c>
      <c r="I2511" s="33">
        <f t="shared" si="160"/>
        <v>1.7083185520704065</v>
      </c>
    </row>
    <row r="2512" spans="1:9" x14ac:dyDescent="0.2">
      <c r="A2512" s="30" t="s">
        <v>839</v>
      </c>
      <c r="B2512" s="31">
        <v>5965250338</v>
      </c>
      <c r="C2512" s="31">
        <v>3408554034.04</v>
      </c>
      <c r="D2512" s="31">
        <v>310151935</v>
      </c>
      <c r="E2512" s="31">
        <v>257547455</v>
      </c>
      <c r="F2512" s="31">
        <f t="shared" si="157"/>
        <v>2556696303.96</v>
      </c>
      <c r="G2512" s="32">
        <f t="shared" si="158"/>
        <v>57.140167485121893</v>
      </c>
      <c r="H2512" s="33">
        <f t="shared" si="159"/>
        <v>5.1993113017279713</v>
      </c>
      <c r="I2512" s="33">
        <f t="shared" si="160"/>
        <v>4.3174626445995772</v>
      </c>
    </row>
    <row r="2513" spans="1:9" x14ac:dyDescent="0.2">
      <c r="A2513" s="30" t="s">
        <v>840</v>
      </c>
      <c r="B2513" s="31">
        <v>1793530741</v>
      </c>
      <c r="C2513" s="31">
        <v>309002312</v>
      </c>
      <c r="D2513" s="31">
        <v>51628070</v>
      </c>
      <c r="E2513" s="31">
        <v>36872070</v>
      </c>
      <c r="F2513" s="31">
        <f t="shared" si="157"/>
        <v>1484528429</v>
      </c>
      <c r="G2513" s="32">
        <f t="shared" si="158"/>
        <v>17.228715679983988</v>
      </c>
      <c r="H2513" s="33">
        <f t="shared" si="159"/>
        <v>2.8785717924864942</v>
      </c>
      <c r="I2513" s="33">
        <f t="shared" si="160"/>
        <v>2.0558370791816833</v>
      </c>
    </row>
    <row r="2514" spans="1:9" x14ac:dyDescent="0.2">
      <c r="A2514" s="30" t="s">
        <v>841</v>
      </c>
      <c r="B2514" s="31">
        <v>206818844</v>
      </c>
      <c r="C2514" s="31">
        <v>163683451</v>
      </c>
      <c r="D2514" s="31">
        <v>18276301</v>
      </c>
      <c r="E2514" s="31">
        <v>18276301</v>
      </c>
      <c r="F2514" s="31">
        <f t="shared" si="157"/>
        <v>43135393</v>
      </c>
      <c r="G2514" s="32">
        <f t="shared" si="158"/>
        <v>79.143393239351056</v>
      </c>
      <c r="H2514" s="33">
        <f t="shared" si="159"/>
        <v>8.8368644977050543</v>
      </c>
      <c r="I2514" s="33">
        <f t="shared" si="160"/>
        <v>8.8368644977050543</v>
      </c>
    </row>
    <row r="2515" spans="1:9" x14ac:dyDescent="0.2">
      <c r="A2515" s="30" t="s">
        <v>842</v>
      </c>
      <c r="B2515" s="31">
        <v>1023047918</v>
      </c>
      <c r="C2515" s="31">
        <v>821765429</v>
      </c>
      <c r="D2515" s="31">
        <v>80148830</v>
      </c>
      <c r="E2515" s="31">
        <v>80148830</v>
      </c>
      <c r="F2515" s="31">
        <f t="shared" si="157"/>
        <v>201282489</v>
      </c>
      <c r="G2515" s="32">
        <f t="shared" si="158"/>
        <v>80.325213955422953</v>
      </c>
      <c r="H2515" s="33">
        <f t="shared" si="159"/>
        <v>7.8343182748161366</v>
      </c>
      <c r="I2515" s="33">
        <f t="shared" si="160"/>
        <v>7.8343182748161366</v>
      </c>
    </row>
    <row r="2516" spans="1:9" x14ac:dyDescent="0.2">
      <c r="A2516" s="34" t="s">
        <v>843</v>
      </c>
      <c r="B2516" s="22">
        <v>105910050941</v>
      </c>
      <c r="C2516" s="22">
        <v>26147376015.66</v>
      </c>
      <c r="D2516" s="22">
        <v>20691770625.540001</v>
      </c>
      <c r="E2516" s="22">
        <v>20552936884.809998</v>
      </c>
      <c r="F2516" s="22">
        <f t="shared" si="157"/>
        <v>79762674925.339996</v>
      </c>
      <c r="G2516" s="23">
        <f t="shared" si="158"/>
        <v>24.688285751298608</v>
      </c>
      <c r="H2516" s="24">
        <f t="shared" si="159"/>
        <v>19.537117055176285</v>
      </c>
      <c r="I2516" s="24">
        <f t="shared" si="160"/>
        <v>19.406030591241578</v>
      </c>
    </row>
    <row r="2517" spans="1:9" x14ac:dyDescent="0.2">
      <c r="A2517" s="26" t="s">
        <v>844</v>
      </c>
      <c r="B2517" s="27">
        <v>105910050941</v>
      </c>
      <c r="C2517" s="27">
        <v>26147376015.66</v>
      </c>
      <c r="D2517" s="27">
        <v>20691770625.540001</v>
      </c>
      <c r="E2517" s="27">
        <v>20552936884.809998</v>
      </c>
      <c r="F2517" s="27">
        <f t="shared" si="157"/>
        <v>79762674925.339996</v>
      </c>
      <c r="G2517" s="28">
        <f t="shared" si="158"/>
        <v>24.688285751298608</v>
      </c>
      <c r="H2517" s="29">
        <f t="shared" si="159"/>
        <v>19.537117055176285</v>
      </c>
      <c r="I2517" s="29">
        <f t="shared" si="160"/>
        <v>19.406030591241578</v>
      </c>
    </row>
    <row r="2518" spans="1:9" x14ac:dyDescent="0.2">
      <c r="A2518" s="26" t="s">
        <v>17</v>
      </c>
      <c r="B2518" s="27">
        <v>98064000000</v>
      </c>
      <c r="C2518" s="27">
        <v>25033179940.66</v>
      </c>
      <c r="D2518" s="27">
        <v>20341770625.540001</v>
      </c>
      <c r="E2518" s="27">
        <v>20202936884.809998</v>
      </c>
      <c r="F2518" s="27">
        <f t="shared" si="157"/>
        <v>73030820059.339996</v>
      </c>
      <c r="G2518" s="28">
        <f t="shared" si="158"/>
        <v>25.527390215226792</v>
      </c>
      <c r="H2518" s="29">
        <f t="shared" si="159"/>
        <v>20.74336211610785</v>
      </c>
      <c r="I2518" s="29">
        <f t="shared" si="160"/>
        <v>20.601787490628567</v>
      </c>
    </row>
    <row r="2519" spans="1:9" x14ac:dyDescent="0.2">
      <c r="A2519" s="26" t="s">
        <v>18</v>
      </c>
      <c r="B2519" s="27">
        <v>73843000000</v>
      </c>
      <c r="C2519" s="27">
        <v>15670413309.209999</v>
      </c>
      <c r="D2519" s="27">
        <v>15670413309.209999</v>
      </c>
      <c r="E2519" s="27">
        <v>15653367141.209999</v>
      </c>
      <c r="F2519" s="27">
        <f t="shared" si="157"/>
        <v>58172586690.790001</v>
      </c>
      <c r="G2519" s="28">
        <f t="shared" si="158"/>
        <v>21.221257680768659</v>
      </c>
      <c r="H2519" s="29">
        <f t="shared" si="159"/>
        <v>21.221257680768659</v>
      </c>
      <c r="I2519" s="29">
        <f t="shared" si="160"/>
        <v>21.198173342375036</v>
      </c>
    </row>
    <row r="2520" spans="1:9" x14ac:dyDescent="0.2">
      <c r="A2520" s="30" t="s">
        <v>19</v>
      </c>
      <c r="B2520" s="31">
        <v>47886000000</v>
      </c>
      <c r="C2520" s="31">
        <v>10239608439.209999</v>
      </c>
      <c r="D2520" s="31">
        <v>10239608439.209999</v>
      </c>
      <c r="E2520" s="31">
        <v>10228814728.209999</v>
      </c>
      <c r="F2520" s="31">
        <f t="shared" si="157"/>
        <v>37646391560.790001</v>
      </c>
      <c r="G2520" s="32">
        <f t="shared" si="158"/>
        <v>21.383302926137073</v>
      </c>
      <c r="H2520" s="33">
        <f t="shared" si="159"/>
        <v>21.383302926137073</v>
      </c>
      <c r="I2520" s="33">
        <f t="shared" si="160"/>
        <v>21.360762494695734</v>
      </c>
    </row>
    <row r="2521" spans="1:9" x14ac:dyDescent="0.2">
      <c r="A2521" s="30" t="s">
        <v>20</v>
      </c>
      <c r="B2521" s="31">
        <v>20101000000</v>
      </c>
      <c r="C2521" s="31">
        <v>4637576098.6000004</v>
      </c>
      <c r="D2521" s="31">
        <v>4637576098.6000004</v>
      </c>
      <c r="E2521" s="31">
        <v>4637282048.6000004</v>
      </c>
      <c r="F2521" s="31">
        <f t="shared" si="157"/>
        <v>15463423901.4</v>
      </c>
      <c r="G2521" s="32">
        <f t="shared" si="158"/>
        <v>23.071370074125667</v>
      </c>
      <c r="H2521" s="33">
        <f t="shared" si="159"/>
        <v>23.071370074125667</v>
      </c>
      <c r="I2521" s="33">
        <f t="shared" si="160"/>
        <v>23.069907211581516</v>
      </c>
    </row>
    <row r="2522" spans="1:9" x14ac:dyDescent="0.2">
      <c r="A2522" s="30" t="s">
        <v>21</v>
      </c>
      <c r="B2522" s="31">
        <v>5856000000</v>
      </c>
      <c r="C2522" s="31">
        <v>793228771.39999998</v>
      </c>
      <c r="D2522" s="31">
        <v>793228771.39999998</v>
      </c>
      <c r="E2522" s="31">
        <v>787270364.39999998</v>
      </c>
      <c r="F2522" s="31">
        <f t="shared" si="157"/>
        <v>5062771228.6000004</v>
      </c>
      <c r="G2522" s="32">
        <f t="shared" si="158"/>
        <v>13.545573282103826</v>
      </c>
      <c r="H2522" s="33">
        <f t="shared" si="159"/>
        <v>13.545573282103826</v>
      </c>
      <c r="I2522" s="33">
        <f t="shared" si="160"/>
        <v>13.443824528688525</v>
      </c>
    </row>
    <row r="2523" spans="1:9" x14ac:dyDescent="0.2">
      <c r="A2523" s="26" t="s">
        <v>22</v>
      </c>
      <c r="B2523" s="27">
        <v>22078151384</v>
      </c>
      <c r="C2523" s="27">
        <v>9148448346.4500008</v>
      </c>
      <c r="D2523" s="27">
        <v>4457039031.3299999</v>
      </c>
      <c r="E2523" s="27">
        <v>4335251458.6000004</v>
      </c>
      <c r="F2523" s="27">
        <f t="shared" si="157"/>
        <v>12929703037.549999</v>
      </c>
      <c r="G2523" s="28">
        <f t="shared" si="158"/>
        <v>41.436659199102451</v>
      </c>
      <c r="H2523" s="29">
        <f t="shared" si="159"/>
        <v>20.187555351939515</v>
      </c>
      <c r="I2523" s="29">
        <f t="shared" si="160"/>
        <v>19.635935016469492</v>
      </c>
    </row>
    <row r="2524" spans="1:9" x14ac:dyDescent="0.2">
      <c r="A2524" s="30" t="s">
        <v>66</v>
      </c>
      <c r="B2524" s="31">
        <v>1001246520</v>
      </c>
      <c r="C2524" s="31">
        <v>0</v>
      </c>
      <c r="D2524" s="31">
        <v>0</v>
      </c>
      <c r="E2524" s="31">
        <v>0</v>
      </c>
      <c r="F2524" s="31">
        <f t="shared" si="157"/>
        <v>1001246520</v>
      </c>
      <c r="G2524" s="32">
        <f t="shared" si="158"/>
        <v>0</v>
      </c>
      <c r="H2524" s="33">
        <f t="shared" si="159"/>
        <v>0</v>
      </c>
      <c r="I2524" s="33">
        <f t="shared" si="160"/>
        <v>0</v>
      </c>
    </row>
    <row r="2525" spans="1:9" x14ac:dyDescent="0.2">
      <c r="A2525" s="30" t="s">
        <v>23</v>
      </c>
      <c r="B2525" s="31">
        <v>21076904864</v>
      </c>
      <c r="C2525" s="31">
        <v>9148448346.4500008</v>
      </c>
      <c r="D2525" s="31">
        <v>4457039031.3299999</v>
      </c>
      <c r="E2525" s="31">
        <v>4335251458.6000004</v>
      </c>
      <c r="F2525" s="31">
        <f t="shared" si="157"/>
        <v>11928456517.549999</v>
      </c>
      <c r="G2525" s="32">
        <f t="shared" si="158"/>
        <v>43.405084406277467</v>
      </c>
      <c r="H2525" s="33">
        <f t="shared" si="159"/>
        <v>21.146553823198015</v>
      </c>
      <c r="I2525" s="33">
        <f t="shared" si="160"/>
        <v>20.568729073711118</v>
      </c>
    </row>
    <row r="2526" spans="1:9" x14ac:dyDescent="0.2">
      <c r="A2526" s="26" t="s">
        <v>24</v>
      </c>
      <c r="B2526" s="27">
        <v>1864000000</v>
      </c>
      <c r="C2526" s="27">
        <v>95474669</v>
      </c>
      <c r="D2526" s="27">
        <v>95474669</v>
      </c>
      <c r="E2526" s="27">
        <v>95474669</v>
      </c>
      <c r="F2526" s="27">
        <f t="shared" si="157"/>
        <v>1768525331</v>
      </c>
      <c r="G2526" s="28">
        <f t="shared" si="158"/>
        <v>5.1220315987124465</v>
      </c>
      <c r="H2526" s="29">
        <f t="shared" si="159"/>
        <v>5.1220315987124465</v>
      </c>
      <c r="I2526" s="29">
        <f t="shared" si="160"/>
        <v>5.1220315987124465</v>
      </c>
    </row>
    <row r="2527" spans="1:9" x14ac:dyDescent="0.2">
      <c r="A2527" s="30" t="s">
        <v>118</v>
      </c>
      <c r="B2527" s="31">
        <v>1506000000</v>
      </c>
      <c r="C2527" s="31">
        <v>0</v>
      </c>
      <c r="D2527" s="31">
        <v>0</v>
      </c>
      <c r="E2527" s="31">
        <v>0</v>
      </c>
      <c r="F2527" s="31">
        <f t="shared" si="157"/>
        <v>1506000000</v>
      </c>
      <c r="G2527" s="32">
        <f t="shared" si="158"/>
        <v>0</v>
      </c>
      <c r="H2527" s="33">
        <f t="shared" si="159"/>
        <v>0</v>
      </c>
      <c r="I2527" s="33">
        <f t="shared" si="160"/>
        <v>0</v>
      </c>
    </row>
    <row r="2528" spans="1:9" x14ac:dyDescent="0.2">
      <c r="A2528" s="30" t="s">
        <v>30</v>
      </c>
      <c r="B2528" s="31">
        <v>358000000</v>
      </c>
      <c r="C2528" s="31">
        <v>95474669</v>
      </c>
      <c r="D2528" s="31">
        <v>95474669</v>
      </c>
      <c r="E2528" s="31">
        <v>95474669</v>
      </c>
      <c r="F2528" s="31">
        <f t="shared" si="157"/>
        <v>262525331</v>
      </c>
      <c r="G2528" s="32">
        <f t="shared" si="158"/>
        <v>26.668901955307263</v>
      </c>
      <c r="H2528" s="33">
        <f t="shared" si="159"/>
        <v>26.668901955307263</v>
      </c>
      <c r="I2528" s="33">
        <f t="shared" si="160"/>
        <v>26.668901955307263</v>
      </c>
    </row>
    <row r="2529" spans="1:9" x14ac:dyDescent="0.2">
      <c r="A2529" s="26" t="s">
        <v>39</v>
      </c>
      <c r="B2529" s="27">
        <v>278848616</v>
      </c>
      <c r="C2529" s="27">
        <v>118843616</v>
      </c>
      <c r="D2529" s="27">
        <v>118843616</v>
      </c>
      <c r="E2529" s="27">
        <v>118843616</v>
      </c>
      <c r="F2529" s="27">
        <f t="shared" si="157"/>
        <v>160005000</v>
      </c>
      <c r="G2529" s="28">
        <f t="shared" si="158"/>
        <v>42.619403210521938</v>
      </c>
      <c r="H2529" s="29">
        <f t="shared" si="159"/>
        <v>42.619403210521938</v>
      </c>
      <c r="I2529" s="29">
        <f t="shared" si="160"/>
        <v>42.619403210521938</v>
      </c>
    </row>
    <row r="2530" spans="1:9" x14ac:dyDescent="0.2">
      <c r="A2530" s="30" t="s">
        <v>40</v>
      </c>
      <c r="B2530" s="31">
        <v>119848616</v>
      </c>
      <c r="C2530" s="31">
        <v>118843616</v>
      </c>
      <c r="D2530" s="31">
        <v>118843616</v>
      </c>
      <c r="E2530" s="31">
        <v>118843616</v>
      </c>
      <c r="F2530" s="31">
        <f t="shared" si="157"/>
        <v>1005000</v>
      </c>
      <c r="G2530" s="32">
        <f t="shared" si="158"/>
        <v>99.16144213129671</v>
      </c>
      <c r="H2530" s="33">
        <f t="shared" si="159"/>
        <v>99.16144213129671</v>
      </c>
      <c r="I2530" s="33">
        <f t="shared" si="160"/>
        <v>99.16144213129671</v>
      </c>
    </row>
    <row r="2531" spans="1:9" x14ac:dyDescent="0.2">
      <c r="A2531" s="30" t="s">
        <v>41</v>
      </c>
      <c r="B2531" s="31">
        <v>2000000</v>
      </c>
      <c r="C2531" s="31">
        <v>0</v>
      </c>
      <c r="D2531" s="31">
        <v>0</v>
      </c>
      <c r="E2531" s="31">
        <v>0</v>
      </c>
      <c r="F2531" s="31">
        <f t="shared" si="157"/>
        <v>2000000</v>
      </c>
      <c r="G2531" s="32">
        <f t="shared" si="158"/>
        <v>0</v>
      </c>
      <c r="H2531" s="33">
        <f t="shared" si="159"/>
        <v>0</v>
      </c>
      <c r="I2531" s="33">
        <f t="shared" si="160"/>
        <v>0</v>
      </c>
    </row>
    <row r="2532" spans="1:9" x14ac:dyDescent="0.2">
      <c r="A2532" s="30" t="s">
        <v>42</v>
      </c>
      <c r="B2532" s="31">
        <v>157000000</v>
      </c>
      <c r="C2532" s="31">
        <v>0</v>
      </c>
      <c r="D2532" s="31">
        <v>0</v>
      </c>
      <c r="E2532" s="31">
        <v>0</v>
      </c>
      <c r="F2532" s="31">
        <f t="shared" si="157"/>
        <v>157000000</v>
      </c>
      <c r="G2532" s="32">
        <f t="shared" si="158"/>
        <v>0</v>
      </c>
      <c r="H2532" s="33">
        <f t="shared" si="159"/>
        <v>0</v>
      </c>
      <c r="I2532" s="33">
        <f t="shared" si="160"/>
        <v>0</v>
      </c>
    </row>
    <row r="2533" spans="1:9" x14ac:dyDescent="0.2">
      <c r="A2533" s="26" t="s">
        <v>43</v>
      </c>
      <c r="B2533" s="27">
        <v>7846050941</v>
      </c>
      <c r="C2533" s="27">
        <v>1114196075</v>
      </c>
      <c r="D2533" s="27">
        <v>350000000</v>
      </c>
      <c r="E2533" s="27">
        <v>350000000</v>
      </c>
      <c r="F2533" s="27">
        <f t="shared" si="157"/>
        <v>6731854866</v>
      </c>
      <c r="G2533" s="28">
        <f t="shared" si="158"/>
        <v>14.200724458436827</v>
      </c>
      <c r="H2533" s="29">
        <f t="shared" si="159"/>
        <v>4.4608428192972145</v>
      </c>
      <c r="I2533" s="29">
        <f t="shared" si="160"/>
        <v>4.4608428192972145</v>
      </c>
    </row>
    <row r="2534" spans="1:9" ht="22.5" x14ac:dyDescent="0.2">
      <c r="A2534" s="30" t="s">
        <v>845</v>
      </c>
      <c r="B2534" s="31">
        <v>350000000</v>
      </c>
      <c r="C2534" s="31">
        <v>350000000</v>
      </c>
      <c r="D2534" s="31">
        <v>350000000</v>
      </c>
      <c r="E2534" s="31">
        <v>350000000</v>
      </c>
      <c r="F2534" s="31">
        <f t="shared" si="157"/>
        <v>0</v>
      </c>
      <c r="G2534" s="32">
        <f t="shared" si="158"/>
        <v>100</v>
      </c>
      <c r="H2534" s="33">
        <f t="shared" si="159"/>
        <v>100</v>
      </c>
      <c r="I2534" s="33">
        <f t="shared" si="160"/>
        <v>100</v>
      </c>
    </row>
    <row r="2535" spans="1:9" x14ac:dyDescent="0.2">
      <c r="A2535" s="30" t="s">
        <v>846</v>
      </c>
      <c r="B2535" s="31">
        <v>3500000000</v>
      </c>
      <c r="C2535" s="31">
        <v>0</v>
      </c>
      <c r="D2535" s="31">
        <v>0</v>
      </c>
      <c r="E2535" s="31">
        <v>0</v>
      </c>
      <c r="F2535" s="31">
        <f t="shared" si="157"/>
        <v>3500000000</v>
      </c>
      <c r="G2535" s="32">
        <f t="shared" si="158"/>
        <v>0</v>
      </c>
      <c r="H2535" s="33">
        <f t="shared" si="159"/>
        <v>0</v>
      </c>
      <c r="I2535" s="33">
        <f t="shared" si="160"/>
        <v>0</v>
      </c>
    </row>
    <row r="2536" spans="1:9" ht="22.5" x14ac:dyDescent="0.2">
      <c r="A2536" s="30" t="s">
        <v>847</v>
      </c>
      <c r="B2536" s="31">
        <v>3996050941</v>
      </c>
      <c r="C2536" s="31">
        <v>764196075</v>
      </c>
      <c r="D2536" s="31">
        <v>0</v>
      </c>
      <c r="E2536" s="31">
        <v>0</v>
      </c>
      <c r="F2536" s="31">
        <f t="shared" si="157"/>
        <v>3231854866</v>
      </c>
      <c r="G2536" s="32">
        <f t="shared" si="158"/>
        <v>19.123782110964836</v>
      </c>
      <c r="H2536" s="33">
        <f t="shared" si="159"/>
        <v>0</v>
      </c>
      <c r="I2536" s="33">
        <f t="shared" si="160"/>
        <v>0</v>
      </c>
    </row>
    <row r="2537" spans="1:9" x14ac:dyDescent="0.2">
      <c r="A2537" s="34" t="s">
        <v>848</v>
      </c>
      <c r="B2537" s="22">
        <v>1878839639331</v>
      </c>
      <c r="C2537" s="22">
        <v>993530600046.88</v>
      </c>
      <c r="D2537" s="22">
        <v>185377256044.30002</v>
      </c>
      <c r="E2537" s="22">
        <v>183568799495.30002</v>
      </c>
      <c r="F2537" s="22">
        <f t="shared" si="157"/>
        <v>885309039284.12</v>
      </c>
      <c r="G2537" s="23">
        <f t="shared" si="158"/>
        <v>52.880010579330083</v>
      </c>
      <c r="H2537" s="24">
        <f t="shared" si="159"/>
        <v>9.8665821267379403</v>
      </c>
      <c r="I2537" s="24">
        <f t="shared" si="160"/>
        <v>9.7703282202766122</v>
      </c>
    </row>
    <row r="2538" spans="1:9" x14ac:dyDescent="0.2">
      <c r="A2538" s="26" t="s">
        <v>849</v>
      </c>
      <c r="B2538" s="27">
        <v>754840247000</v>
      </c>
      <c r="C2538" s="27">
        <v>269963770380.77002</v>
      </c>
      <c r="D2538" s="27">
        <v>18821446331.549995</v>
      </c>
      <c r="E2538" s="27">
        <v>17598202264.549995</v>
      </c>
      <c r="F2538" s="27">
        <f t="shared" si="157"/>
        <v>484876476619.22998</v>
      </c>
      <c r="G2538" s="28">
        <f t="shared" si="158"/>
        <v>35.764358280271985</v>
      </c>
      <c r="H2538" s="29">
        <f t="shared" si="159"/>
        <v>2.4934343930855607</v>
      </c>
      <c r="I2538" s="29">
        <f t="shared" si="160"/>
        <v>2.3313810219435736</v>
      </c>
    </row>
    <row r="2539" spans="1:9" x14ac:dyDescent="0.2">
      <c r="A2539" s="26" t="s">
        <v>17</v>
      </c>
      <c r="B2539" s="27">
        <v>500191000000</v>
      </c>
      <c r="C2539" s="27">
        <v>261393536405.92001</v>
      </c>
      <c r="D2539" s="27">
        <v>17919155309.209999</v>
      </c>
      <c r="E2539" s="27">
        <v>16798692530.209999</v>
      </c>
      <c r="F2539" s="27">
        <f t="shared" si="157"/>
        <v>238797463594.07999</v>
      </c>
      <c r="G2539" s="28">
        <f t="shared" si="158"/>
        <v>52.258744440807611</v>
      </c>
      <c r="H2539" s="29">
        <f t="shared" si="159"/>
        <v>3.5824625611436427</v>
      </c>
      <c r="I2539" s="29">
        <f t="shared" si="160"/>
        <v>3.3584555760119628</v>
      </c>
    </row>
    <row r="2540" spans="1:9" x14ac:dyDescent="0.2">
      <c r="A2540" s="26" t="s">
        <v>18</v>
      </c>
      <c r="B2540" s="27">
        <v>34703800000</v>
      </c>
      <c r="C2540" s="27">
        <v>6437570115</v>
      </c>
      <c r="D2540" s="27">
        <v>6434576845</v>
      </c>
      <c r="E2540" s="27">
        <v>6430027977</v>
      </c>
      <c r="F2540" s="27">
        <f t="shared" si="157"/>
        <v>28266229885</v>
      </c>
      <c r="G2540" s="28">
        <f t="shared" si="158"/>
        <v>18.550043842461054</v>
      </c>
      <c r="H2540" s="29">
        <f t="shared" si="159"/>
        <v>18.541418648678242</v>
      </c>
      <c r="I2540" s="29">
        <f t="shared" si="160"/>
        <v>18.528310954419975</v>
      </c>
    </row>
    <row r="2541" spans="1:9" x14ac:dyDescent="0.2">
      <c r="A2541" s="30" t="s">
        <v>19</v>
      </c>
      <c r="B2541" s="31">
        <v>23550500000</v>
      </c>
      <c r="C2541" s="31">
        <v>4668131867</v>
      </c>
      <c r="D2541" s="31">
        <v>4665138597</v>
      </c>
      <c r="E2541" s="31">
        <v>4662206496</v>
      </c>
      <c r="F2541" s="31">
        <f t="shared" si="157"/>
        <v>18882368133</v>
      </c>
      <c r="G2541" s="32">
        <f t="shared" si="158"/>
        <v>19.821795150846057</v>
      </c>
      <c r="H2541" s="33">
        <f t="shared" si="159"/>
        <v>19.809085144689075</v>
      </c>
      <c r="I2541" s="33">
        <f t="shared" si="160"/>
        <v>19.796634873994183</v>
      </c>
    </row>
    <row r="2542" spans="1:9" x14ac:dyDescent="0.2">
      <c r="A2542" s="30" t="s">
        <v>20</v>
      </c>
      <c r="B2542" s="31">
        <v>7317100000</v>
      </c>
      <c r="C2542" s="31">
        <v>1181545059</v>
      </c>
      <c r="D2542" s="31">
        <v>1181545059</v>
      </c>
      <c r="E2542" s="31">
        <v>1181545059</v>
      </c>
      <c r="F2542" s="31">
        <f t="shared" si="157"/>
        <v>6135554941</v>
      </c>
      <c r="G2542" s="32">
        <f t="shared" si="158"/>
        <v>16.147723264681364</v>
      </c>
      <c r="H2542" s="33">
        <f t="shared" si="159"/>
        <v>16.147723264681364</v>
      </c>
      <c r="I2542" s="33">
        <f t="shared" si="160"/>
        <v>16.147723264681364</v>
      </c>
    </row>
    <row r="2543" spans="1:9" x14ac:dyDescent="0.2">
      <c r="A2543" s="30" t="s">
        <v>21</v>
      </c>
      <c r="B2543" s="31">
        <v>3836200000</v>
      </c>
      <c r="C2543" s="31">
        <v>587893189</v>
      </c>
      <c r="D2543" s="31">
        <v>587893189</v>
      </c>
      <c r="E2543" s="31">
        <v>586276422</v>
      </c>
      <c r="F2543" s="31">
        <f t="shared" si="157"/>
        <v>3248306811</v>
      </c>
      <c r="G2543" s="32">
        <f t="shared" si="158"/>
        <v>15.324883713049372</v>
      </c>
      <c r="H2543" s="33">
        <f t="shared" si="159"/>
        <v>15.324883713049372</v>
      </c>
      <c r="I2543" s="33">
        <f t="shared" si="160"/>
        <v>15.282738699754967</v>
      </c>
    </row>
    <row r="2544" spans="1:9" x14ac:dyDescent="0.2">
      <c r="A2544" s="26" t="s">
        <v>22</v>
      </c>
      <c r="B2544" s="27">
        <v>7619600000</v>
      </c>
      <c r="C2544" s="27">
        <v>4020217880.77</v>
      </c>
      <c r="D2544" s="27">
        <v>1183591778.6400001</v>
      </c>
      <c r="E2544" s="27">
        <v>1175339410.6400001</v>
      </c>
      <c r="F2544" s="27">
        <f t="shared" si="157"/>
        <v>3599382119.23</v>
      </c>
      <c r="G2544" s="28">
        <f t="shared" si="158"/>
        <v>52.761534473856898</v>
      </c>
      <c r="H2544" s="29">
        <f t="shared" si="159"/>
        <v>15.533515914746182</v>
      </c>
      <c r="I2544" s="29">
        <f t="shared" si="160"/>
        <v>15.425211436820833</v>
      </c>
    </row>
    <row r="2545" spans="1:9" x14ac:dyDescent="0.2">
      <c r="A2545" s="30" t="s">
        <v>66</v>
      </c>
      <c r="B2545" s="31">
        <v>7000000</v>
      </c>
      <c r="C2545" s="31">
        <v>0</v>
      </c>
      <c r="D2545" s="31">
        <v>0</v>
      </c>
      <c r="E2545" s="31">
        <v>0</v>
      </c>
      <c r="F2545" s="31">
        <f t="shared" si="157"/>
        <v>7000000</v>
      </c>
      <c r="G2545" s="32">
        <f t="shared" si="158"/>
        <v>0</v>
      </c>
      <c r="H2545" s="33">
        <f t="shared" si="159"/>
        <v>0</v>
      </c>
      <c r="I2545" s="33">
        <f t="shared" si="160"/>
        <v>0</v>
      </c>
    </row>
    <row r="2546" spans="1:9" x14ac:dyDescent="0.2">
      <c r="A2546" s="30" t="s">
        <v>23</v>
      </c>
      <c r="B2546" s="31">
        <v>7612600000</v>
      </c>
      <c r="C2546" s="31">
        <v>4020217880.77</v>
      </c>
      <c r="D2546" s="31">
        <v>1183591778.6400001</v>
      </c>
      <c r="E2546" s="31">
        <v>1175339410.6400001</v>
      </c>
      <c r="F2546" s="31">
        <f t="shared" si="157"/>
        <v>3592382119.23</v>
      </c>
      <c r="G2546" s="32">
        <f t="shared" si="158"/>
        <v>52.810050190079608</v>
      </c>
      <c r="H2546" s="33">
        <f t="shared" si="159"/>
        <v>15.547799419909101</v>
      </c>
      <c r="I2546" s="33">
        <f t="shared" si="160"/>
        <v>15.43939535296745</v>
      </c>
    </row>
    <row r="2547" spans="1:9" x14ac:dyDescent="0.2">
      <c r="A2547" s="26" t="s">
        <v>24</v>
      </c>
      <c r="B2547" s="27">
        <v>456898200000</v>
      </c>
      <c r="C2547" s="27">
        <v>250795106660.15002</v>
      </c>
      <c r="D2547" s="27">
        <v>10160649935.57</v>
      </c>
      <c r="E2547" s="27">
        <v>9052988392.5699997</v>
      </c>
      <c r="F2547" s="27">
        <f t="shared" si="157"/>
        <v>206103093339.84998</v>
      </c>
      <c r="G2547" s="28">
        <f t="shared" si="158"/>
        <v>54.890806455387661</v>
      </c>
      <c r="H2547" s="29">
        <f t="shared" si="159"/>
        <v>2.2238323406767635</v>
      </c>
      <c r="I2547" s="29">
        <f t="shared" si="160"/>
        <v>1.9814016322607531</v>
      </c>
    </row>
    <row r="2548" spans="1:9" x14ac:dyDescent="0.2">
      <c r="A2548" s="30" t="s">
        <v>850</v>
      </c>
      <c r="B2548" s="31">
        <v>554100000</v>
      </c>
      <c r="C2548" s="31">
        <v>252870802</v>
      </c>
      <c r="D2548" s="31">
        <v>53213549.340000004</v>
      </c>
      <c r="E2548" s="31">
        <v>53213549.340000004</v>
      </c>
      <c r="F2548" s="31">
        <f t="shared" si="157"/>
        <v>301229198</v>
      </c>
      <c r="G2548" s="32">
        <f t="shared" si="158"/>
        <v>45.636311496119838</v>
      </c>
      <c r="H2548" s="33">
        <f t="shared" si="159"/>
        <v>9.6036003140227404</v>
      </c>
      <c r="I2548" s="33">
        <f t="shared" si="160"/>
        <v>9.6036003140227404</v>
      </c>
    </row>
    <row r="2549" spans="1:9" x14ac:dyDescent="0.2">
      <c r="A2549" s="30" t="s">
        <v>851</v>
      </c>
      <c r="B2549" s="31">
        <v>282292700000</v>
      </c>
      <c r="C2549" s="31">
        <v>213346306116.95001</v>
      </c>
      <c r="D2549" s="31">
        <v>3416012019</v>
      </c>
      <c r="E2549" s="31">
        <v>3028783808</v>
      </c>
      <c r="F2549" s="31">
        <f t="shared" si="157"/>
        <v>68946393883.049988</v>
      </c>
      <c r="G2549" s="32">
        <f t="shared" si="158"/>
        <v>75.576274596172695</v>
      </c>
      <c r="H2549" s="33">
        <f t="shared" si="159"/>
        <v>1.2100957690368896</v>
      </c>
      <c r="I2549" s="33">
        <f t="shared" si="160"/>
        <v>1.072923177963865</v>
      </c>
    </row>
    <row r="2550" spans="1:9" x14ac:dyDescent="0.2">
      <c r="A2550" s="30" t="s">
        <v>852</v>
      </c>
      <c r="B2550" s="31">
        <v>127700000</v>
      </c>
      <c r="C2550" s="31">
        <v>0</v>
      </c>
      <c r="D2550" s="31">
        <v>0</v>
      </c>
      <c r="E2550" s="31">
        <v>0</v>
      </c>
      <c r="F2550" s="31">
        <f t="shared" si="157"/>
        <v>127700000</v>
      </c>
      <c r="G2550" s="32">
        <f t="shared" si="158"/>
        <v>0</v>
      </c>
      <c r="H2550" s="33">
        <f t="shared" si="159"/>
        <v>0</v>
      </c>
      <c r="I2550" s="33">
        <f t="shared" si="160"/>
        <v>0</v>
      </c>
    </row>
    <row r="2551" spans="1:9" x14ac:dyDescent="0.2">
      <c r="A2551" s="30" t="s">
        <v>853</v>
      </c>
      <c r="B2551" s="31">
        <v>6604400000</v>
      </c>
      <c r="C2551" s="31">
        <v>2423308938</v>
      </c>
      <c r="D2551" s="31">
        <v>305183826.81</v>
      </c>
      <c r="E2551" s="31">
        <v>197615632.81</v>
      </c>
      <c r="F2551" s="31">
        <f t="shared" si="157"/>
        <v>4181091062</v>
      </c>
      <c r="G2551" s="32">
        <f t="shared" si="158"/>
        <v>36.692340530555391</v>
      </c>
      <c r="H2551" s="33">
        <f t="shared" si="159"/>
        <v>4.6209167647326028</v>
      </c>
      <c r="I2551" s="33">
        <f t="shared" si="160"/>
        <v>2.992181467052268</v>
      </c>
    </row>
    <row r="2552" spans="1:9" ht="22.5" x14ac:dyDescent="0.2">
      <c r="A2552" s="30" t="s">
        <v>854</v>
      </c>
      <c r="B2552" s="31">
        <v>1400000000</v>
      </c>
      <c r="C2552" s="31">
        <v>277584262</v>
      </c>
      <c r="D2552" s="31">
        <v>175854259</v>
      </c>
      <c r="E2552" s="31">
        <v>172227541</v>
      </c>
      <c r="F2552" s="31">
        <f t="shared" si="157"/>
        <v>1122415738</v>
      </c>
      <c r="G2552" s="32">
        <f t="shared" si="158"/>
        <v>19.827447285714285</v>
      </c>
      <c r="H2552" s="33">
        <f t="shared" si="159"/>
        <v>12.561018500000001</v>
      </c>
      <c r="I2552" s="33">
        <f t="shared" si="160"/>
        <v>12.301967214285714</v>
      </c>
    </row>
    <row r="2553" spans="1:9" x14ac:dyDescent="0.2">
      <c r="A2553" s="30" t="s">
        <v>118</v>
      </c>
      <c r="B2553" s="31">
        <v>23300000000</v>
      </c>
      <c r="C2553" s="31">
        <v>0</v>
      </c>
      <c r="D2553" s="31">
        <v>0</v>
      </c>
      <c r="E2553" s="31">
        <v>0</v>
      </c>
      <c r="F2553" s="31">
        <f t="shared" si="157"/>
        <v>23300000000</v>
      </c>
      <c r="G2553" s="32">
        <f t="shared" si="158"/>
        <v>0</v>
      </c>
      <c r="H2553" s="33">
        <f t="shared" si="159"/>
        <v>0</v>
      </c>
      <c r="I2553" s="33">
        <f t="shared" si="160"/>
        <v>0</v>
      </c>
    </row>
    <row r="2554" spans="1:9" x14ac:dyDescent="0.2">
      <c r="A2554" s="30" t="s">
        <v>855</v>
      </c>
      <c r="B2554" s="31">
        <v>5735900000</v>
      </c>
      <c r="C2554" s="31">
        <v>0</v>
      </c>
      <c r="D2554" s="31">
        <v>0</v>
      </c>
      <c r="E2554" s="31">
        <v>0</v>
      </c>
      <c r="F2554" s="31">
        <f t="shared" si="157"/>
        <v>5735900000</v>
      </c>
      <c r="G2554" s="32">
        <f t="shared" si="158"/>
        <v>0</v>
      </c>
      <c r="H2554" s="33">
        <f t="shared" si="159"/>
        <v>0</v>
      </c>
      <c r="I2554" s="33">
        <f t="shared" si="160"/>
        <v>0</v>
      </c>
    </row>
    <row r="2555" spans="1:9" x14ac:dyDescent="0.2">
      <c r="A2555" s="30" t="s">
        <v>856</v>
      </c>
      <c r="B2555" s="31">
        <v>4082100000</v>
      </c>
      <c r="C2555" s="31">
        <v>4082100000</v>
      </c>
      <c r="D2555" s="31">
        <v>1020525000</v>
      </c>
      <c r="E2555" s="31">
        <v>1020525000</v>
      </c>
      <c r="F2555" s="31">
        <f t="shared" si="157"/>
        <v>0</v>
      </c>
      <c r="G2555" s="32">
        <f t="shared" si="158"/>
        <v>100</v>
      </c>
      <c r="H2555" s="33">
        <f t="shared" si="159"/>
        <v>25</v>
      </c>
      <c r="I2555" s="33">
        <f t="shared" si="160"/>
        <v>25</v>
      </c>
    </row>
    <row r="2556" spans="1:9" x14ac:dyDescent="0.2">
      <c r="A2556" s="30" t="s">
        <v>857</v>
      </c>
      <c r="B2556" s="31">
        <v>2900400000</v>
      </c>
      <c r="C2556" s="31">
        <v>2900400000</v>
      </c>
      <c r="D2556" s="31">
        <v>725100000</v>
      </c>
      <c r="E2556" s="31">
        <v>725100000</v>
      </c>
      <c r="F2556" s="31">
        <f t="shared" si="157"/>
        <v>0</v>
      </c>
      <c r="G2556" s="32">
        <f t="shared" si="158"/>
        <v>100</v>
      </c>
      <c r="H2556" s="33">
        <f t="shared" si="159"/>
        <v>25</v>
      </c>
      <c r="I2556" s="33">
        <f t="shared" si="160"/>
        <v>25</v>
      </c>
    </row>
    <row r="2557" spans="1:9" x14ac:dyDescent="0.2">
      <c r="A2557" s="30" t="s">
        <v>858</v>
      </c>
      <c r="B2557" s="31">
        <v>2257800000</v>
      </c>
      <c r="C2557" s="31">
        <v>2257800000</v>
      </c>
      <c r="D2557" s="31">
        <v>564450000</v>
      </c>
      <c r="E2557" s="31">
        <v>564450000</v>
      </c>
      <c r="F2557" s="31">
        <f t="shared" si="157"/>
        <v>0</v>
      </c>
      <c r="G2557" s="32">
        <f t="shared" si="158"/>
        <v>100</v>
      </c>
      <c r="H2557" s="33">
        <f t="shared" si="159"/>
        <v>25</v>
      </c>
      <c r="I2557" s="33">
        <f t="shared" si="160"/>
        <v>25</v>
      </c>
    </row>
    <row r="2558" spans="1:9" x14ac:dyDescent="0.2">
      <c r="A2558" s="30" t="s">
        <v>859</v>
      </c>
      <c r="B2558" s="31">
        <v>2897000000</v>
      </c>
      <c r="C2558" s="31">
        <v>2897000000</v>
      </c>
      <c r="D2558" s="31">
        <v>724249999.98000002</v>
      </c>
      <c r="E2558" s="31">
        <v>724249999.98000002</v>
      </c>
      <c r="F2558" s="31">
        <f t="shared" si="157"/>
        <v>0</v>
      </c>
      <c r="G2558" s="32">
        <f t="shared" si="158"/>
        <v>100</v>
      </c>
      <c r="H2558" s="33">
        <f t="shared" si="159"/>
        <v>24.99999999930963</v>
      </c>
      <c r="I2558" s="33">
        <f t="shared" si="160"/>
        <v>24.99999999930963</v>
      </c>
    </row>
    <row r="2559" spans="1:9" x14ac:dyDescent="0.2">
      <c r="A2559" s="30" t="s">
        <v>860</v>
      </c>
      <c r="B2559" s="31">
        <v>4585300000</v>
      </c>
      <c r="C2559" s="31">
        <v>4585300000</v>
      </c>
      <c r="D2559" s="31">
        <v>1146324999</v>
      </c>
      <c r="E2559" s="31">
        <v>1146324999</v>
      </c>
      <c r="F2559" s="31">
        <f t="shared" si="157"/>
        <v>0</v>
      </c>
      <c r="G2559" s="32">
        <f t="shared" si="158"/>
        <v>100</v>
      </c>
      <c r="H2559" s="33">
        <f t="shared" si="159"/>
        <v>24.999999978191177</v>
      </c>
      <c r="I2559" s="33">
        <f t="shared" si="160"/>
        <v>24.999999978191177</v>
      </c>
    </row>
    <row r="2560" spans="1:9" x14ac:dyDescent="0.2">
      <c r="A2560" s="30" t="s">
        <v>32</v>
      </c>
      <c r="B2560" s="31">
        <v>940300000</v>
      </c>
      <c r="C2560" s="31">
        <v>0</v>
      </c>
      <c r="D2560" s="31">
        <v>0</v>
      </c>
      <c r="E2560" s="31">
        <v>0</v>
      </c>
      <c r="F2560" s="31">
        <f t="shared" si="157"/>
        <v>940300000</v>
      </c>
      <c r="G2560" s="32">
        <f t="shared" si="158"/>
        <v>0</v>
      </c>
      <c r="H2560" s="33">
        <f t="shared" si="159"/>
        <v>0</v>
      </c>
      <c r="I2560" s="33">
        <f t="shared" si="160"/>
        <v>0</v>
      </c>
    </row>
    <row r="2561" spans="1:9" x14ac:dyDescent="0.2">
      <c r="A2561" s="30" t="s">
        <v>33</v>
      </c>
      <c r="B2561" s="31">
        <v>4836600000</v>
      </c>
      <c r="C2561" s="31">
        <v>0</v>
      </c>
      <c r="D2561" s="31">
        <v>0</v>
      </c>
      <c r="E2561" s="31">
        <v>0</v>
      </c>
      <c r="F2561" s="31">
        <f t="shared" si="157"/>
        <v>4836600000</v>
      </c>
      <c r="G2561" s="32">
        <f t="shared" si="158"/>
        <v>0</v>
      </c>
      <c r="H2561" s="33">
        <f t="shared" si="159"/>
        <v>0</v>
      </c>
      <c r="I2561" s="33">
        <f t="shared" si="160"/>
        <v>0</v>
      </c>
    </row>
    <row r="2562" spans="1:9" x14ac:dyDescent="0.2">
      <c r="A2562" s="30" t="s">
        <v>78</v>
      </c>
      <c r="B2562" s="31">
        <v>331200000</v>
      </c>
      <c r="C2562" s="31">
        <v>0</v>
      </c>
      <c r="D2562" s="31">
        <v>0</v>
      </c>
      <c r="E2562" s="31">
        <v>0</v>
      </c>
      <c r="F2562" s="31">
        <f t="shared" si="157"/>
        <v>331200000</v>
      </c>
      <c r="G2562" s="32">
        <f t="shared" si="158"/>
        <v>0</v>
      </c>
      <c r="H2562" s="33">
        <f t="shared" si="159"/>
        <v>0</v>
      </c>
      <c r="I2562" s="33">
        <f t="shared" si="160"/>
        <v>0</v>
      </c>
    </row>
    <row r="2563" spans="1:9" ht="22.5" x14ac:dyDescent="0.2">
      <c r="A2563" s="30" t="s">
        <v>861</v>
      </c>
      <c r="B2563" s="31">
        <v>25153100000</v>
      </c>
      <c r="C2563" s="31">
        <v>570339016</v>
      </c>
      <c r="D2563" s="31">
        <v>151070061.34</v>
      </c>
      <c r="E2563" s="31">
        <v>75002828.340000004</v>
      </c>
      <c r="F2563" s="31">
        <f t="shared" si="157"/>
        <v>24582760984</v>
      </c>
      <c r="G2563" s="32">
        <f t="shared" si="158"/>
        <v>2.2674700772469398</v>
      </c>
      <c r="H2563" s="33">
        <f t="shared" si="159"/>
        <v>0.60060215774596382</v>
      </c>
      <c r="I2563" s="33">
        <f t="shared" si="160"/>
        <v>0.29818522702967032</v>
      </c>
    </row>
    <row r="2564" spans="1:9" ht="22.5" x14ac:dyDescent="0.2">
      <c r="A2564" s="30" t="s">
        <v>480</v>
      </c>
      <c r="B2564" s="31">
        <v>3270000000</v>
      </c>
      <c r="C2564" s="31">
        <v>1572232067</v>
      </c>
      <c r="D2564" s="31">
        <v>189472183.5</v>
      </c>
      <c r="E2564" s="31">
        <v>157985502.5</v>
      </c>
      <c r="F2564" s="31">
        <f t="shared" si="157"/>
        <v>1697767933</v>
      </c>
      <c r="G2564" s="32">
        <f t="shared" si="158"/>
        <v>48.080491345565754</v>
      </c>
      <c r="H2564" s="33">
        <f t="shared" si="159"/>
        <v>5.7942563761467891</v>
      </c>
      <c r="I2564" s="33">
        <f t="shared" si="160"/>
        <v>4.8313609327217133</v>
      </c>
    </row>
    <row r="2565" spans="1:9" x14ac:dyDescent="0.2">
      <c r="A2565" s="30" t="s">
        <v>624</v>
      </c>
      <c r="B2565" s="31">
        <v>182200000</v>
      </c>
      <c r="C2565" s="31">
        <v>182200000</v>
      </c>
      <c r="D2565" s="31">
        <v>0</v>
      </c>
      <c r="E2565" s="31">
        <v>0</v>
      </c>
      <c r="F2565" s="31">
        <f t="shared" si="157"/>
        <v>0</v>
      </c>
      <c r="G2565" s="32">
        <f t="shared" si="158"/>
        <v>100</v>
      </c>
      <c r="H2565" s="33">
        <f t="shared" si="159"/>
        <v>0</v>
      </c>
      <c r="I2565" s="33">
        <f t="shared" si="160"/>
        <v>0</v>
      </c>
    </row>
    <row r="2566" spans="1:9" x14ac:dyDescent="0.2">
      <c r="A2566" s="30" t="s">
        <v>862</v>
      </c>
      <c r="B2566" s="31">
        <v>2394400000</v>
      </c>
      <c r="C2566" s="31">
        <v>355451056</v>
      </c>
      <c r="D2566" s="31">
        <v>32481609.600000001</v>
      </c>
      <c r="E2566" s="31">
        <v>32481609.600000001</v>
      </c>
      <c r="F2566" s="31">
        <f t="shared" si="157"/>
        <v>2038948944</v>
      </c>
      <c r="G2566" s="32">
        <f t="shared" si="158"/>
        <v>14.84509923154026</v>
      </c>
      <c r="H2566" s="33">
        <f t="shared" si="159"/>
        <v>1.3565657200133645</v>
      </c>
      <c r="I2566" s="33">
        <f t="shared" si="160"/>
        <v>1.3565657200133645</v>
      </c>
    </row>
    <row r="2567" spans="1:9" ht="22.5" x14ac:dyDescent="0.2">
      <c r="A2567" s="30" t="s">
        <v>863</v>
      </c>
      <c r="B2567" s="31">
        <v>15609800000</v>
      </c>
      <c r="C2567" s="31">
        <v>3058325010</v>
      </c>
      <c r="D2567" s="31">
        <v>184239436.00999999</v>
      </c>
      <c r="E2567" s="31">
        <v>175239436.00999999</v>
      </c>
      <c r="F2567" s="31">
        <f t="shared" ref="F2567:F2630" si="161">+B2567-C2567</f>
        <v>12551474990</v>
      </c>
      <c r="G2567" s="32">
        <f t="shared" ref="G2567:G2630" si="162">IFERROR(IF(C2567&gt;0,+C2567/B2567*100,0),0)</f>
        <v>19.592339491857679</v>
      </c>
      <c r="H2567" s="33">
        <f t="shared" ref="H2567:H2630" si="163">IFERROR(IF(D2567&gt;0,+D2567/B2567*100,0),0)</f>
        <v>1.1802805673999666</v>
      </c>
      <c r="I2567" s="33">
        <f t="shared" ref="I2567:I2630" si="164">IFERROR(IF(E2567&gt;0,+E2567/B2567*100,0),0)</f>
        <v>1.1226244795577136</v>
      </c>
    </row>
    <row r="2568" spans="1:9" ht="22.5" x14ac:dyDescent="0.2">
      <c r="A2568" s="30" t="s">
        <v>864</v>
      </c>
      <c r="B2568" s="31">
        <v>15528700000</v>
      </c>
      <c r="C2568" s="31">
        <v>3025546610</v>
      </c>
      <c r="D2568" s="31">
        <v>316826967.30000001</v>
      </c>
      <c r="E2568" s="31">
        <v>210297912.30000001</v>
      </c>
      <c r="F2568" s="31">
        <f t="shared" si="161"/>
        <v>12503153390</v>
      </c>
      <c r="G2568" s="32">
        <f t="shared" si="162"/>
        <v>19.483579501181683</v>
      </c>
      <c r="H2568" s="33">
        <f t="shared" si="163"/>
        <v>2.0402671653132587</v>
      </c>
      <c r="I2568" s="33">
        <f t="shared" si="164"/>
        <v>1.3542531718688622</v>
      </c>
    </row>
    <row r="2569" spans="1:9" ht="22.5" x14ac:dyDescent="0.2">
      <c r="A2569" s="30" t="s">
        <v>865</v>
      </c>
      <c r="B2569" s="31">
        <v>43630800000</v>
      </c>
      <c r="C2569" s="31">
        <v>8877786434.2000008</v>
      </c>
      <c r="D2569" s="31">
        <v>1111394349.6900001</v>
      </c>
      <c r="E2569" s="31">
        <v>725238898.69000006</v>
      </c>
      <c r="F2569" s="31">
        <f t="shared" si="161"/>
        <v>34753013565.800003</v>
      </c>
      <c r="G2569" s="32">
        <f t="shared" si="162"/>
        <v>20.347521554039808</v>
      </c>
      <c r="H2569" s="33">
        <f t="shared" si="163"/>
        <v>2.5472701616518609</v>
      </c>
      <c r="I2569" s="33">
        <f t="shared" si="164"/>
        <v>1.662217742260055</v>
      </c>
    </row>
    <row r="2570" spans="1:9" ht="22.5" x14ac:dyDescent="0.2">
      <c r="A2570" s="30" t="s">
        <v>866</v>
      </c>
      <c r="B2570" s="31">
        <v>7511200000</v>
      </c>
      <c r="C2570" s="31">
        <v>0</v>
      </c>
      <c r="D2570" s="31">
        <v>0</v>
      </c>
      <c r="E2570" s="31">
        <v>0</v>
      </c>
      <c r="F2570" s="31">
        <f t="shared" si="161"/>
        <v>7511200000</v>
      </c>
      <c r="G2570" s="32">
        <f t="shared" si="162"/>
        <v>0</v>
      </c>
      <c r="H2570" s="33">
        <f t="shared" si="163"/>
        <v>0</v>
      </c>
      <c r="I2570" s="33">
        <f t="shared" si="164"/>
        <v>0</v>
      </c>
    </row>
    <row r="2571" spans="1:9" ht="22.5" x14ac:dyDescent="0.2">
      <c r="A2571" s="30" t="s">
        <v>867</v>
      </c>
      <c r="B2571" s="31">
        <v>772500000</v>
      </c>
      <c r="C2571" s="31">
        <v>130556348</v>
      </c>
      <c r="D2571" s="31">
        <v>44251675</v>
      </c>
      <c r="E2571" s="31">
        <v>44251675</v>
      </c>
      <c r="F2571" s="31">
        <f t="shared" si="161"/>
        <v>641943652</v>
      </c>
      <c r="G2571" s="32">
        <f t="shared" si="162"/>
        <v>16.900498122977346</v>
      </c>
      <c r="H2571" s="33">
        <f t="shared" si="163"/>
        <v>5.7283721682847899</v>
      </c>
      <c r="I2571" s="33">
        <f t="shared" si="164"/>
        <v>5.7283721682847899</v>
      </c>
    </row>
    <row r="2572" spans="1:9" x14ac:dyDescent="0.2">
      <c r="A2572" s="26" t="s">
        <v>39</v>
      </c>
      <c r="B2572" s="27">
        <v>969400000</v>
      </c>
      <c r="C2572" s="27">
        <v>140641750</v>
      </c>
      <c r="D2572" s="27">
        <v>140336750</v>
      </c>
      <c r="E2572" s="27">
        <v>140336750</v>
      </c>
      <c r="F2572" s="27">
        <f t="shared" si="161"/>
        <v>828758250</v>
      </c>
      <c r="G2572" s="28">
        <f t="shared" si="162"/>
        <v>14.508123581596863</v>
      </c>
      <c r="H2572" s="29">
        <f t="shared" si="163"/>
        <v>14.476660821126469</v>
      </c>
      <c r="I2572" s="29">
        <f t="shared" si="164"/>
        <v>14.476660821126469</v>
      </c>
    </row>
    <row r="2573" spans="1:9" x14ac:dyDescent="0.2">
      <c r="A2573" s="30" t="s">
        <v>40</v>
      </c>
      <c r="B2573" s="31">
        <v>145400000</v>
      </c>
      <c r="C2573" s="31">
        <v>140641750</v>
      </c>
      <c r="D2573" s="31">
        <v>140336750</v>
      </c>
      <c r="E2573" s="31">
        <v>140336750</v>
      </c>
      <c r="F2573" s="31">
        <f t="shared" si="161"/>
        <v>4758250</v>
      </c>
      <c r="G2573" s="32">
        <f t="shared" si="162"/>
        <v>96.727475928473169</v>
      </c>
      <c r="H2573" s="33">
        <f t="shared" si="163"/>
        <v>96.517709766162312</v>
      </c>
      <c r="I2573" s="33">
        <f t="shared" si="164"/>
        <v>96.517709766162312</v>
      </c>
    </row>
    <row r="2574" spans="1:9" x14ac:dyDescent="0.2">
      <c r="A2574" s="30" t="s">
        <v>42</v>
      </c>
      <c r="B2574" s="31">
        <v>824000000</v>
      </c>
      <c r="C2574" s="31">
        <v>0</v>
      </c>
      <c r="D2574" s="31">
        <v>0</v>
      </c>
      <c r="E2574" s="31">
        <v>0</v>
      </c>
      <c r="F2574" s="31">
        <f t="shared" si="161"/>
        <v>824000000</v>
      </c>
      <c r="G2574" s="32">
        <f t="shared" si="162"/>
        <v>0</v>
      </c>
      <c r="H2574" s="33">
        <f t="shared" si="163"/>
        <v>0</v>
      </c>
      <c r="I2574" s="33">
        <f t="shared" si="164"/>
        <v>0</v>
      </c>
    </row>
    <row r="2575" spans="1:9" x14ac:dyDescent="0.2">
      <c r="A2575" s="26" t="s">
        <v>43</v>
      </c>
      <c r="B2575" s="27">
        <v>254649247000</v>
      </c>
      <c r="C2575" s="27">
        <v>8570233974.8500004</v>
      </c>
      <c r="D2575" s="27">
        <v>902291022.33999991</v>
      </c>
      <c r="E2575" s="27">
        <v>799509734.33999991</v>
      </c>
      <c r="F2575" s="27">
        <f t="shared" si="161"/>
        <v>246079013025.14999</v>
      </c>
      <c r="G2575" s="28">
        <f t="shared" si="162"/>
        <v>3.3655053277459719</v>
      </c>
      <c r="H2575" s="29">
        <f t="shared" si="163"/>
        <v>0.35432699407903606</v>
      </c>
      <c r="I2575" s="29">
        <f t="shared" si="164"/>
        <v>0.313965088748132</v>
      </c>
    </row>
    <row r="2576" spans="1:9" ht="22.5" x14ac:dyDescent="0.2">
      <c r="A2576" s="30" t="s">
        <v>868</v>
      </c>
      <c r="B2576" s="31">
        <v>721000000</v>
      </c>
      <c r="C2576" s="31">
        <v>109545759</v>
      </c>
      <c r="D2576" s="31">
        <v>4981998</v>
      </c>
      <c r="E2576" s="31">
        <v>4981998</v>
      </c>
      <c r="F2576" s="31">
        <f t="shared" si="161"/>
        <v>611454241</v>
      </c>
      <c r="G2576" s="32">
        <f t="shared" si="162"/>
        <v>15.193586546463244</v>
      </c>
      <c r="H2576" s="33">
        <f t="shared" si="163"/>
        <v>0.69098446601941743</v>
      </c>
      <c r="I2576" s="33">
        <f t="shared" si="164"/>
        <v>0.69098446601941743</v>
      </c>
    </row>
    <row r="2577" spans="1:9" ht="22.5" x14ac:dyDescent="0.2">
      <c r="A2577" s="30" t="s">
        <v>869</v>
      </c>
      <c r="B2577" s="31">
        <v>5150000000</v>
      </c>
      <c r="C2577" s="31">
        <v>453428700</v>
      </c>
      <c r="D2577" s="31">
        <v>52461266</v>
      </c>
      <c r="E2577" s="31">
        <v>52461266</v>
      </c>
      <c r="F2577" s="31">
        <f t="shared" si="161"/>
        <v>4696571300</v>
      </c>
      <c r="G2577" s="32">
        <f t="shared" si="162"/>
        <v>8.80444077669903</v>
      </c>
      <c r="H2577" s="33">
        <f t="shared" si="163"/>
        <v>1.018665359223301</v>
      </c>
      <c r="I2577" s="33">
        <f t="shared" si="164"/>
        <v>1.018665359223301</v>
      </c>
    </row>
    <row r="2578" spans="1:9" x14ac:dyDescent="0.2">
      <c r="A2578" s="30" t="s">
        <v>870</v>
      </c>
      <c r="B2578" s="31">
        <v>6026447911</v>
      </c>
      <c r="C2578" s="31">
        <v>0</v>
      </c>
      <c r="D2578" s="31">
        <v>0</v>
      </c>
      <c r="E2578" s="31">
        <v>0</v>
      </c>
      <c r="F2578" s="31">
        <f t="shared" si="161"/>
        <v>6026447911</v>
      </c>
      <c r="G2578" s="32">
        <f t="shared" si="162"/>
        <v>0</v>
      </c>
      <c r="H2578" s="33">
        <f t="shared" si="163"/>
        <v>0</v>
      </c>
      <c r="I2578" s="33">
        <f t="shared" si="164"/>
        <v>0</v>
      </c>
    </row>
    <row r="2579" spans="1:9" ht="22.5" x14ac:dyDescent="0.2">
      <c r="A2579" s="30" t="s">
        <v>871</v>
      </c>
      <c r="B2579" s="31">
        <v>1648000000</v>
      </c>
      <c r="C2579" s="31">
        <v>380838000</v>
      </c>
      <c r="D2579" s="31">
        <v>6166033</v>
      </c>
      <c r="E2579" s="31">
        <v>6166033</v>
      </c>
      <c r="F2579" s="31">
        <f t="shared" si="161"/>
        <v>1267162000</v>
      </c>
      <c r="G2579" s="32">
        <f t="shared" si="162"/>
        <v>23.109101941747571</v>
      </c>
      <c r="H2579" s="33">
        <f t="shared" si="163"/>
        <v>0.37415248786407768</v>
      </c>
      <c r="I2579" s="33">
        <f t="shared" si="164"/>
        <v>0.37415248786407768</v>
      </c>
    </row>
    <row r="2580" spans="1:9" x14ac:dyDescent="0.2">
      <c r="A2580" s="30" t="s">
        <v>872</v>
      </c>
      <c r="B2580" s="31">
        <v>257500000</v>
      </c>
      <c r="C2580" s="31">
        <v>0</v>
      </c>
      <c r="D2580" s="31">
        <v>0</v>
      </c>
      <c r="E2580" s="31">
        <v>0</v>
      </c>
      <c r="F2580" s="31">
        <f t="shared" si="161"/>
        <v>257500000</v>
      </c>
      <c r="G2580" s="32">
        <f t="shared" si="162"/>
        <v>0</v>
      </c>
      <c r="H2580" s="33">
        <f t="shared" si="163"/>
        <v>0</v>
      </c>
      <c r="I2580" s="33">
        <f t="shared" si="164"/>
        <v>0</v>
      </c>
    </row>
    <row r="2581" spans="1:9" ht="22.5" x14ac:dyDescent="0.2">
      <c r="A2581" s="30" t="s">
        <v>873</v>
      </c>
      <c r="B2581" s="31">
        <v>4120000000</v>
      </c>
      <c r="C2581" s="31">
        <v>2433632989</v>
      </c>
      <c r="D2581" s="31">
        <v>259769982.66999999</v>
      </c>
      <c r="E2581" s="31">
        <v>258087649.66999999</v>
      </c>
      <c r="F2581" s="31">
        <f t="shared" si="161"/>
        <v>1686367011</v>
      </c>
      <c r="G2581" s="32">
        <f t="shared" si="162"/>
        <v>59.068761868932043</v>
      </c>
      <c r="H2581" s="33">
        <f t="shared" si="163"/>
        <v>6.3050966667475725</v>
      </c>
      <c r="I2581" s="33">
        <f t="shared" si="164"/>
        <v>6.2642633415048543</v>
      </c>
    </row>
    <row r="2582" spans="1:9" x14ac:dyDescent="0.2">
      <c r="A2582" s="30" t="s">
        <v>874</v>
      </c>
      <c r="B2582" s="31">
        <v>3520000000</v>
      </c>
      <c r="C2582" s="31">
        <v>1219661934</v>
      </c>
      <c r="D2582" s="31">
        <v>31000928</v>
      </c>
      <c r="E2582" s="31">
        <v>31000928</v>
      </c>
      <c r="F2582" s="31">
        <f t="shared" si="161"/>
        <v>2300338066</v>
      </c>
      <c r="G2582" s="32">
        <f t="shared" si="162"/>
        <v>34.649486761363633</v>
      </c>
      <c r="H2582" s="33">
        <f t="shared" si="163"/>
        <v>0.88070818181818189</v>
      </c>
      <c r="I2582" s="33">
        <f t="shared" si="164"/>
        <v>0.88070818181818189</v>
      </c>
    </row>
    <row r="2583" spans="1:9" ht="22.5" x14ac:dyDescent="0.2">
      <c r="A2583" s="30" t="s">
        <v>875</v>
      </c>
      <c r="B2583" s="31">
        <v>1560298432</v>
      </c>
      <c r="C2583" s="31">
        <v>788206991</v>
      </c>
      <c r="D2583" s="31">
        <v>44623456</v>
      </c>
      <c r="E2583" s="31">
        <v>44623456</v>
      </c>
      <c r="F2583" s="31">
        <f t="shared" si="161"/>
        <v>772091441</v>
      </c>
      <c r="G2583" s="32">
        <f t="shared" si="162"/>
        <v>50.516425244988007</v>
      </c>
      <c r="H2583" s="33">
        <f t="shared" si="163"/>
        <v>2.8599308366157481</v>
      </c>
      <c r="I2583" s="33">
        <f t="shared" si="164"/>
        <v>2.8599308366157481</v>
      </c>
    </row>
    <row r="2584" spans="1:9" x14ac:dyDescent="0.2">
      <c r="A2584" s="30" t="s">
        <v>876</v>
      </c>
      <c r="B2584" s="31">
        <v>20000000000</v>
      </c>
      <c r="C2584" s="31">
        <v>228495546</v>
      </c>
      <c r="D2584" s="31">
        <v>10442164</v>
      </c>
      <c r="E2584" s="31">
        <v>10442164</v>
      </c>
      <c r="F2584" s="31">
        <f t="shared" si="161"/>
        <v>19771504454</v>
      </c>
      <c r="G2584" s="32">
        <f t="shared" si="162"/>
        <v>1.14247773</v>
      </c>
      <c r="H2584" s="33">
        <f t="shared" si="163"/>
        <v>5.2210820000000005E-2</v>
      </c>
      <c r="I2584" s="33">
        <f t="shared" si="164"/>
        <v>5.2210820000000005E-2</v>
      </c>
    </row>
    <row r="2585" spans="1:9" ht="22.5" x14ac:dyDescent="0.2">
      <c r="A2585" s="30" t="s">
        <v>877</v>
      </c>
      <c r="B2585" s="31">
        <v>764404200</v>
      </c>
      <c r="C2585" s="31">
        <v>400207228</v>
      </c>
      <c r="D2585" s="31">
        <v>37858130.670000002</v>
      </c>
      <c r="E2585" s="31">
        <v>37858130.670000002</v>
      </c>
      <c r="F2585" s="31">
        <f t="shared" si="161"/>
        <v>364196972</v>
      </c>
      <c r="G2585" s="32">
        <f t="shared" si="162"/>
        <v>52.355445980019468</v>
      </c>
      <c r="H2585" s="33">
        <f t="shared" si="163"/>
        <v>4.952632477686544</v>
      </c>
      <c r="I2585" s="33">
        <f t="shared" si="164"/>
        <v>4.952632477686544</v>
      </c>
    </row>
    <row r="2586" spans="1:9" ht="11.45" customHeight="1" x14ac:dyDescent="0.2">
      <c r="A2586" s="30" t="s">
        <v>878</v>
      </c>
      <c r="B2586" s="31">
        <v>1854000000</v>
      </c>
      <c r="C2586" s="31">
        <v>0</v>
      </c>
      <c r="D2586" s="31">
        <v>0</v>
      </c>
      <c r="E2586" s="31">
        <v>0</v>
      </c>
      <c r="F2586" s="31">
        <f t="shared" si="161"/>
        <v>1854000000</v>
      </c>
      <c r="G2586" s="32">
        <f t="shared" si="162"/>
        <v>0</v>
      </c>
      <c r="H2586" s="33">
        <f t="shared" si="163"/>
        <v>0</v>
      </c>
      <c r="I2586" s="33">
        <f t="shared" si="164"/>
        <v>0</v>
      </c>
    </row>
    <row r="2587" spans="1:9" ht="22.5" x14ac:dyDescent="0.2">
      <c r="A2587" s="30" t="s">
        <v>879</v>
      </c>
      <c r="B2587" s="31">
        <v>630360000</v>
      </c>
      <c r="C2587" s="31">
        <v>76800000</v>
      </c>
      <c r="D2587" s="31">
        <v>8533333</v>
      </c>
      <c r="E2587" s="31">
        <v>8533333</v>
      </c>
      <c r="F2587" s="31">
        <f t="shared" si="161"/>
        <v>553560000</v>
      </c>
      <c r="G2587" s="32">
        <f t="shared" si="162"/>
        <v>12.183514182371978</v>
      </c>
      <c r="H2587" s="33">
        <f t="shared" si="163"/>
        <v>1.3537237451614952</v>
      </c>
      <c r="I2587" s="33">
        <f t="shared" si="164"/>
        <v>1.3537237451614952</v>
      </c>
    </row>
    <row r="2588" spans="1:9" ht="22.5" x14ac:dyDescent="0.2">
      <c r="A2588" s="30" t="s">
        <v>880</v>
      </c>
      <c r="B2588" s="31">
        <v>16480000000</v>
      </c>
      <c r="C2588" s="31">
        <v>0</v>
      </c>
      <c r="D2588" s="31">
        <v>0</v>
      </c>
      <c r="E2588" s="31">
        <v>0</v>
      </c>
      <c r="F2588" s="31">
        <f t="shared" si="161"/>
        <v>16480000000</v>
      </c>
      <c r="G2588" s="32">
        <f t="shared" si="162"/>
        <v>0</v>
      </c>
      <c r="H2588" s="33">
        <f t="shared" si="163"/>
        <v>0</v>
      </c>
      <c r="I2588" s="33">
        <f t="shared" si="164"/>
        <v>0</v>
      </c>
    </row>
    <row r="2589" spans="1:9" x14ac:dyDescent="0.2">
      <c r="A2589" s="30" t="s">
        <v>881</v>
      </c>
      <c r="B2589" s="31">
        <v>1561604000</v>
      </c>
      <c r="C2589" s="31">
        <v>246372652</v>
      </c>
      <c r="D2589" s="31">
        <v>107287852</v>
      </c>
      <c r="E2589" s="31">
        <v>65778011</v>
      </c>
      <c r="F2589" s="31">
        <f t="shared" si="161"/>
        <v>1315231348</v>
      </c>
      <c r="G2589" s="32">
        <f t="shared" si="162"/>
        <v>15.776896831719181</v>
      </c>
      <c r="H2589" s="33">
        <f t="shared" si="163"/>
        <v>6.8703622685392709</v>
      </c>
      <c r="I2589" s="33">
        <f t="shared" si="164"/>
        <v>4.2122081526430515</v>
      </c>
    </row>
    <row r="2590" spans="1:9" ht="22.5" x14ac:dyDescent="0.2">
      <c r="A2590" s="30" t="s">
        <v>882</v>
      </c>
      <c r="B2590" s="31">
        <v>1545000000</v>
      </c>
      <c r="C2590" s="31">
        <v>430780927</v>
      </c>
      <c r="D2590" s="31">
        <v>64245645</v>
      </c>
      <c r="E2590" s="31">
        <v>64245645</v>
      </c>
      <c r="F2590" s="31">
        <f t="shared" si="161"/>
        <v>1114219073</v>
      </c>
      <c r="G2590" s="32">
        <f t="shared" si="162"/>
        <v>27.88226064724919</v>
      </c>
      <c r="H2590" s="33">
        <f t="shared" si="163"/>
        <v>4.1582941747572812</v>
      </c>
      <c r="I2590" s="33">
        <f t="shared" si="164"/>
        <v>4.1582941747572812</v>
      </c>
    </row>
    <row r="2591" spans="1:9" ht="22.5" x14ac:dyDescent="0.2">
      <c r="A2591" s="30" t="s">
        <v>883</v>
      </c>
      <c r="B2591" s="31">
        <v>1030000000</v>
      </c>
      <c r="C2591" s="31">
        <v>465140494</v>
      </c>
      <c r="D2591" s="31">
        <v>58978852</v>
      </c>
      <c r="E2591" s="31">
        <v>58978852</v>
      </c>
      <c r="F2591" s="31">
        <f t="shared" si="161"/>
        <v>564859506</v>
      </c>
      <c r="G2591" s="32">
        <f t="shared" si="162"/>
        <v>45.159271262135924</v>
      </c>
      <c r="H2591" s="33">
        <f t="shared" si="163"/>
        <v>5.7261021359223303</v>
      </c>
      <c r="I2591" s="33">
        <f t="shared" si="164"/>
        <v>5.7261021359223303</v>
      </c>
    </row>
    <row r="2592" spans="1:9" x14ac:dyDescent="0.2">
      <c r="A2592" s="30" t="s">
        <v>884</v>
      </c>
      <c r="B2592" s="31">
        <v>1936000000</v>
      </c>
      <c r="C2592" s="31">
        <v>364605269.85000002</v>
      </c>
      <c r="D2592" s="31">
        <v>164746885</v>
      </c>
      <c r="E2592" s="31">
        <v>123798463</v>
      </c>
      <c r="F2592" s="31">
        <f t="shared" si="161"/>
        <v>1571394730.1500001</v>
      </c>
      <c r="G2592" s="32">
        <f t="shared" si="162"/>
        <v>18.832916831095041</v>
      </c>
      <c r="H2592" s="33">
        <f t="shared" si="163"/>
        <v>8.5096531508264466</v>
      </c>
      <c r="I2592" s="33">
        <f t="shared" si="164"/>
        <v>6.3945487086776858</v>
      </c>
    </row>
    <row r="2593" spans="1:9" ht="22.5" x14ac:dyDescent="0.2">
      <c r="A2593" s="30" t="s">
        <v>885</v>
      </c>
      <c r="B2593" s="31">
        <v>65000000000</v>
      </c>
      <c r="C2593" s="31">
        <v>0</v>
      </c>
      <c r="D2593" s="31">
        <v>0</v>
      </c>
      <c r="E2593" s="31">
        <v>0</v>
      </c>
      <c r="F2593" s="31">
        <f t="shared" si="161"/>
        <v>65000000000</v>
      </c>
      <c r="G2593" s="32">
        <f t="shared" si="162"/>
        <v>0</v>
      </c>
      <c r="H2593" s="33">
        <f t="shared" si="163"/>
        <v>0</v>
      </c>
      <c r="I2593" s="33">
        <f t="shared" si="164"/>
        <v>0</v>
      </c>
    </row>
    <row r="2594" spans="1:9" ht="22.5" x14ac:dyDescent="0.2">
      <c r="A2594" s="30" t="s">
        <v>886</v>
      </c>
      <c r="B2594" s="31">
        <v>40000000000</v>
      </c>
      <c r="C2594" s="31">
        <v>0</v>
      </c>
      <c r="D2594" s="31">
        <v>0</v>
      </c>
      <c r="E2594" s="31">
        <v>0</v>
      </c>
      <c r="F2594" s="31">
        <f t="shared" si="161"/>
        <v>40000000000</v>
      </c>
      <c r="G2594" s="32">
        <f t="shared" si="162"/>
        <v>0</v>
      </c>
      <c r="H2594" s="33">
        <f t="shared" si="163"/>
        <v>0</v>
      </c>
      <c r="I2594" s="33">
        <f t="shared" si="164"/>
        <v>0</v>
      </c>
    </row>
    <row r="2595" spans="1:9" ht="22.5" x14ac:dyDescent="0.2">
      <c r="A2595" s="30" t="s">
        <v>887</v>
      </c>
      <c r="B2595" s="31">
        <v>75000000000</v>
      </c>
      <c r="C2595" s="31">
        <v>500000000</v>
      </c>
      <c r="D2595" s="31">
        <v>0</v>
      </c>
      <c r="E2595" s="31">
        <v>0</v>
      </c>
      <c r="F2595" s="31">
        <f t="shared" si="161"/>
        <v>74500000000</v>
      </c>
      <c r="G2595" s="32">
        <f t="shared" si="162"/>
        <v>0.66666666666666674</v>
      </c>
      <c r="H2595" s="33">
        <f t="shared" si="163"/>
        <v>0</v>
      </c>
      <c r="I2595" s="33">
        <f t="shared" si="164"/>
        <v>0</v>
      </c>
    </row>
    <row r="2596" spans="1:9" ht="22.5" x14ac:dyDescent="0.2">
      <c r="A2596" s="30" t="s">
        <v>888</v>
      </c>
      <c r="B2596" s="31">
        <v>5150000000</v>
      </c>
      <c r="C2596" s="31">
        <v>472517485</v>
      </c>
      <c r="D2596" s="31">
        <v>51194497</v>
      </c>
      <c r="E2596" s="31">
        <v>32553805</v>
      </c>
      <c r="F2596" s="31">
        <f t="shared" si="161"/>
        <v>4677482515</v>
      </c>
      <c r="G2596" s="32">
        <f t="shared" si="162"/>
        <v>9.175096796116506</v>
      </c>
      <c r="H2596" s="33">
        <f t="shared" si="163"/>
        <v>0.99406790291262126</v>
      </c>
      <c r="I2596" s="33">
        <f t="shared" si="164"/>
        <v>0.63211271844660188</v>
      </c>
    </row>
    <row r="2597" spans="1:9" ht="22.5" x14ac:dyDescent="0.2">
      <c r="A2597" s="30" t="s">
        <v>889</v>
      </c>
      <c r="B2597" s="31">
        <v>694632457</v>
      </c>
      <c r="C2597" s="31">
        <v>0</v>
      </c>
      <c r="D2597" s="31">
        <v>0</v>
      </c>
      <c r="E2597" s="31">
        <v>0</v>
      </c>
      <c r="F2597" s="31">
        <f t="shared" si="161"/>
        <v>694632457</v>
      </c>
      <c r="G2597" s="32">
        <f t="shared" si="162"/>
        <v>0</v>
      </c>
      <c r="H2597" s="33">
        <f t="shared" si="163"/>
        <v>0</v>
      </c>
      <c r="I2597" s="33">
        <f t="shared" si="164"/>
        <v>0</v>
      </c>
    </row>
    <row r="2598" spans="1:9" x14ac:dyDescent="0.2">
      <c r="A2598" s="26" t="s">
        <v>890</v>
      </c>
      <c r="B2598" s="27">
        <v>31548900000</v>
      </c>
      <c r="C2598" s="27">
        <v>6468690813</v>
      </c>
      <c r="D2598" s="27">
        <v>2205592908.5</v>
      </c>
      <c r="E2598" s="27">
        <v>1624485900.5</v>
      </c>
      <c r="F2598" s="27">
        <f t="shared" si="161"/>
        <v>25080209187</v>
      </c>
      <c r="G2598" s="28">
        <f t="shared" si="162"/>
        <v>20.503696842045205</v>
      </c>
      <c r="H2598" s="29">
        <f t="shared" si="163"/>
        <v>6.9910295081603486</v>
      </c>
      <c r="I2598" s="29">
        <f t="shared" si="164"/>
        <v>5.1491047247289128</v>
      </c>
    </row>
    <row r="2599" spans="1:9" x14ac:dyDescent="0.2">
      <c r="A2599" s="26" t="s">
        <v>17</v>
      </c>
      <c r="B2599" s="27">
        <v>31548900000</v>
      </c>
      <c r="C2599" s="27">
        <v>6468690813</v>
      </c>
      <c r="D2599" s="27">
        <v>2205592908.5</v>
      </c>
      <c r="E2599" s="27">
        <v>1624485900.5</v>
      </c>
      <c r="F2599" s="27">
        <f t="shared" si="161"/>
        <v>25080209187</v>
      </c>
      <c r="G2599" s="28">
        <f t="shared" si="162"/>
        <v>20.503696842045205</v>
      </c>
      <c r="H2599" s="29">
        <f t="shared" si="163"/>
        <v>6.9910295081603486</v>
      </c>
      <c r="I2599" s="29">
        <f t="shared" si="164"/>
        <v>5.1491047247289128</v>
      </c>
    </row>
    <row r="2600" spans="1:9" x14ac:dyDescent="0.2">
      <c r="A2600" s="26" t="s">
        <v>18</v>
      </c>
      <c r="B2600" s="27">
        <v>7204900000</v>
      </c>
      <c r="C2600" s="27">
        <v>1142150778</v>
      </c>
      <c r="D2600" s="27">
        <v>1142150778</v>
      </c>
      <c r="E2600" s="27">
        <v>1142150778</v>
      </c>
      <c r="F2600" s="27">
        <f t="shared" si="161"/>
        <v>6062749222</v>
      </c>
      <c r="G2600" s="28">
        <f t="shared" si="162"/>
        <v>15.852416799677997</v>
      </c>
      <c r="H2600" s="29">
        <f t="shared" si="163"/>
        <v>15.852416799677997</v>
      </c>
      <c r="I2600" s="29">
        <f t="shared" si="164"/>
        <v>15.852416799677997</v>
      </c>
    </row>
    <row r="2601" spans="1:9" x14ac:dyDescent="0.2">
      <c r="A2601" s="30" t="s">
        <v>19</v>
      </c>
      <c r="B2601" s="31">
        <v>4931200000</v>
      </c>
      <c r="C2601" s="31">
        <v>860435734</v>
      </c>
      <c r="D2601" s="31">
        <v>860435734</v>
      </c>
      <c r="E2601" s="31">
        <v>860435734</v>
      </c>
      <c r="F2601" s="31">
        <f t="shared" si="161"/>
        <v>4070764266</v>
      </c>
      <c r="G2601" s="32">
        <f t="shared" si="162"/>
        <v>17.448810309863724</v>
      </c>
      <c r="H2601" s="33">
        <f t="shared" si="163"/>
        <v>17.448810309863724</v>
      </c>
      <c r="I2601" s="33">
        <f t="shared" si="164"/>
        <v>17.448810309863724</v>
      </c>
    </row>
    <row r="2602" spans="1:9" x14ac:dyDescent="0.2">
      <c r="A2602" s="30" t="s">
        <v>20</v>
      </c>
      <c r="B2602" s="31">
        <v>1780800000</v>
      </c>
      <c r="C2602" s="31">
        <v>222248247</v>
      </c>
      <c r="D2602" s="31">
        <v>222248247</v>
      </c>
      <c r="E2602" s="31">
        <v>222248247</v>
      </c>
      <c r="F2602" s="31">
        <f t="shared" si="161"/>
        <v>1558551753</v>
      </c>
      <c r="G2602" s="32">
        <f t="shared" si="162"/>
        <v>12.480247473045821</v>
      </c>
      <c r="H2602" s="33">
        <f t="shared" si="163"/>
        <v>12.480247473045821</v>
      </c>
      <c r="I2602" s="33">
        <f t="shared" si="164"/>
        <v>12.480247473045821</v>
      </c>
    </row>
    <row r="2603" spans="1:9" x14ac:dyDescent="0.2">
      <c r="A2603" s="30" t="s">
        <v>21</v>
      </c>
      <c r="B2603" s="31">
        <v>492900000</v>
      </c>
      <c r="C2603" s="31">
        <v>59466797</v>
      </c>
      <c r="D2603" s="31">
        <v>59466797</v>
      </c>
      <c r="E2603" s="31">
        <v>59466797</v>
      </c>
      <c r="F2603" s="31">
        <f t="shared" si="161"/>
        <v>433433203</v>
      </c>
      <c r="G2603" s="32">
        <f t="shared" si="162"/>
        <v>12.064677825116657</v>
      </c>
      <c r="H2603" s="33">
        <f t="shared" si="163"/>
        <v>12.064677825116657</v>
      </c>
      <c r="I2603" s="33">
        <f t="shared" si="164"/>
        <v>12.064677825116657</v>
      </c>
    </row>
    <row r="2604" spans="1:9" x14ac:dyDescent="0.2">
      <c r="A2604" s="26" t="s">
        <v>22</v>
      </c>
      <c r="B2604" s="27">
        <v>4101000000</v>
      </c>
      <c r="C2604" s="27">
        <v>1409702802</v>
      </c>
      <c r="D2604" s="27">
        <v>0</v>
      </c>
      <c r="E2604" s="27">
        <v>0</v>
      </c>
      <c r="F2604" s="27">
        <f t="shared" si="161"/>
        <v>2691297198</v>
      </c>
      <c r="G2604" s="28">
        <f t="shared" si="162"/>
        <v>34.374611119239212</v>
      </c>
      <c r="H2604" s="29">
        <f t="shared" si="163"/>
        <v>0</v>
      </c>
      <c r="I2604" s="29">
        <f t="shared" si="164"/>
        <v>0</v>
      </c>
    </row>
    <row r="2605" spans="1:9" x14ac:dyDescent="0.2">
      <c r="A2605" s="30" t="s">
        <v>23</v>
      </c>
      <c r="B2605" s="31">
        <v>4101000000</v>
      </c>
      <c r="C2605" s="31">
        <v>1409702802</v>
      </c>
      <c r="D2605" s="31">
        <v>0</v>
      </c>
      <c r="E2605" s="31">
        <v>0</v>
      </c>
      <c r="F2605" s="31">
        <f t="shared" si="161"/>
        <v>2691297198</v>
      </c>
      <c r="G2605" s="32">
        <f t="shared" si="162"/>
        <v>34.374611119239212</v>
      </c>
      <c r="H2605" s="33">
        <f t="shared" si="163"/>
        <v>0</v>
      </c>
      <c r="I2605" s="33">
        <f t="shared" si="164"/>
        <v>0</v>
      </c>
    </row>
    <row r="2606" spans="1:9" x14ac:dyDescent="0.2">
      <c r="A2606" s="26" t="s">
        <v>24</v>
      </c>
      <c r="B2606" s="27">
        <v>20243000000</v>
      </c>
      <c r="C2606" s="27">
        <v>3916837233</v>
      </c>
      <c r="D2606" s="27">
        <v>1063442130.5</v>
      </c>
      <c r="E2606" s="27">
        <v>482335122.5</v>
      </c>
      <c r="F2606" s="27">
        <f t="shared" si="161"/>
        <v>16326162767</v>
      </c>
      <c r="G2606" s="28">
        <f t="shared" si="162"/>
        <v>19.34909466482241</v>
      </c>
      <c r="H2606" s="29">
        <f t="shared" si="163"/>
        <v>5.2533820604653458</v>
      </c>
      <c r="I2606" s="29">
        <f t="shared" si="164"/>
        <v>2.3827254977029098</v>
      </c>
    </row>
    <row r="2607" spans="1:9" x14ac:dyDescent="0.2">
      <c r="A2607" s="30" t="s">
        <v>117</v>
      </c>
      <c r="B2607" s="31">
        <v>8018000000</v>
      </c>
      <c r="C2607" s="31">
        <v>3916837233</v>
      </c>
      <c r="D2607" s="31">
        <v>1063442130.5</v>
      </c>
      <c r="E2607" s="31">
        <v>482335122.5</v>
      </c>
      <c r="F2607" s="31">
        <f t="shared" si="161"/>
        <v>4101162767</v>
      </c>
      <c r="G2607" s="32">
        <f t="shared" si="162"/>
        <v>48.850551671239714</v>
      </c>
      <c r="H2607" s="33">
        <f t="shared" si="163"/>
        <v>13.263184466201047</v>
      </c>
      <c r="I2607" s="33">
        <f t="shared" si="164"/>
        <v>6.0156538101771018</v>
      </c>
    </row>
    <row r="2608" spans="1:9" x14ac:dyDescent="0.2">
      <c r="A2608" s="30" t="s">
        <v>891</v>
      </c>
      <c r="B2608" s="31">
        <v>12225000000</v>
      </c>
      <c r="C2608" s="31">
        <v>0</v>
      </c>
      <c r="D2608" s="31">
        <v>0</v>
      </c>
      <c r="E2608" s="31">
        <v>0</v>
      </c>
      <c r="F2608" s="31">
        <f t="shared" si="161"/>
        <v>12225000000</v>
      </c>
      <c r="G2608" s="32">
        <f t="shared" si="162"/>
        <v>0</v>
      </c>
      <c r="H2608" s="33">
        <f t="shared" si="163"/>
        <v>0</v>
      </c>
      <c r="I2608" s="33">
        <f t="shared" si="164"/>
        <v>0</v>
      </c>
    </row>
    <row r="2609" spans="1:9" x14ac:dyDescent="0.2">
      <c r="A2609" s="26" t="s">
        <v>892</v>
      </c>
      <c r="B2609" s="27">
        <v>5124873331</v>
      </c>
      <c r="C2609" s="27">
        <v>884358148.55999994</v>
      </c>
      <c r="D2609" s="27">
        <v>842125195.31999993</v>
      </c>
      <c r="E2609" s="27">
        <v>842086795.31999993</v>
      </c>
      <c r="F2609" s="27">
        <f t="shared" si="161"/>
        <v>4240515182.4400001</v>
      </c>
      <c r="G2609" s="28">
        <f t="shared" si="162"/>
        <v>17.256195254828629</v>
      </c>
      <c r="H2609" s="29">
        <f t="shared" si="163"/>
        <v>16.432117262802254</v>
      </c>
      <c r="I2609" s="29">
        <f t="shared" si="164"/>
        <v>16.43136797599027</v>
      </c>
    </row>
    <row r="2610" spans="1:9" x14ac:dyDescent="0.2">
      <c r="A2610" s="26" t="s">
        <v>17</v>
      </c>
      <c r="B2610" s="27">
        <v>4197796000</v>
      </c>
      <c r="C2610" s="27">
        <v>884358148.55999994</v>
      </c>
      <c r="D2610" s="27">
        <v>842125195.31999993</v>
      </c>
      <c r="E2610" s="27">
        <v>842086795.31999993</v>
      </c>
      <c r="F2610" s="27">
        <f t="shared" si="161"/>
        <v>3313437851.4400001</v>
      </c>
      <c r="G2610" s="28">
        <f t="shared" si="162"/>
        <v>21.067201659156375</v>
      </c>
      <c r="H2610" s="29">
        <f t="shared" si="163"/>
        <v>20.061127203894614</v>
      </c>
      <c r="I2610" s="29">
        <f t="shared" si="164"/>
        <v>20.06021243814611</v>
      </c>
    </row>
    <row r="2611" spans="1:9" x14ac:dyDescent="0.2">
      <c r="A2611" s="26" t="s">
        <v>18</v>
      </c>
      <c r="B2611" s="27">
        <v>3554155000</v>
      </c>
      <c r="C2611" s="27">
        <v>690066148</v>
      </c>
      <c r="D2611" s="27">
        <v>690066148</v>
      </c>
      <c r="E2611" s="27">
        <v>690027748</v>
      </c>
      <c r="F2611" s="27">
        <f t="shared" si="161"/>
        <v>2864088852</v>
      </c>
      <c r="G2611" s="28">
        <f t="shared" si="162"/>
        <v>19.415758401082677</v>
      </c>
      <c r="H2611" s="29">
        <f t="shared" si="163"/>
        <v>19.415758401082677</v>
      </c>
      <c r="I2611" s="29">
        <f t="shared" si="164"/>
        <v>19.414677975496286</v>
      </c>
    </row>
    <row r="2612" spans="1:9" x14ac:dyDescent="0.2">
      <c r="A2612" s="30" t="s">
        <v>19</v>
      </c>
      <c r="B2612" s="31">
        <v>2190600000</v>
      </c>
      <c r="C2612" s="31">
        <v>441537855</v>
      </c>
      <c r="D2612" s="31">
        <v>441537855</v>
      </c>
      <c r="E2612" s="31">
        <v>441537855</v>
      </c>
      <c r="F2612" s="31">
        <f t="shared" si="161"/>
        <v>1749062145</v>
      </c>
      <c r="G2612" s="32">
        <f t="shared" si="162"/>
        <v>20.15602369213914</v>
      </c>
      <c r="H2612" s="33">
        <f t="shared" si="163"/>
        <v>20.15602369213914</v>
      </c>
      <c r="I2612" s="33">
        <f t="shared" si="164"/>
        <v>20.15602369213914</v>
      </c>
    </row>
    <row r="2613" spans="1:9" x14ac:dyDescent="0.2">
      <c r="A2613" s="30" t="s">
        <v>20</v>
      </c>
      <c r="B2613" s="31">
        <v>801000000</v>
      </c>
      <c r="C2613" s="31">
        <v>167344889</v>
      </c>
      <c r="D2613" s="31">
        <v>167344889</v>
      </c>
      <c r="E2613" s="31">
        <v>167306489</v>
      </c>
      <c r="F2613" s="31">
        <f t="shared" si="161"/>
        <v>633655111</v>
      </c>
      <c r="G2613" s="32">
        <f t="shared" si="162"/>
        <v>20.891996129837704</v>
      </c>
      <c r="H2613" s="33">
        <f t="shared" si="163"/>
        <v>20.891996129837704</v>
      </c>
      <c r="I2613" s="33">
        <f t="shared" si="164"/>
        <v>20.887202122347066</v>
      </c>
    </row>
    <row r="2614" spans="1:9" x14ac:dyDescent="0.2">
      <c r="A2614" s="30" t="s">
        <v>21</v>
      </c>
      <c r="B2614" s="31">
        <v>548300000</v>
      </c>
      <c r="C2614" s="31">
        <v>81183404</v>
      </c>
      <c r="D2614" s="31">
        <v>81183404</v>
      </c>
      <c r="E2614" s="31">
        <v>81183404</v>
      </c>
      <c r="F2614" s="31">
        <f t="shared" si="161"/>
        <v>467116596</v>
      </c>
      <c r="G2614" s="32">
        <f t="shared" si="162"/>
        <v>14.806384096297649</v>
      </c>
      <c r="H2614" s="33">
        <f t="shared" si="163"/>
        <v>14.806384096297649</v>
      </c>
      <c r="I2614" s="33">
        <f t="shared" si="164"/>
        <v>14.806384096297649</v>
      </c>
    </row>
    <row r="2615" spans="1:9" x14ac:dyDescent="0.2">
      <c r="A2615" s="30" t="s">
        <v>71</v>
      </c>
      <c r="B2615" s="31">
        <v>10330000</v>
      </c>
      <c r="C2615" s="31">
        <v>0</v>
      </c>
      <c r="D2615" s="31">
        <v>0</v>
      </c>
      <c r="E2615" s="31">
        <v>0</v>
      </c>
      <c r="F2615" s="31">
        <f t="shared" si="161"/>
        <v>10330000</v>
      </c>
      <c r="G2615" s="32">
        <f t="shared" si="162"/>
        <v>0</v>
      </c>
      <c r="H2615" s="33">
        <f t="shared" si="163"/>
        <v>0</v>
      </c>
      <c r="I2615" s="33">
        <f t="shared" si="164"/>
        <v>0</v>
      </c>
    </row>
    <row r="2616" spans="1:9" x14ac:dyDescent="0.2">
      <c r="A2616" s="30" t="s">
        <v>72</v>
      </c>
      <c r="B2616" s="31">
        <v>3392000</v>
      </c>
      <c r="C2616" s="31">
        <v>0</v>
      </c>
      <c r="D2616" s="31">
        <v>0</v>
      </c>
      <c r="E2616" s="31">
        <v>0</v>
      </c>
      <c r="F2616" s="31">
        <f t="shared" si="161"/>
        <v>3392000</v>
      </c>
      <c r="G2616" s="32">
        <f t="shared" si="162"/>
        <v>0</v>
      </c>
      <c r="H2616" s="33">
        <f t="shared" si="163"/>
        <v>0</v>
      </c>
      <c r="I2616" s="33">
        <f t="shared" si="164"/>
        <v>0</v>
      </c>
    </row>
    <row r="2617" spans="1:9" x14ac:dyDescent="0.2">
      <c r="A2617" s="30" t="s">
        <v>73</v>
      </c>
      <c r="B2617" s="31">
        <v>533000</v>
      </c>
      <c r="C2617" s="31">
        <v>0</v>
      </c>
      <c r="D2617" s="31">
        <v>0</v>
      </c>
      <c r="E2617" s="31">
        <v>0</v>
      </c>
      <c r="F2617" s="31">
        <f t="shared" si="161"/>
        <v>533000</v>
      </c>
      <c r="G2617" s="32">
        <f t="shared" si="162"/>
        <v>0</v>
      </c>
      <c r="H2617" s="33">
        <f t="shared" si="163"/>
        <v>0</v>
      </c>
      <c r="I2617" s="33">
        <f t="shared" si="164"/>
        <v>0</v>
      </c>
    </row>
    <row r="2618" spans="1:9" x14ac:dyDescent="0.2">
      <c r="A2618" s="26" t="s">
        <v>22</v>
      </c>
      <c r="B2618" s="27">
        <v>556400000</v>
      </c>
      <c r="C2618" s="27">
        <v>137237953.13999999</v>
      </c>
      <c r="D2618" s="27">
        <v>95004999.900000006</v>
      </c>
      <c r="E2618" s="27">
        <v>95004999.900000006</v>
      </c>
      <c r="F2618" s="27">
        <f t="shared" si="161"/>
        <v>419162046.86000001</v>
      </c>
      <c r="G2618" s="28">
        <f t="shared" si="162"/>
        <v>24.665340248023</v>
      </c>
      <c r="H2618" s="29">
        <f t="shared" si="163"/>
        <v>17.074946063982747</v>
      </c>
      <c r="I2618" s="29">
        <f t="shared" si="164"/>
        <v>17.074946063982747</v>
      </c>
    </row>
    <row r="2619" spans="1:9" x14ac:dyDescent="0.2">
      <c r="A2619" s="30" t="s">
        <v>23</v>
      </c>
      <c r="B2619" s="31">
        <v>556400000</v>
      </c>
      <c r="C2619" s="31">
        <v>137237953.13999999</v>
      </c>
      <c r="D2619" s="31">
        <v>95004999.900000006</v>
      </c>
      <c r="E2619" s="31">
        <v>95004999.900000006</v>
      </c>
      <c r="F2619" s="31">
        <f t="shared" si="161"/>
        <v>419162046.86000001</v>
      </c>
      <c r="G2619" s="32">
        <f t="shared" si="162"/>
        <v>24.665340248023</v>
      </c>
      <c r="H2619" s="33">
        <f t="shared" si="163"/>
        <v>17.074946063982747</v>
      </c>
      <c r="I2619" s="33">
        <f t="shared" si="164"/>
        <v>17.074946063982747</v>
      </c>
    </row>
    <row r="2620" spans="1:9" x14ac:dyDescent="0.2">
      <c r="A2620" s="26" t="s">
        <v>24</v>
      </c>
      <c r="B2620" s="27">
        <v>62624000</v>
      </c>
      <c r="C2620" s="27">
        <v>41775047.420000002</v>
      </c>
      <c r="D2620" s="27">
        <v>41775047.420000002</v>
      </c>
      <c r="E2620" s="27">
        <v>41775047.420000002</v>
      </c>
      <c r="F2620" s="27">
        <f t="shared" si="161"/>
        <v>20848952.579999998</v>
      </c>
      <c r="G2620" s="28">
        <f t="shared" si="162"/>
        <v>66.70772774016352</v>
      </c>
      <c r="H2620" s="29">
        <f t="shared" si="163"/>
        <v>66.70772774016352</v>
      </c>
      <c r="I2620" s="29">
        <f t="shared" si="164"/>
        <v>66.70772774016352</v>
      </c>
    </row>
    <row r="2621" spans="1:9" x14ac:dyDescent="0.2">
      <c r="A2621" s="30" t="s">
        <v>893</v>
      </c>
      <c r="B2621" s="31">
        <v>43942000</v>
      </c>
      <c r="C2621" s="31">
        <v>40235020.420000002</v>
      </c>
      <c r="D2621" s="31">
        <v>40235020.420000002</v>
      </c>
      <c r="E2621" s="31">
        <v>40235020.420000002</v>
      </c>
      <c r="F2621" s="31">
        <f t="shared" si="161"/>
        <v>3706979.5799999982</v>
      </c>
      <c r="G2621" s="32">
        <f t="shared" si="162"/>
        <v>91.563926129898505</v>
      </c>
      <c r="H2621" s="33">
        <f t="shared" si="163"/>
        <v>91.563926129898505</v>
      </c>
      <c r="I2621" s="33">
        <f t="shared" si="164"/>
        <v>91.563926129898505</v>
      </c>
    </row>
    <row r="2622" spans="1:9" x14ac:dyDescent="0.2">
      <c r="A2622" s="30" t="s">
        <v>30</v>
      </c>
      <c r="B2622" s="31">
        <v>18682000</v>
      </c>
      <c r="C2622" s="31">
        <v>1540027</v>
      </c>
      <c r="D2622" s="31">
        <v>1540027</v>
      </c>
      <c r="E2622" s="31">
        <v>1540027</v>
      </c>
      <c r="F2622" s="31">
        <f t="shared" si="161"/>
        <v>17141973</v>
      </c>
      <c r="G2622" s="32">
        <f t="shared" si="162"/>
        <v>8.2433733005031584</v>
      </c>
      <c r="H2622" s="33">
        <f t="shared" si="163"/>
        <v>8.2433733005031584</v>
      </c>
      <c r="I2622" s="33">
        <f t="shared" si="164"/>
        <v>8.2433733005031584</v>
      </c>
    </row>
    <row r="2623" spans="1:9" x14ac:dyDescent="0.2">
      <c r="A2623" s="26" t="s">
        <v>39</v>
      </c>
      <c r="B2623" s="27">
        <v>24617000</v>
      </c>
      <c r="C2623" s="27">
        <v>15279000</v>
      </c>
      <c r="D2623" s="27">
        <v>15279000</v>
      </c>
      <c r="E2623" s="27">
        <v>15279000</v>
      </c>
      <c r="F2623" s="27">
        <f t="shared" si="161"/>
        <v>9338000</v>
      </c>
      <c r="G2623" s="28">
        <f t="shared" si="162"/>
        <v>62.066864362026244</v>
      </c>
      <c r="H2623" s="29">
        <f t="shared" si="163"/>
        <v>62.066864362026244</v>
      </c>
      <c r="I2623" s="29">
        <f t="shared" si="164"/>
        <v>62.066864362026244</v>
      </c>
    </row>
    <row r="2624" spans="1:9" x14ac:dyDescent="0.2">
      <c r="A2624" s="30" t="s">
        <v>40</v>
      </c>
      <c r="B2624" s="31">
        <v>17304000</v>
      </c>
      <c r="C2624" s="31">
        <v>15279000</v>
      </c>
      <c r="D2624" s="31">
        <v>15279000</v>
      </c>
      <c r="E2624" s="31">
        <v>15279000</v>
      </c>
      <c r="F2624" s="31">
        <f t="shared" si="161"/>
        <v>2025000</v>
      </c>
      <c r="G2624" s="32">
        <f t="shared" si="162"/>
        <v>88.297503467406386</v>
      </c>
      <c r="H2624" s="33">
        <f t="shared" si="163"/>
        <v>88.297503467406386</v>
      </c>
      <c r="I2624" s="33">
        <f t="shared" si="164"/>
        <v>88.297503467406386</v>
      </c>
    </row>
    <row r="2625" spans="1:9" x14ac:dyDescent="0.2">
      <c r="A2625" s="30" t="s">
        <v>42</v>
      </c>
      <c r="B2625" s="31">
        <v>7313000</v>
      </c>
      <c r="C2625" s="31">
        <v>0</v>
      </c>
      <c r="D2625" s="31">
        <v>0</v>
      </c>
      <c r="E2625" s="31">
        <v>0</v>
      </c>
      <c r="F2625" s="31">
        <f t="shared" si="161"/>
        <v>7313000</v>
      </c>
      <c r="G2625" s="32">
        <f t="shared" si="162"/>
        <v>0</v>
      </c>
      <c r="H2625" s="33">
        <f t="shared" si="163"/>
        <v>0</v>
      </c>
      <c r="I2625" s="33">
        <f t="shared" si="164"/>
        <v>0</v>
      </c>
    </row>
    <row r="2626" spans="1:9" x14ac:dyDescent="0.2">
      <c r="A2626" s="26" t="s">
        <v>43</v>
      </c>
      <c r="B2626" s="27">
        <v>927077331</v>
      </c>
      <c r="C2626" s="27">
        <v>0</v>
      </c>
      <c r="D2626" s="27">
        <v>0</v>
      </c>
      <c r="E2626" s="27">
        <v>0</v>
      </c>
      <c r="F2626" s="27">
        <f t="shared" si="161"/>
        <v>927077331</v>
      </c>
      <c r="G2626" s="28">
        <f t="shared" si="162"/>
        <v>0</v>
      </c>
      <c r="H2626" s="29">
        <f t="shared" si="163"/>
        <v>0</v>
      </c>
      <c r="I2626" s="29">
        <f t="shared" si="164"/>
        <v>0</v>
      </c>
    </row>
    <row r="2627" spans="1:9" ht="22.5" x14ac:dyDescent="0.2">
      <c r="A2627" s="30" t="s">
        <v>894</v>
      </c>
      <c r="B2627" s="31">
        <v>927077331</v>
      </c>
      <c r="C2627" s="31">
        <v>0</v>
      </c>
      <c r="D2627" s="31">
        <v>0</v>
      </c>
      <c r="E2627" s="31">
        <v>0</v>
      </c>
      <c r="F2627" s="31">
        <f t="shared" si="161"/>
        <v>927077331</v>
      </c>
      <c r="G2627" s="32">
        <f t="shared" si="162"/>
        <v>0</v>
      </c>
      <c r="H2627" s="33">
        <f t="shared" si="163"/>
        <v>0</v>
      </c>
      <c r="I2627" s="33">
        <f t="shared" si="164"/>
        <v>0</v>
      </c>
    </row>
    <row r="2628" spans="1:9" x14ac:dyDescent="0.2">
      <c r="A2628" s="26" t="s">
        <v>895</v>
      </c>
      <c r="B2628" s="27">
        <v>19267819000</v>
      </c>
      <c r="C2628" s="27">
        <v>5832566893</v>
      </c>
      <c r="D2628" s="27">
        <v>2781641322.5</v>
      </c>
      <c r="E2628" s="27">
        <v>2781641322.5</v>
      </c>
      <c r="F2628" s="27">
        <f t="shared" si="161"/>
        <v>13435252107</v>
      </c>
      <c r="G2628" s="28">
        <f t="shared" si="162"/>
        <v>30.271028044222337</v>
      </c>
      <c r="H2628" s="29">
        <f t="shared" si="163"/>
        <v>14.436721263055253</v>
      </c>
      <c r="I2628" s="29">
        <f t="shared" si="164"/>
        <v>14.436721263055253</v>
      </c>
    </row>
    <row r="2629" spans="1:9" x14ac:dyDescent="0.2">
      <c r="A2629" s="26" t="s">
        <v>17</v>
      </c>
      <c r="B2629" s="27">
        <v>3267819000</v>
      </c>
      <c r="C2629" s="27">
        <v>878169948</v>
      </c>
      <c r="D2629" s="27">
        <v>648021397</v>
      </c>
      <c r="E2629" s="27">
        <v>648021397</v>
      </c>
      <c r="F2629" s="27">
        <f t="shared" si="161"/>
        <v>2389649052</v>
      </c>
      <c r="G2629" s="28">
        <f t="shared" si="162"/>
        <v>26.873273825753508</v>
      </c>
      <c r="H2629" s="29">
        <f t="shared" si="163"/>
        <v>19.83039443127052</v>
      </c>
      <c r="I2629" s="29">
        <f t="shared" si="164"/>
        <v>19.83039443127052</v>
      </c>
    </row>
    <row r="2630" spans="1:9" x14ac:dyDescent="0.2">
      <c r="A2630" s="26" t="s">
        <v>18</v>
      </c>
      <c r="B2630" s="27">
        <v>2784200000</v>
      </c>
      <c r="C2630" s="27">
        <v>555031669</v>
      </c>
      <c r="D2630" s="27">
        <v>555031669</v>
      </c>
      <c r="E2630" s="27">
        <v>555031669</v>
      </c>
      <c r="F2630" s="27">
        <f t="shared" si="161"/>
        <v>2229168331</v>
      </c>
      <c r="G2630" s="28">
        <f t="shared" si="162"/>
        <v>19.935050247827025</v>
      </c>
      <c r="H2630" s="29">
        <f t="shared" si="163"/>
        <v>19.935050247827025</v>
      </c>
      <c r="I2630" s="29">
        <f t="shared" si="164"/>
        <v>19.935050247827025</v>
      </c>
    </row>
    <row r="2631" spans="1:9" x14ac:dyDescent="0.2">
      <c r="A2631" s="30" t="s">
        <v>19</v>
      </c>
      <c r="B2631" s="31">
        <v>1818300000</v>
      </c>
      <c r="C2631" s="31">
        <v>371152569</v>
      </c>
      <c r="D2631" s="31">
        <v>371152569</v>
      </c>
      <c r="E2631" s="31">
        <v>371152569</v>
      </c>
      <c r="F2631" s="31">
        <f t="shared" ref="F2631:F2694" si="165">+B2631-C2631</f>
        <v>1447147431</v>
      </c>
      <c r="G2631" s="32">
        <f t="shared" ref="G2631:G2694" si="166">IFERROR(IF(C2631&gt;0,+C2631/B2631*100,0),0)</f>
        <v>20.4120645108068</v>
      </c>
      <c r="H2631" s="33">
        <f t="shared" ref="H2631:H2694" si="167">IFERROR(IF(D2631&gt;0,+D2631/B2631*100,0),0)</f>
        <v>20.4120645108068</v>
      </c>
      <c r="I2631" s="33">
        <f t="shared" ref="I2631:I2694" si="168">IFERROR(IF(E2631&gt;0,+E2631/B2631*100,0),0)</f>
        <v>20.4120645108068</v>
      </c>
    </row>
    <row r="2632" spans="1:9" x14ac:dyDescent="0.2">
      <c r="A2632" s="30" t="s">
        <v>20</v>
      </c>
      <c r="B2632" s="31">
        <v>685000000</v>
      </c>
      <c r="C2632" s="31">
        <v>153249781</v>
      </c>
      <c r="D2632" s="31">
        <v>153249781</v>
      </c>
      <c r="E2632" s="31">
        <v>153249781</v>
      </c>
      <c r="F2632" s="31">
        <f t="shared" si="165"/>
        <v>531750219</v>
      </c>
      <c r="G2632" s="32">
        <f t="shared" si="166"/>
        <v>22.372230802919706</v>
      </c>
      <c r="H2632" s="33">
        <f t="shared" si="167"/>
        <v>22.372230802919706</v>
      </c>
      <c r="I2632" s="33">
        <f t="shared" si="168"/>
        <v>22.372230802919706</v>
      </c>
    </row>
    <row r="2633" spans="1:9" x14ac:dyDescent="0.2">
      <c r="A2633" s="30" t="s">
        <v>21</v>
      </c>
      <c r="B2633" s="31">
        <v>280900000</v>
      </c>
      <c r="C2633" s="31">
        <v>30629319</v>
      </c>
      <c r="D2633" s="31">
        <v>30629319</v>
      </c>
      <c r="E2633" s="31">
        <v>30629319</v>
      </c>
      <c r="F2633" s="31">
        <f t="shared" si="165"/>
        <v>250270681</v>
      </c>
      <c r="G2633" s="32">
        <f t="shared" si="166"/>
        <v>10.903993948024208</v>
      </c>
      <c r="H2633" s="33">
        <f t="shared" si="167"/>
        <v>10.903993948024208</v>
      </c>
      <c r="I2633" s="33">
        <f t="shared" si="168"/>
        <v>10.903993948024208</v>
      </c>
    </row>
    <row r="2634" spans="1:9" x14ac:dyDescent="0.2">
      <c r="A2634" s="26" t="s">
        <v>22</v>
      </c>
      <c r="B2634" s="27">
        <v>446200000</v>
      </c>
      <c r="C2634" s="27">
        <v>323138279</v>
      </c>
      <c r="D2634" s="27">
        <v>92989728</v>
      </c>
      <c r="E2634" s="27">
        <v>92989728</v>
      </c>
      <c r="F2634" s="27">
        <f t="shared" si="165"/>
        <v>123061721</v>
      </c>
      <c r="G2634" s="28">
        <f t="shared" si="166"/>
        <v>72.420053563424474</v>
      </c>
      <c r="H2634" s="29">
        <f t="shared" si="167"/>
        <v>20.840369341102644</v>
      </c>
      <c r="I2634" s="29">
        <f t="shared" si="168"/>
        <v>20.840369341102644</v>
      </c>
    </row>
    <row r="2635" spans="1:9" x14ac:dyDescent="0.2">
      <c r="A2635" s="30" t="s">
        <v>23</v>
      </c>
      <c r="B2635" s="31">
        <v>446200000</v>
      </c>
      <c r="C2635" s="31">
        <v>323138279</v>
      </c>
      <c r="D2635" s="31">
        <v>92989728</v>
      </c>
      <c r="E2635" s="31">
        <v>92989728</v>
      </c>
      <c r="F2635" s="31">
        <f t="shared" si="165"/>
        <v>123061721</v>
      </c>
      <c r="G2635" s="32">
        <f t="shared" si="166"/>
        <v>72.420053563424474</v>
      </c>
      <c r="H2635" s="33">
        <f t="shared" si="167"/>
        <v>20.840369341102644</v>
      </c>
      <c r="I2635" s="33">
        <f t="shared" si="168"/>
        <v>20.840369341102644</v>
      </c>
    </row>
    <row r="2636" spans="1:9" x14ac:dyDescent="0.2">
      <c r="A2636" s="26" t="s">
        <v>24</v>
      </c>
      <c r="B2636" s="27">
        <v>11640000</v>
      </c>
      <c r="C2636" s="27">
        <v>0</v>
      </c>
      <c r="D2636" s="27">
        <v>0</v>
      </c>
      <c r="E2636" s="27">
        <v>0</v>
      </c>
      <c r="F2636" s="27">
        <f t="shared" si="165"/>
        <v>11640000</v>
      </c>
      <c r="G2636" s="28">
        <f t="shared" si="166"/>
        <v>0</v>
      </c>
      <c r="H2636" s="29">
        <f t="shared" si="167"/>
        <v>0</v>
      </c>
      <c r="I2636" s="29">
        <f t="shared" si="168"/>
        <v>0</v>
      </c>
    </row>
    <row r="2637" spans="1:9" x14ac:dyDescent="0.2">
      <c r="A2637" s="30" t="s">
        <v>30</v>
      </c>
      <c r="B2637" s="31">
        <v>11640000</v>
      </c>
      <c r="C2637" s="31">
        <v>0</v>
      </c>
      <c r="D2637" s="31">
        <v>0</v>
      </c>
      <c r="E2637" s="31">
        <v>0</v>
      </c>
      <c r="F2637" s="31">
        <f t="shared" si="165"/>
        <v>11640000</v>
      </c>
      <c r="G2637" s="32">
        <f t="shared" si="166"/>
        <v>0</v>
      </c>
      <c r="H2637" s="33">
        <f t="shared" si="167"/>
        <v>0</v>
      </c>
      <c r="I2637" s="33">
        <f t="shared" si="168"/>
        <v>0</v>
      </c>
    </row>
    <row r="2638" spans="1:9" x14ac:dyDescent="0.2">
      <c r="A2638" s="26" t="s">
        <v>39</v>
      </c>
      <c r="B2638" s="27">
        <v>25779000</v>
      </c>
      <c r="C2638" s="27">
        <v>0</v>
      </c>
      <c r="D2638" s="27">
        <v>0</v>
      </c>
      <c r="E2638" s="27">
        <v>0</v>
      </c>
      <c r="F2638" s="27">
        <f t="shared" si="165"/>
        <v>25779000</v>
      </c>
      <c r="G2638" s="28">
        <f t="shared" si="166"/>
        <v>0</v>
      </c>
      <c r="H2638" s="29">
        <f t="shared" si="167"/>
        <v>0</v>
      </c>
      <c r="I2638" s="29">
        <f t="shared" si="168"/>
        <v>0</v>
      </c>
    </row>
    <row r="2639" spans="1:9" x14ac:dyDescent="0.2">
      <c r="A2639" s="30" t="s">
        <v>41</v>
      </c>
      <c r="B2639" s="31">
        <v>750000</v>
      </c>
      <c r="C2639" s="31">
        <v>0</v>
      </c>
      <c r="D2639" s="31">
        <v>0</v>
      </c>
      <c r="E2639" s="31">
        <v>0</v>
      </c>
      <c r="F2639" s="31">
        <f t="shared" si="165"/>
        <v>750000</v>
      </c>
      <c r="G2639" s="32">
        <f t="shared" si="166"/>
        <v>0</v>
      </c>
      <c r="H2639" s="33">
        <f t="shared" si="167"/>
        <v>0</v>
      </c>
      <c r="I2639" s="33">
        <f t="shared" si="168"/>
        <v>0</v>
      </c>
    </row>
    <row r="2640" spans="1:9" x14ac:dyDescent="0.2">
      <c r="A2640" s="30" t="s">
        <v>42</v>
      </c>
      <c r="B2640" s="31">
        <v>25029000</v>
      </c>
      <c r="C2640" s="31">
        <v>0</v>
      </c>
      <c r="D2640" s="31">
        <v>0</v>
      </c>
      <c r="E2640" s="31">
        <v>0</v>
      </c>
      <c r="F2640" s="31">
        <f t="shared" si="165"/>
        <v>25029000</v>
      </c>
      <c r="G2640" s="32">
        <f t="shared" si="166"/>
        <v>0</v>
      </c>
      <c r="H2640" s="33">
        <f t="shared" si="167"/>
        <v>0</v>
      </c>
      <c r="I2640" s="33">
        <f t="shared" si="168"/>
        <v>0</v>
      </c>
    </row>
    <row r="2641" spans="1:9" x14ac:dyDescent="0.2">
      <c r="A2641" s="26" t="s">
        <v>43</v>
      </c>
      <c r="B2641" s="27">
        <v>16000000000</v>
      </c>
      <c r="C2641" s="27">
        <v>4954396945</v>
      </c>
      <c r="D2641" s="27">
        <v>2133619925.5</v>
      </c>
      <c r="E2641" s="27">
        <v>2133619925.5</v>
      </c>
      <c r="F2641" s="27">
        <f t="shared" si="165"/>
        <v>11045603055</v>
      </c>
      <c r="G2641" s="28">
        <f t="shared" si="166"/>
        <v>30.964980906250002</v>
      </c>
      <c r="H2641" s="29">
        <f t="shared" si="167"/>
        <v>13.335124534375002</v>
      </c>
      <c r="I2641" s="29">
        <f t="shared" si="168"/>
        <v>13.335124534375002</v>
      </c>
    </row>
    <row r="2642" spans="1:9" ht="22.5" x14ac:dyDescent="0.2">
      <c r="A2642" s="30" t="s">
        <v>896</v>
      </c>
      <c r="B2642" s="31">
        <v>16000000000</v>
      </c>
      <c r="C2642" s="31">
        <v>4954396945</v>
      </c>
      <c r="D2642" s="31">
        <v>2133619925.5</v>
      </c>
      <c r="E2642" s="31">
        <v>2133619925.5</v>
      </c>
      <c r="F2642" s="31">
        <f t="shared" si="165"/>
        <v>11045603055</v>
      </c>
      <c r="G2642" s="32">
        <f t="shared" si="166"/>
        <v>30.964980906250002</v>
      </c>
      <c r="H2642" s="33">
        <f t="shared" si="167"/>
        <v>13.335124534375002</v>
      </c>
      <c r="I2642" s="33">
        <f t="shared" si="168"/>
        <v>13.335124534375002</v>
      </c>
    </row>
    <row r="2643" spans="1:9" x14ac:dyDescent="0.2">
      <c r="A2643" s="26" t="s">
        <v>897</v>
      </c>
      <c r="B2643" s="27">
        <v>1000597500000</v>
      </c>
      <c r="C2643" s="27">
        <v>700835865063.15002</v>
      </c>
      <c r="D2643" s="27">
        <v>158478435761.03003</v>
      </c>
      <c r="E2643" s="27">
        <v>158474368687.03003</v>
      </c>
      <c r="F2643" s="27">
        <f t="shared" si="165"/>
        <v>299761634936.84998</v>
      </c>
      <c r="G2643" s="28">
        <f t="shared" si="166"/>
        <v>70.041736568715194</v>
      </c>
      <c r="H2643" s="29">
        <f t="shared" si="167"/>
        <v>15.838380143966981</v>
      </c>
      <c r="I2643" s="29">
        <f t="shared" si="168"/>
        <v>15.837973679429544</v>
      </c>
    </row>
    <row r="2644" spans="1:9" x14ac:dyDescent="0.2">
      <c r="A2644" s="26" t="s">
        <v>17</v>
      </c>
      <c r="B2644" s="27">
        <v>991597500000</v>
      </c>
      <c r="C2644" s="27">
        <v>698248816127.15002</v>
      </c>
      <c r="D2644" s="27">
        <v>157622970835.03003</v>
      </c>
      <c r="E2644" s="27">
        <v>157618903761.03003</v>
      </c>
      <c r="F2644" s="27">
        <f t="shared" si="165"/>
        <v>293348683872.84998</v>
      </c>
      <c r="G2644" s="28">
        <f t="shared" si="166"/>
        <v>70.416556730644245</v>
      </c>
      <c r="H2644" s="29">
        <f t="shared" si="167"/>
        <v>15.895862064499964</v>
      </c>
      <c r="I2644" s="29">
        <f t="shared" si="168"/>
        <v>15.895451910783359</v>
      </c>
    </row>
    <row r="2645" spans="1:9" x14ac:dyDescent="0.2">
      <c r="A2645" s="26" t="s">
        <v>18</v>
      </c>
      <c r="B2645" s="27">
        <v>105238400000</v>
      </c>
      <c r="C2645" s="27">
        <v>20630261216.389999</v>
      </c>
      <c r="D2645" s="27">
        <v>20626551109.389999</v>
      </c>
      <c r="E2645" s="27">
        <v>20626551109.389999</v>
      </c>
      <c r="F2645" s="27">
        <f t="shared" si="165"/>
        <v>84608138783.610001</v>
      </c>
      <c r="G2645" s="28">
        <f t="shared" si="166"/>
        <v>19.603358865575682</v>
      </c>
      <c r="H2645" s="29">
        <f t="shared" si="167"/>
        <v>19.599833434744351</v>
      </c>
      <c r="I2645" s="29">
        <f t="shared" si="168"/>
        <v>19.599833434744351</v>
      </c>
    </row>
    <row r="2646" spans="1:9" x14ac:dyDescent="0.2">
      <c r="A2646" s="30" t="s">
        <v>19</v>
      </c>
      <c r="B2646" s="31">
        <v>69201200000</v>
      </c>
      <c r="C2646" s="31">
        <v>13383444719</v>
      </c>
      <c r="D2646" s="31">
        <v>13379734612</v>
      </c>
      <c r="E2646" s="31">
        <v>13379734612</v>
      </c>
      <c r="F2646" s="31">
        <f t="shared" si="165"/>
        <v>55817755281</v>
      </c>
      <c r="G2646" s="32">
        <f t="shared" si="166"/>
        <v>19.339902659202441</v>
      </c>
      <c r="H2646" s="33">
        <f t="shared" si="167"/>
        <v>19.334541325872962</v>
      </c>
      <c r="I2646" s="33">
        <f t="shared" si="168"/>
        <v>19.334541325872962</v>
      </c>
    </row>
    <row r="2647" spans="1:9" x14ac:dyDescent="0.2">
      <c r="A2647" s="30" t="s">
        <v>20</v>
      </c>
      <c r="B2647" s="31">
        <v>30564300000</v>
      </c>
      <c r="C2647" s="31">
        <v>6187613373</v>
      </c>
      <c r="D2647" s="31">
        <v>6187613373</v>
      </c>
      <c r="E2647" s="31">
        <v>6187613373</v>
      </c>
      <c r="F2647" s="31">
        <f t="shared" si="165"/>
        <v>24376686627</v>
      </c>
      <c r="G2647" s="32">
        <f t="shared" si="166"/>
        <v>20.244577408937879</v>
      </c>
      <c r="H2647" s="33">
        <f t="shared" si="167"/>
        <v>20.244577408937879</v>
      </c>
      <c r="I2647" s="33">
        <f t="shared" si="168"/>
        <v>20.244577408937879</v>
      </c>
    </row>
    <row r="2648" spans="1:9" x14ac:dyDescent="0.2">
      <c r="A2648" s="30" t="s">
        <v>21</v>
      </c>
      <c r="B2648" s="31">
        <v>5472900000</v>
      </c>
      <c r="C2648" s="31">
        <v>1059203124.39</v>
      </c>
      <c r="D2648" s="31">
        <v>1059203124.39</v>
      </c>
      <c r="E2648" s="31">
        <v>1059203124.39</v>
      </c>
      <c r="F2648" s="31">
        <f t="shared" si="165"/>
        <v>4413696875.6099997</v>
      </c>
      <c r="G2648" s="32">
        <f t="shared" si="166"/>
        <v>19.353599086224854</v>
      </c>
      <c r="H2648" s="33">
        <f t="shared" si="167"/>
        <v>19.353599086224854</v>
      </c>
      <c r="I2648" s="33">
        <f t="shared" si="168"/>
        <v>19.353599086224854</v>
      </c>
    </row>
    <row r="2649" spans="1:9" x14ac:dyDescent="0.2">
      <c r="A2649" s="26" t="s">
        <v>22</v>
      </c>
      <c r="B2649" s="27">
        <v>713673617422</v>
      </c>
      <c r="C2649" s="27">
        <v>590491450493.76001</v>
      </c>
      <c r="D2649" s="27">
        <v>134800068924.44</v>
      </c>
      <c r="E2649" s="27">
        <v>134796001850.44</v>
      </c>
      <c r="F2649" s="27">
        <f t="shared" si="165"/>
        <v>123182166928.23999</v>
      </c>
      <c r="G2649" s="28">
        <f t="shared" si="166"/>
        <v>82.739705669209073</v>
      </c>
      <c r="H2649" s="29">
        <f t="shared" si="167"/>
        <v>18.888195616839205</v>
      </c>
      <c r="I2649" s="29">
        <f t="shared" si="168"/>
        <v>18.887625738129845</v>
      </c>
    </row>
    <row r="2650" spans="1:9" x14ac:dyDescent="0.2">
      <c r="A2650" s="30" t="s">
        <v>66</v>
      </c>
      <c r="B2650" s="31">
        <v>3913000000</v>
      </c>
      <c r="C2650" s="31">
        <v>336000000</v>
      </c>
      <c r="D2650" s="31">
        <v>0</v>
      </c>
      <c r="E2650" s="31">
        <v>0</v>
      </c>
      <c r="F2650" s="31">
        <f t="shared" si="165"/>
        <v>3577000000</v>
      </c>
      <c r="G2650" s="32">
        <f t="shared" si="166"/>
        <v>8.5867620751341676</v>
      </c>
      <c r="H2650" s="33">
        <f t="shared" si="167"/>
        <v>0</v>
      </c>
      <c r="I2650" s="33">
        <f t="shared" si="168"/>
        <v>0</v>
      </c>
    </row>
    <row r="2651" spans="1:9" x14ac:dyDescent="0.2">
      <c r="A2651" s="30" t="s">
        <v>23</v>
      </c>
      <c r="B2651" s="31">
        <v>709760617422</v>
      </c>
      <c r="C2651" s="31">
        <v>590155450493.76001</v>
      </c>
      <c r="D2651" s="31">
        <v>134800068924.44</v>
      </c>
      <c r="E2651" s="31">
        <v>134796001850.44</v>
      </c>
      <c r="F2651" s="31">
        <f t="shared" si="165"/>
        <v>119605166928.23999</v>
      </c>
      <c r="G2651" s="32">
        <f t="shared" si="166"/>
        <v>83.148520220427116</v>
      </c>
      <c r="H2651" s="33">
        <f t="shared" si="167"/>
        <v>18.992328626806916</v>
      </c>
      <c r="I2651" s="33">
        <f t="shared" si="168"/>
        <v>18.991755606284194</v>
      </c>
    </row>
    <row r="2652" spans="1:9" x14ac:dyDescent="0.2">
      <c r="A2652" s="26" t="s">
        <v>24</v>
      </c>
      <c r="B2652" s="27">
        <v>56671398578</v>
      </c>
      <c r="C2652" s="27">
        <v>4257632673</v>
      </c>
      <c r="D2652" s="27">
        <v>2097305056.2</v>
      </c>
      <c r="E2652" s="27">
        <v>2097305056.2</v>
      </c>
      <c r="F2652" s="27">
        <f t="shared" si="165"/>
        <v>52413765905</v>
      </c>
      <c r="G2652" s="28">
        <f t="shared" si="166"/>
        <v>7.5128420681906825</v>
      </c>
      <c r="H2652" s="29">
        <f t="shared" si="167"/>
        <v>3.7008175355216659</v>
      </c>
      <c r="I2652" s="29">
        <f t="shared" si="168"/>
        <v>3.7008175355216659</v>
      </c>
    </row>
    <row r="2653" spans="1:9" x14ac:dyDescent="0.2">
      <c r="A2653" s="30" t="s">
        <v>118</v>
      </c>
      <c r="B2653" s="31">
        <v>18940900000</v>
      </c>
      <c r="C2653" s="31">
        <v>0</v>
      </c>
      <c r="D2653" s="31">
        <v>0</v>
      </c>
      <c r="E2653" s="31">
        <v>0</v>
      </c>
      <c r="F2653" s="31">
        <f t="shared" si="165"/>
        <v>18940900000</v>
      </c>
      <c r="G2653" s="32">
        <f t="shared" si="166"/>
        <v>0</v>
      </c>
      <c r="H2653" s="33">
        <f t="shared" si="167"/>
        <v>0</v>
      </c>
      <c r="I2653" s="33">
        <f t="shared" si="168"/>
        <v>0</v>
      </c>
    </row>
    <row r="2654" spans="1:9" x14ac:dyDescent="0.2">
      <c r="A2654" s="30" t="s">
        <v>30</v>
      </c>
      <c r="B2654" s="31">
        <v>329600000</v>
      </c>
      <c r="C2654" s="31">
        <v>101282192</v>
      </c>
      <c r="D2654" s="31">
        <v>91368858</v>
      </c>
      <c r="E2654" s="31">
        <v>91368858</v>
      </c>
      <c r="F2654" s="31">
        <f t="shared" si="165"/>
        <v>228317808</v>
      </c>
      <c r="G2654" s="32">
        <f t="shared" si="166"/>
        <v>30.728820388349515</v>
      </c>
      <c r="H2654" s="33">
        <f t="shared" si="167"/>
        <v>27.721134101941747</v>
      </c>
      <c r="I2654" s="33">
        <f t="shared" si="168"/>
        <v>27.721134101941747</v>
      </c>
    </row>
    <row r="2655" spans="1:9" x14ac:dyDescent="0.2">
      <c r="A2655" s="30" t="s">
        <v>33</v>
      </c>
      <c r="B2655" s="31">
        <v>8542600000</v>
      </c>
      <c r="C2655" s="31">
        <v>0</v>
      </c>
      <c r="D2655" s="31">
        <v>0</v>
      </c>
      <c r="E2655" s="31">
        <v>0</v>
      </c>
      <c r="F2655" s="31">
        <f t="shared" si="165"/>
        <v>8542600000</v>
      </c>
      <c r="G2655" s="32">
        <f t="shared" si="166"/>
        <v>0</v>
      </c>
      <c r="H2655" s="33">
        <f t="shared" si="167"/>
        <v>0</v>
      </c>
      <c r="I2655" s="33">
        <f t="shared" si="168"/>
        <v>0</v>
      </c>
    </row>
    <row r="2656" spans="1:9" x14ac:dyDescent="0.2">
      <c r="A2656" s="30" t="s">
        <v>898</v>
      </c>
      <c r="B2656" s="31">
        <v>14815820000</v>
      </c>
      <c r="C2656" s="31">
        <v>1333253037</v>
      </c>
      <c r="D2656" s="31">
        <v>1159006965</v>
      </c>
      <c r="E2656" s="31">
        <v>1159006965</v>
      </c>
      <c r="F2656" s="31">
        <f t="shared" si="165"/>
        <v>13482566963</v>
      </c>
      <c r="G2656" s="32">
        <f t="shared" si="166"/>
        <v>8.998847427952013</v>
      </c>
      <c r="H2656" s="33">
        <f t="shared" si="167"/>
        <v>7.8227662390606802</v>
      </c>
      <c r="I2656" s="33">
        <f t="shared" si="168"/>
        <v>7.8227662390606802</v>
      </c>
    </row>
    <row r="2657" spans="1:9" x14ac:dyDescent="0.2">
      <c r="A2657" s="30" t="s">
        <v>899</v>
      </c>
      <c r="B2657" s="31">
        <v>14042478578</v>
      </c>
      <c r="C2657" s="31">
        <v>2823097444</v>
      </c>
      <c r="D2657" s="31">
        <v>846929233.20000005</v>
      </c>
      <c r="E2657" s="31">
        <v>846929233.20000005</v>
      </c>
      <c r="F2657" s="31">
        <f t="shared" si="165"/>
        <v>11219381134</v>
      </c>
      <c r="G2657" s="32">
        <f t="shared" si="166"/>
        <v>20.103982557772074</v>
      </c>
      <c r="H2657" s="33">
        <f t="shared" si="167"/>
        <v>6.0311947673316224</v>
      </c>
      <c r="I2657" s="33">
        <f t="shared" si="168"/>
        <v>6.0311947673316224</v>
      </c>
    </row>
    <row r="2658" spans="1:9" x14ac:dyDescent="0.2">
      <c r="A2658" s="26" t="s">
        <v>434</v>
      </c>
      <c r="B2658" s="27">
        <v>114003000000</v>
      </c>
      <c r="C2658" s="27">
        <v>82828001744</v>
      </c>
      <c r="D2658" s="27">
        <v>57575745</v>
      </c>
      <c r="E2658" s="27">
        <v>57575745</v>
      </c>
      <c r="F2658" s="27">
        <f t="shared" si="165"/>
        <v>31174998256</v>
      </c>
      <c r="G2658" s="28">
        <f t="shared" si="166"/>
        <v>72.654229927282614</v>
      </c>
      <c r="H2658" s="29">
        <f t="shared" si="167"/>
        <v>5.0503710428672924E-2</v>
      </c>
      <c r="I2658" s="29">
        <f t="shared" si="168"/>
        <v>5.0503710428672924E-2</v>
      </c>
    </row>
    <row r="2659" spans="1:9" x14ac:dyDescent="0.2">
      <c r="A2659" s="30" t="s">
        <v>436</v>
      </c>
      <c r="B2659" s="31">
        <v>114003000000</v>
      </c>
      <c r="C2659" s="31">
        <v>82828001744</v>
      </c>
      <c r="D2659" s="31">
        <v>57575745</v>
      </c>
      <c r="E2659" s="31">
        <v>57575745</v>
      </c>
      <c r="F2659" s="31">
        <f t="shared" si="165"/>
        <v>31174998256</v>
      </c>
      <c r="G2659" s="32">
        <f t="shared" si="166"/>
        <v>72.654229927282614</v>
      </c>
      <c r="H2659" s="33">
        <f t="shared" si="167"/>
        <v>5.0503710428672924E-2</v>
      </c>
      <c r="I2659" s="33">
        <f t="shared" si="168"/>
        <v>5.0503710428672924E-2</v>
      </c>
    </row>
    <row r="2660" spans="1:9" x14ac:dyDescent="0.2">
      <c r="A2660" s="26" t="s">
        <v>39</v>
      </c>
      <c r="B2660" s="27">
        <v>2011084000</v>
      </c>
      <c r="C2660" s="27">
        <v>41470000</v>
      </c>
      <c r="D2660" s="27">
        <v>41470000</v>
      </c>
      <c r="E2660" s="27">
        <v>41470000</v>
      </c>
      <c r="F2660" s="27">
        <f t="shared" si="165"/>
        <v>1969614000</v>
      </c>
      <c r="G2660" s="28">
        <f t="shared" si="166"/>
        <v>2.0620719969926666</v>
      </c>
      <c r="H2660" s="29">
        <f t="shared" si="167"/>
        <v>2.0620719969926666</v>
      </c>
      <c r="I2660" s="29">
        <f t="shared" si="168"/>
        <v>2.0620719969926666</v>
      </c>
    </row>
    <row r="2661" spans="1:9" x14ac:dyDescent="0.2">
      <c r="A2661" s="30" t="s">
        <v>40</v>
      </c>
      <c r="B2661" s="31">
        <v>1303184000</v>
      </c>
      <c r="C2661" s="31">
        <v>40470000</v>
      </c>
      <c r="D2661" s="31">
        <v>40470000</v>
      </c>
      <c r="E2661" s="31">
        <v>40470000</v>
      </c>
      <c r="F2661" s="31">
        <f t="shared" si="165"/>
        <v>1262714000</v>
      </c>
      <c r="G2661" s="32">
        <f t="shared" si="166"/>
        <v>3.105470908175668</v>
      </c>
      <c r="H2661" s="33">
        <f t="shared" si="167"/>
        <v>3.105470908175668</v>
      </c>
      <c r="I2661" s="33">
        <f t="shared" si="168"/>
        <v>3.105470908175668</v>
      </c>
    </row>
    <row r="2662" spans="1:9" x14ac:dyDescent="0.2">
      <c r="A2662" s="30" t="s">
        <v>41</v>
      </c>
      <c r="B2662" s="31">
        <v>10700000</v>
      </c>
      <c r="C2662" s="31">
        <v>1000000</v>
      </c>
      <c r="D2662" s="31">
        <v>1000000</v>
      </c>
      <c r="E2662" s="31">
        <v>1000000</v>
      </c>
      <c r="F2662" s="31">
        <f t="shared" si="165"/>
        <v>9700000</v>
      </c>
      <c r="G2662" s="32">
        <f t="shared" si="166"/>
        <v>9.3457943925233646</v>
      </c>
      <c r="H2662" s="33">
        <f t="shared" si="167"/>
        <v>9.3457943925233646</v>
      </c>
      <c r="I2662" s="33">
        <f t="shared" si="168"/>
        <v>9.3457943925233646</v>
      </c>
    </row>
    <row r="2663" spans="1:9" x14ac:dyDescent="0.2">
      <c r="A2663" s="30" t="s">
        <v>42</v>
      </c>
      <c r="B2663" s="31">
        <v>644100000</v>
      </c>
      <c r="C2663" s="31">
        <v>0</v>
      </c>
      <c r="D2663" s="31">
        <v>0</v>
      </c>
      <c r="E2663" s="31">
        <v>0</v>
      </c>
      <c r="F2663" s="31">
        <f t="shared" si="165"/>
        <v>644100000</v>
      </c>
      <c r="G2663" s="32">
        <f t="shared" si="166"/>
        <v>0</v>
      </c>
      <c r="H2663" s="33">
        <f t="shared" si="167"/>
        <v>0</v>
      </c>
      <c r="I2663" s="33">
        <f t="shared" si="168"/>
        <v>0</v>
      </c>
    </row>
    <row r="2664" spans="1:9" x14ac:dyDescent="0.2">
      <c r="A2664" s="30" t="s">
        <v>271</v>
      </c>
      <c r="B2664" s="31">
        <v>53100000</v>
      </c>
      <c r="C2664" s="31">
        <v>0</v>
      </c>
      <c r="D2664" s="31">
        <v>0</v>
      </c>
      <c r="E2664" s="31">
        <v>0</v>
      </c>
      <c r="F2664" s="31">
        <f t="shared" si="165"/>
        <v>53100000</v>
      </c>
      <c r="G2664" s="32">
        <f t="shared" si="166"/>
        <v>0</v>
      </c>
      <c r="H2664" s="33">
        <f t="shared" si="167"/>
        <v>0</v>
      </c>
      <c r="I2664" s="33">
        <f t="shared" si="168"/>
        <v>0</v>
      </c>
    </row>
    <row r="2665" spans="1:9" x14ac:dyDescent="0.2">
      <c r="A2665" s="26" t="s">
        <v>43</v>
      </c>
      <c r="B2665" s="27">
        <v>9000000000</v>
      </c>
      <c r="C2665" s="27">
        <v>2587048936</v>
      </c>
      <c r="D2665" s="27">
        <v>855464926</v>
      </c>
      <c r="E2665" s="27">
        <v>855464926</v>
      </c>
      <c r="F2665" s="27">
        <f t="shared" si="165"/>
        <v>6412951064</v>
      </c>
      <c r="G2665" s="28">
        <f t="shared" si="166"/>
        <v>28.744988177777781</v>
      </c>
      <c r="H2665" s="29">
        <f t="shared" si="167"/>
        <v>9.5051658444444449</v>
      </c>
      <c r="I2665" s="29">
        <f t="shared" si="168"/>
        <v>9.5051658444444449</v>
      </c>
    </row>
    <row r="2666" spans="1:9" x14ac:dyDescent="0.2">
      <c r="A2666" s="30" t="s">
        <v>900</v>
      </c>
      <c r="B2666" s="31">
        <v>4000000000</v>
      </c>
      <c r="C2666" s="31">
        <v>0</v>
      </c>
      <c r="D2666" s="31">
        <v>0</v>
      </c>
      <c r="E2666" s="31">
        <v>0</v>
      </c>
      <c r="F2666" s="31">
        <f t="shared" si="165"/>
        <v>4000000000</v>
      </c>
      <c r="G2666" s="32">
        <f t="shared" si="166"/>
        <v>0</v>
      </c>
      <c r="H2666" s="33">
        <f t="shared" si="167"/>
        <v>0</v>
      </c>
      <c r="I2666" s="33">
        <f t="shared" si="168"/>
        <v>0</v>
      </c>
    </row>
    <row r="2667" spans="1:9" ht="22.5" x14ac:dyDescent="0.2">
      <c r="A2667" s="30" t="s">
        <v>901</v>
      </c>
      <c r="B2667" s="31">
        <v>2000000000</v>
      </c>
      <c r="C2667" s="31">
        <v>0</v>
      </c>
      <c r="D2667" s="31">
        <v>0</v>
      </c>
      <c r="E2667" s="31">
        <v>0</v>
      </c>
      <c r="F2667" s="31">
        <f t="shared" si="165"/>
        <v>2000000000</v>
      </c>
      <c r="G2667" s="32">
        <f t="shared" si="166"/>
        <v>0</v>
      </c>
      <c r="H2667" s="33">
        <f t="shared" si="167"/>
        <v>0</v>
      </c>
      <c r="I2667" s="33">
        <f t="shared" si="168"/>
        <v>0</v>
      </c>
    </row>
    <row r="2668" spans="1:9" x14ac:dyDescent="0.2">
      <c r="A2668" s="30" t="s">
        <v>902</v>
      </c>
      <c r="B2668" s="31">
        <v>3000000000</v>
      </c>
      <c r="C2668" s="31">
        <v>2587048936</v>
      </c>
      <c r="D2668" s="31">
        <v>855464926</v>
      </c>
      <c r="E2668" s="31">
        <v>855464926</v>
      </c>
      <c r="F2668" s="31">
        <f t="shared" si="165"/>
        <v>412951064</v>
      </c>
      <c r="G2668" s="32">
        <f t="shared" si="166"/>
        <v>86.23496453333334</v>
      </c>
      <c r="H2668" s="33">
        <f t="shared" si="167"/>
        <v>28.515497533333335</v>
      </c>
      <c r="I2668" s="33">
        <f t="shared" si="168"/>
        <v>28.515497533333335</v>
      </c>
    </row>
    <row r="2669" spans="1:9" x14ac:dyDescent="0.2">
      <c r="A2669" s="26" t="s">
        <v>903</v>
      </c>
      <c r="B2669" s="27">
        <v>67460300000</v>
      </c>
      <c r="C2669" s="27">
        <v>9545348748.3999996</v>
      </c>
      <c r="D2669" s="27">
        <v>2248014525.4000001</v>
      </c>
      <c r="E2669" s="27">
        <v>2248014525.4000001</v>
      </c>
      <c r="F2669" s="27">
        <f t="shared" si="165"/>
        <v>57914951251.599998</v>
      </c>
      <c r="G2669" s="28">
        <f t="shared" si="166"/>
        <v>14.149579453989974</v>
      </c>
      <c r="H2669" s="29">
        <f t="shared" si="167"/>
        <v>3.3323518060251738</v>
      </c>
      <c r="I2669" s="29">
        <f t="shared" si="168"/>
        <v>3.3323518060251738</v>
      </c>
    </row>
    <row r="2670" spans="1:9" x14ac:dyDescent="0.2">
      <c r="A2670" s="26" t="s">
        <v>17</v>
      </c>
      <c r="B2670" s="27">
        <v>5134900000</v>
      </c>
      <c r="C2670" s="27">
        <v>1953466533.4000001</v>
      </c>
      <c r="D2670" s="27">
        <v>1056421214.4</v>
      </c>
      <c r="E2670" s="27">
        <v>1056421214.4</v>
      </c>
      <c r="F2670" s="27">
        <f t="shared" si="165"/>
        <v>3181433466.5999999</v>
      </c>
      <c r="G2670" s="28">
        <f t="shared" si="166"/>
        <v>38.042932353113009</v>
      </c>
      <c r="H2670" s="29">
        <f t="shared" si="167"/>
        <v>20.57335516563127</v>
      </c>
      <c r="I2670" s="29">
        <f t="shared" si="168"/>
        <v>20.57335516563127</v>
      </c>
    </row>
    <row r="2671" spans="1:9" x14ac:dyDescent="0.2">
      <c r="A2671" s="26" t="s">
        <v>18</v>
      </c>
      <c r="B2671" s="27">
        <v>3320200000</v>
      </c>
      <c r="C2671" s="27">
        <v>721932179.39999998</v>
      </c>
      <c r="D2671" s="27">
        <v>693228809.39999998</v>
      </c>
      <c r="E2671" s="27">
        <v>693228809.39999998</v>
      </c>
      <c r="F2671" s="27">
        <f t="shared" si="165"/>
        <v>2598267820.5999999</v>
      </c>
      <c r="G2671" s="28">
        <f t="shared" si="166"/>
        <v>21.743635305102103</v>
      </c>
      <c r="H2671" s="29">
        <f t="shared" si="167"/>
        <v>20.879128046503222</v>
      </c>
      <c r="I2671" s="29">
        <f t="shared" si="168"/>
        <v>20.879128046503222</v>
      </c>
    </row>
    <row r="2672" spans="1:9" x14ac:dyDescent="0.2">
      <c r="A2672" s="30" t="s">
        <v>19</v>
      </c>
      <c r="B2672" s="31">
        <v>2134100000</v>
      </c>
      <c r="C2672" s="31">
        <v>466848335.39999998</v>
      </c>
      <c r="D2672" s="31">
        <v>466848335.39999998</v>
      </c>
      <c r="E2672" s="31">
        <v>466848335.39999998</v>
      </c>
      <c r="F2672" s="31">
        <f t="shared" si="165"/>
        <v>1667251664.5999999</v>
      </c>
      <c r="G2672" s="32">
        <f t="shared" si="166"/>
        <v>21.875654158661732</v>
      </c>
      <c r="H2672" s="33">
        <f t="shared" si="167"/>
        <v>21.875654158661732</v>
      </c>
      <c r="I2672" s="33">
        <f t="shared" si="168"/>
        <v>21.875654158661732</v>
      </c>
    </row>
    <row r="2673" spans="1:9" x14ac:dyDescent="0.2">
      <c r="A2673" s="30" t="s">
        <v>20</v>
      </c>
      <c r="B2673" s="31">
        <v>850200000</v>
      </c>
      <c r="C2673" s="31">
        <v>195634787</v>
      </c>
      <c r="D2673" s="31">
        <v>166931417</v>
      </c>
      <c r="E2673" s="31">
        <v>166931417</v>
      </c>
      <c r="F2673" s="31">
        <f t="shared" si="165"/>
        <v>654565213</v>
      </c>
      <c r="G2673" s="32">
        <f t="shared" si="166"/>
        <v>23.010443072218301</v>
      </c>
      <c r="H2673" s="33">
        <f t="shared" si="167"/>
        <v>19.63437038343919</v>
      </c>
      <c r="I2673" s="33">
        <f t="shared" si="168"/>
        <v>19.63437038343919</v>
      </c>
    </row>
    <row r="2674" spans="1:9" x14ac:dyDescent="0.2">
      <c r="A2674" s="30" t="s">
        <v>21</v>
      </c>
      <c r="B2674" s="31">
        <v>335900000</v>
      </c>
      <c r="C2674" s="31">
        <v>59449057</v>
      </c>
      <c r="D2674" s="31">
        <v>59449057</v>
      </c>
      <c r="E2674" s="31">
        <v>59449057</v>
      </c>
      <c r="F2674" s="31">
        <f t="shared" si="165"/>
        <v>276450943</v>
      </c>
      <c r="G2674" s="32">
        <f t="shared" si="166"/>
        <v>17.698439118785352</v>
      </c>
      <c r="H2674" s="33">
        <f t="shared" si="167"/>
        <v>17.698439118785352</v>
      </c>
      <c r="I2674" s="33">
        <f t="shared" si="168"/>
        <v>17.698439118785352</v>
      </c>
    </row>
    <row r="2675" spans="1:9" x14ac:dyDescent="0.2">
      <c r="A2675" s="26" t="s">
        <v>22</v>
      </c>
      <c r="B2675" s="27">
        <v>1769600000</v>
      </c>
      <c r="C2675" s="27">
        <v>1231534354</v>
      </c>
      <c r="D2675" s="27">
        <v>363192405</v>
      </c>
      <c r="E2675" s="27">
        <v>363192405</v>
      </c>
      <c r="F2675" s="27">
        <f t="shared" si="165"/>
        <v>538065646</v>
      </c>
      <c r="G2675" s="28">
        <f t="shared" si="166"/>
        <v>69.593939534358057</v>
      </c>
      <c r="H2675" s="29">
        <f t="shared" si="167"/>
        <v>20.52398310352622</v>
      </c>
      <c r="I2675" s="29">
        <f t="shared" si="168"/>
        <v>20.52398310352622</v>
      </c>
    </row>
    <row r="2676" spans="1:9" x14ac:dyDescent="0.2">
      <c r="A2676" s="30" t="s">
        <v>66</v>
      </c>
      <c r="B2676" s="31">
        <v>47400000</v>
      </c>
      <c r="C2676" s="31">
        <v>0</v>
      </c>
      <c r="D2676" s="31">
        <v>0</v>
      </c>
      <c r="E2676" s="31">
        <v>0</v>
      </c>
      <c r="F2676" s="31">
        <f t="shared" si="165"/>
        <v>47400000</v>
      </c>
      <c r="G2676" s="32">
        <f t="shared" si="166"/>
        <v>0</v>
      </c>
      <c r="H2676" s="33">
        <f t="shared" si="167"/>
        <v>0</v>
      </c>
      <c r="I2676" s="33">
        <f t="shared" si="168"/>
        <v>0</v>
      </c>
    </row>
    <row r="2677" spans="1:9" x14ac:dyDescent="0.2">
      <c r="A2677" s="30" t="s">
        <v>23</v>
      </c>
      <c r="B2677" s="31">
        <v>1722200000</v>
      </c>
      <c r="C2677" s="31">
        <v>1231534354</v>
      </c>
      <c r="D2677" s="31">
        <v>363192405</v>
      </c>
      <c r="E2677" s="31">
        <v>363192405</v>
      </c>
      <c r="F2677" s="31">
        <f t="shared" si="165"/>
        <v>490665646</v>
      </c>
      <c r="G2677" s="32">
        <f t="shared" si="166"/>
        <v>71.509369062826622</v>
      </c>
      <c r="H2677" s="33">
        <f t="shared" si="167"/>
        <v>21.088863372430609</v>
      </c>
      <c r="I2677" s="33">
        <f t="shared" si="168"/>
        <v>21.088863372430609</v>
      </c>
    </row>
    <row r="2678" spans="1:9" x14ac:dyDescent="0.2">
      <c r="A2678" s="26" t="s">
        <v>39</v>
      </c>
      <c r="B2678" s="27">
        <v>45100000</v>
      </c>
      <c r="C2678" s="27">
        <v>0</v>
      </c>
      <c r="D2678" s="27">
        <v>0</v>
      </c>
      <c r="E2678" s="27">
        <v>0</v>
      </c>
      <c r="F2678" s="27">
        <f t="shared" si="165"/>
        <v>45100000</v>
      </c>
      <c r="G2678" s="28">
        <f t="shared" si="166"/>
        <v>0</v>
      </c>
      <c r="H2678" s="29">
        <f t="shared" si="167"/>
        <v>0</v>
      </c>
      <c r="I2678" s="29">
        <f t="shared" si="168"/>
        <v>0</v>
      </c>
    </row>
    <row r="2679" spans="1:9" x14ac:dyDescent="0.2">
      <c r="A2679" s="30" t="s">
        <v>40</v>
      </c>
      <c r="B2679" s="31">
        <v>5000000</v>
      </c>
      <c r="C2679" s="31">
        <v>0</v>
      </c>
      <c r="D2679" s="31">
        <v>0</v>
      </c>
      <c r="E2679" s="31">
        <v>0</v>
      </c>
      <c r="F2679" s="31">
        <f t="shared" si="165"/>
        <v>5000000</v>
      </c>
      <c r="G2679" s="32">
        <f t="shared" si="166"/>
        <v>0</v>
      </c>
      <c r="H2679" s="33">
        <f t="shared" si="167"/>
        <v>0</v>
      </c>
      <c r="I2679" s="33">
        <f t="shared" si="168"/>
        <v>0</v>
      </c>
    </row>
    <row r="2680" spans="1:9" x14ac:dyDescent="0.2">
      <c r="A2680" s="30" t="s">
        <v>42</v>
      </c>
      <c r="B2680" s="31">
        <v>40100000</v>
      </c>
      <c r="C2680" s="31">
        <v>0</v>
      </c>
      <c r="D2680" s="31">
        <v>0</v>
      </c>
      <c r="E2680" s="31">
        <v>0</v>
      </c>
      <c r="F2680" s="31">
        <f t="shared" si="165"/>
        <v>40100000</v>
      </c>
      <c r="G2680" s="32">
        <f t="shared" si="166"/>
        <v>0</v>
      </c>
      <c r="H2680" s="33">
        <f t="shared" si="167"/>
        <v>0</v>
      </c>
      <c r="I2680" s="33">
        <f t="shared" si="168"/>
        <v>0</v>
      </c>
    </row>
    <row r="2681" spans="1:9" x14ac:dyDescent="0.2">
      <c r="A2681" s="26" t="s">
        <v>43</v>
      </c>
      <c r="B2681" s="27">
        <v>62325400000</v>
      </c>
      <c r="C2681" s="27">
        <v>7591882215</v>
      </c>
      <c r="D2681" s="27">
        <v>1191593311</v>
      </c>
      <c r="E2681" s="27">
        <v>1191593311</v>
      </c>
      <c r="F2681" s="27">
        <f t="shared" si="165"/>
        <v>54733517785</v>
      </c>
      <c r="G2681" s="28">
        <f t="shared" si="166"/>
        <v>12.181040498737271</v>
      </c>
      <c r="H2681" s="29">
        <f t="shared" si="167"/>
        <v>1.9118903544943153</v>
      </c>
      <c r="I2681" s="29">
        <f t="shared" si="168"/>
        <v>1.9118903544943153</v>
      </c>
    </row>
    <row r="2682" spans="1:9" x14ac:dyDescent="0.2">
      <c r="A2682" s="30" t="s">
        <v>904</v>
      </c>
      <c r="B2682" s="31">
        <v>62325400000</v>
      </c>
      <c r="C2682" s="31">
        <v>7591882215</v>
      </c>
      <c r="D2682" s="31">
        <v>1191593311</v>
      </c>
      <c r="E2682" s="31">
        <v>1191593311</v>
      </c>
      <c r="F2682" s="31">
        <f t="shared" si="165"/>
        <v>54733517785</v>
      </c>
      <c r="G2682" s="32">
        <f t="shared" si="166"/>
        <v>12.181040498737271</v>
      </c>
      <c r="H2682" s="33">
        <f t="shared" si="167"/>
        <v>1.9118903544943153</v>
      </c>
      <c r="I2682" s="33">
        <f t="shared" si="168"/>
        <v>1.9118903544943153</v>
      </c>
    </row>
    <row r="2683" spans="1:9" x14ac:dyDescent="0.2">
      <c r="A2683" s="34" t="s">
        <v>905</v>
      </c>
      <c r="B2683" s="22">
        <v>3492293263849</v>
      </c>
      <c r="C2683" s="22">
        <v>1079968585242.9099</v>
      </c>
      <c r="D2683" s="22">
        <v>347902506837.47009</v>
      </c>
      <c r="E2683" s="22">
        <v>336957475238.44012</v>
      </c>
      <c r="F2683" s="22">
        <f t="shared" si="165"/>
        <v>2412324678606.0898</v>
      </c>
      <c r="G2683" s="23">
        <f t="shared" si="166"/>
        <v>30.924338354466602</v>
      </c>
      <c r="H2683" s="24">
        <f t="shared" si="167"/>
        <v>9.9620072128201631</v>
      </c>
      <c r="I2683" s="24">
        <f t="shared" si="168"/>
        <v>9.6486019294687022</v>
      </c>
    </row>
    <row r="2684" spans="1:9" x14ac:dyDescent="0.2">
      <c r="A2684" s="26" t="s">
        <v>906</v>
      </c>
      <c r="B2684" s="27">
        <v>145363224001</v>
      </c>
      <c r="C2684" s="27">
        <v>29259983335.560001</v>
      </c>
      <c r="D2684" s="27">
        <v>9264718402.0100002</v>
      </c>
      <c r="E2684" s="27">
        <v>9262790152.0100002</v>
      </c>
      <c r="F2684" s="27">
        <f t="shared" si="165"/>
        <v>116103240665.44</v>
      </c>
      <c r="G2684" s="28">
        <f t="shared" si="166"/>
        <v>20.128876156020532</v>
      </c>
      <c r="H2684" s="29">
        <f t="shared" si="167"/>
        <v>6.3734954048255466</v>
      </c>
      <c r="I2684" s="29">
        <f t="shared" si="168"/>
        <v>6.3721689001244766</v>
      </c>
    </row>
    <row r="2685" spans="1:9" x14ac:dyDescent="0.2">
      <c r="A2685" s="26" t="s">
        <v>17</v>
      </c>
      <c r="B2685" s="27">
        <v>109032139000</v>
      </c>
      <c r="C2685" s="27">
        <v>21352556888.560001</v>
      </c>
      <c r="D2685" s="27">
        <v>8503051571.0100002</v>
      </c>
      <c r="E2685" s="27">
        <v>8501123321.0100002</v>
      </c>
      <c r="F2685" s="27">
        <f t="shared" si="165"/>
        <v>87679582111.440002</v>
      </c>
      <c r="G2685" s="28">
        <f t="shared" si="166"/>
        <v>19.583727407714161</v>
      </c>
      <c r="H2685" s="29">
        <f t="shared" si="167"/>
        <v>7.7986652825457279</v>
      </c>
      <c r="I2685" s="29">
        <f t="shared" si="168"/>
        <v>7.7968967673008791</v>
      </c>
    </row>
    <row r="2686" spans="1:9" x14ac:dyDescent="0.2">
      <c r="A2686" s="26" t="s">
        <v>18</v>
      </c>
      <c r="B2686" s="27">
        <v>34511800000</v>
      </c>
      <c r="C2686" s="27">
        <v>7177764327</v>
      </c>
      <c r="D2686" s="27">
        <v>6980570094</v>
      </c>
      <c r="E2686" s="27">
        <v>6980570094</v>
      </c>
      <c r="F2686" s="27">
        <f t="shared" si="165"/>
        <v>27334035673</v>
      </c>
      <c r="G2686" s="28">
        <f t="shared" si="166"/>
        <v>20.798000472302228</v>
      </c>
      <c r="H2686" s="29">
        <f t="shared" si="167"/>
        <v>20.226618414571249</v>
      </c>
      <c r="I2686" s="29">
        <f t="shared" si="168"/>
        <v>20.226618414571249</v>
      </c>
    </row>
    <row r="2687" spans="1:9" x14ac:dyDescent="0.2">
      <c r="A2687" s="30" t="s">
        <v>19</v>
      </c>
      <c r="B2687" s="31">
        <v>23203600000</v>
      </c>
      <c r="C2687" s="31">
        <v>4799265272</v>
      </c>
      <c r="D2687" s="31">
        <v>4763695816</v>
      </c>
      <c r="E2687" s="31">
        <v>4763695816</v>
      </c>
      <c r="F2687" s="31">
        <f t="shared" si="165"/>
        <v>18404334728</v>
      </c>
      <c r="G2687" s="32">
        <f t="shared" si="166"/>
        <v>20.683278767087863</v>
      </c>
      <c r="H2687" s="33">
        <f t="shared" si="167"/>
        <v>20.529985933217258</v>
      </c>
      <c r="I2687" s="33">
        <f t="shared" si="168"/>
        <v>20.529985933217258</v>
      </c>
    </row>
    <row r="2688" spans="1:9" x14ac:dyDescent="0.2">
      <c r="A2688" s="30" t="s">
        <v>20</v>
      </c>
      <c r="B2688" s="31">
        <v>8276400000</v>
      </c>
      <c r="C2688" s="31">
        <v>1884131078</v>
      </c>
      <c r="D2688" s="31">
        <v>1750085640</v>
      </c>
      <c r="E2688" s="31">
        <v>1750085640</v>
      </c>
      <c r="F2688" s="31">
        <f t="shared" si="165"/>
        <v>6392268922</v>
      </c>
      <c r="G2688" s="32">
        <f t="shared" si="166"/>
        <v>22.765104127398388</v>
      </c>
      <c r="H2688" s="33">
        <f t="shared" si="167"/>
        <v>21.145493692909962</v>
      </c>
      <c r="I2688" s="33">
        <f t="shared" si="168"/>
        <v>21.145493692909962</v>
      </c>
    </row>
    <row r="2689" spans="1:9" x14ac:dyDescent="0.2">
      <c r="A2689" s="30" t="s">
        <v>21</v>
      </c>
      <c r="B2689" s="31">
        <v>3031800000</v>
      </c>
      <c r="C2689" s="31">
        <v>494367977</v>
      </c>
      <c r="D2689" s="31">
        <v>466788638</v>
      </c>
      <c r="E2689" s="31">
        <v>466788638</v>
      </c>
      <c r="F2689" s="31">
        <f t="shared" si="165"/>
        <v>2537432023</v>
      </c>
      <c r="G2689" s="32">
        <f t="shared" si="166"/>
        <v>16.306088033511447</v>
      </c>
      <c r="H2689" s="33">
        <f t="shared" si="167"/>
        <v>15.396419222903884</v>
      </c>
      <c r="I2689" s="33">
        <f t="shared" si="168"/>
        <v>15.396419222903884</v>
      </c>
    </row>
    <row r="2690" spans="1:9" x14ac:dyDescent="0.2">
      <c r="A2690" s="26" t="s">
        <v>22</v>
      </c>
      <c r="B2690" s="27">
        <v>33930100000</v>
      </c>
      <c r="C2690" s="27">
        <v>8527758384.5600004</v>
      </c>
      <c r="D2690" s="27">
        <v>868933984.90999997</v>
      </c>
      <c r="E2690" s="27">
        <v>867005734.90999997</v>
      </c>
      <c r="F2690" s="27">
        <f t="shared" si="165"/>
        <v>25402341615.439999</v>
      </c>
      <c r="G2690" s="28">
        <f t="shared" si="166"/>
        <v>25.13331344310804</v>
      </c>
      <c r="H2690" s="29">
        <f t="shared" si="167"/>
        <v>2.5609532094217227</v>
      </c>
      <c r="I2690" s="29">
        <f t="shared" si="168"/>
        <v>2.5552702022982543</v>
      </c>
    </row>
    <row r="2691" spans="1:9" x14ac:dyDescent="0.2">
      <c r="A2691" s="30" t="s">
        <v>66</v>
      </c>
      <c r="B2691" s="31">
        <v>2661100000</v>
      </c>
      <c r="C2691" s="31">
        <v>1331848</v>
      </c>
      <c r="D2691" s="31">
        <v>1331848</v>
      </c>
      <c r="E2691" s="31">
        <v>1331848</v>
      </c>
      <c r="F2691" s="31">
        <f t="shared" si="165"/>
        <v>2659768152</v>
      </c>
      <c r="G2691" s="32">
        <f t="shared" si="166"/>
        <v>5.0048776821615126E-2</v>
      </c>
      <c r="H2691" s="33">
        <f t="shared" si="167"/>
        <v>5.0048776821615126E-2</v>
      </c>
      <c r="I2691" s="33">
        <f t="shared" si="168"/>
        <v>5.0048776821615126E-2</v>
      </c>
    </row>
    <row r="2692" spans="1:9" x14ac:dyDescent="0.2">
      <c r="A2692" s="30" t="s">
        <v>23</v>
      </c>
      <c r="B2692" s="31">
        <v>31269000000</v>
      </c>
      <c r="C2692" s="31">
        <v>8526426536.5600004</v>
      </c>
      <c r="D2692" s="31">
        <v>867602136.90999997</v>
      </c>
      <c r="E2692" s="31">
        <v>865673886.90999997</v>
      </c>
      <c r="F2692" s="31">
        <f t="shared" si="165"/>
        <v>22742573463.439999</v>
      </c>
      <c r="G2692" s="32">
        <f t="shared" si="166"/>
        <v>27.267985981515242</v>
      </c>
      <c r="H2692" s="33">
        <f t="shared" si="167"/>
        <v>2.7746398570788959</v>
      </c>
      <c r="I2692" s="33">
        <f t="shared" si="168"/>
        <v>2.7684732064025068</v>
      </c>
    </row>
    <row r="2693" spans="1:9" x14ac:dyDescent="0.2">
      <c r="A2693" s="26" t="s">
        <v>24</v>
      </c>
      <c r="B2693" s="27">
        <v>40311199000</v>
      </c>
      <c r="C2693" s="27">
        <v>5570773277</v>
      </c>
      <c r="D2693" s="27">
        <v>577286592.10000002</v>
      </c>
      <c r="E2693" s="27">
        <v>577286592.10000002</v>
      </c>
      <c r="F2693" s="27">
        <f t="shared" si="165"/>
        <v>34740425723</v>
      </c>
      <c r="G2693" s="28">
        <f t="shared" si="166"/>
        <v>13.81941846234839</v>
      </c>
      <c r="H2693" s="29">
        <f t="shared" si="167"/>
        <v>1.4320749727637723</v>
      </c>
      <c r="I2693" s="29">
        <f t="shared" si="168"/>
        <v>1.4320749727637723</v>
      </c>
    </row>
    <row r="2694" spans="1:9" ht="22.5" x14ac:dyDescent="0.2">
      <c r="A2694" s="30" t="s">
        <v>907</v>
      </c>
      <c r="B2694" s="31">
        <v>1545000</v>
      </c>
      <c r="C2694" s="31">
        <v>0</v>
      </c>
      <c r="D2694" s="31">
        <v>0</v>
      </c>
      <c r="E2694" s="31">
        <v>0</v>
      </c>
      <c r="F2694" s="31">
        <f t="shared" si="165"/>
        <v>1545000</v>
      </c>
      <c r="G2694" s="32">
        <f t="shared" si="166"/>
        <v>0</v>
      </c>
      <c r="H2694" s="33">
        <f t="shared" si="167"/>
        <v>0</v>
      </c>
      <c r="I2694" s="33">
        <f t="shared" si="168"/>
        <v>0</v>
      </c>
    </row>
    <row r="2695" spans="1:9" ht="22.5" x14ac:dyDescent="0.2">
      <c r="A2695" s="30" t="s">
        <v>908</v>
      </c>
      <c r="B2695" s="31">
        <v>64000000</v>
      </c>
      <c r="C2695" s="31">
        <v>64000000</v>
      </c>
      <c r="D2695" s="31">
        <v>52808534.100000001</v>
      </c>
      <c r="E2695" s="31">
        <v>52808534.100000001</v>
      </c>
      <c r="F2695" s="31">
        <f t="shared" ref="F2695:F2758" si="169">+B2695-C2695</f>
        <v>0</v>
      </c>
      <c r="G2695" s="32">
        <f t="shared" ref="G2695:G2758" si="170">IFERROR(IF(C2695&gt;0,+C2695/B2695*100,0),0)</f>
        <v>100</v>
      </c>
      <c r="H2695" s="33">
        <f t="shared" ref="H2695:H2758" si="171">IFERROR(IF(D2695&gt;0,+D2695/B2695*100,0),0)</f>
        <v>82.51333453125001</v>
      </c>
      <c r="I2695" s="33">
        <f t="shared" ref="I2695:I2758" si="172">IFERROR(IF(E2695&gt;0,+E2695/B2695*100,0),0)</f>
        <v>82.51333453125001</v>
      </c>
    </row>
    <row r="2696" spans="1:9" x14ac:dyDescent="0.2">
      <c r="A2696" s="30" t="s">
        <v>909</v>
      </c>
      <c r="B2696" s="31">
        <v>10711100000</v>
      </c>
      <c r="C2696" s="31">
        <v>4707976142</v>
      </c>
      <c r="D2696" s="31">
        <v>429665523</v>
      </c>
      <c r="E2696" s="31">
        <v>429665523</v>
      </c>
      <c r="F2696" s="31">
        <f t="shared" si="169"/>
        <v>6003123858</v>
      </c>
      <c r="G2696" s="32">
        <f t="shared" si="170"/>
        <v>43.954179701431222</v>
      </c>
      <c r="H2696" s="33">
        <f t="shared" si="171"/>
        <v>4.0114042722036016</v>
      </c>
      <c r="I2696" s="33">
        <f t="shared" si="172"/>
        <v>4.0114042722036016</v>
      </c>
    </row>
    <row r="2697" spans="1:9" x14ac:dyDescent="0.2">
      <c r="A2697" s="30" t="s">
        <v>658</v>
      </c>
      <c r="B2697" s="31">
        <v>24000000000</v>
      </c>
      <c r="C2697" s="31">
        <v>0</v>
      </c>
      <c r="D2697" s="31">
        <v>0</v>
      </c>
      <c r="E2697" s="31">
        <v>0</v>
      </c>
      <c r="F2697" s="31">
        <f t="shared" si="169"/>
        <v>24000000000</v>
      </c>
      <c r="G2697" s="32">
        <f t="shared" si="170"/>
        <v>0</v>
      </c>
      <c r="H2697" s="33">
        <f t="shared" si="171"/>
        <v>0</v>
      </c>
      <c r="I2697" s="33">
        <f t="shared" si="172"/>
        <v>0</v>
      </c>
    </row>
    <row r="2698" spans="1:9" ht="22.5" x14ac:dyDescent="0.2">
      <c r="A2698" s="30" t="s">
        <v>854</v>
      </c>
      <c r="B2698" s="31">
        <v>264100000</v>
      </c>
      <c r="C2698" s="31">
        <v>0</v>
      </c>
      <c r="D2698" s="31">
        <v>0</v>
      </c>
      <c r="E2698" s="31">
        <v>0</v>
      </c>
      <c r="F2698" s="31">
        <f t="shared" si="169"/>
        <v>264100000</v>
      </c>
      <c r="G2698" s="32">
        <f t="shared" si="170"/>
        <v>0</v>
      </c>
      <c r="H2698" s="33">
        <f t="shared" si="171"/>
        <v>0</v>
      </c>
      <c r="I2698" s="33">
        <f t="shared" si="172"/>
        <v>0</v>
      </c>
    </row>
    <row r="2699" spans="1:9" x14ac:dyDescent="0.2">
      <c r="A2699" s="30" t="s">
        <v>118</v>
      </c>
      <c r="B2699" s="31">
        <v>265524000</v>
      </c>
      <c r="C2699" s="31">
        <v>0</v>
      </c>
      <c r="D2699" s="31">
        <v>0</v>
      </c>
      <c r="E2699" s="31">
        <v>0</v>
      </c>
      <c r="F2699" s="31">
        <f t="shared" si="169"/>
        <v>265524000</v>
      </c>
      <c r="G2699" s="32">
        <f t="shared" si="170"/>
        <v>0</v>
      </c>
      <c r="H2699" s="33">
        <f t="shared" si="171"/>
        <v>0</v>
      </c>
      <c r="I2699" s="33">
        <f t="shared" si="172"/>
        <v>0</v>
      </c>
    </row>
    <row r="2700" spans="1:9" x14ac:dyDescent="0.2">
      <c r="A2700" s="30" t="s">
        <v>30</v>
      </c>
      <c r="B2700" s="31">
        <v>96930000</v>
      </c>
      <c r="C2700" s="31">
        <v>29909235</v>
      </c>
      <c r="D2700" s="31">
        <v>29909235</v>
      </c>
      <c r="E2700" s="31">
        <v>29909235</v>
      </c>
      <c r="F2700" s="31">
        <f t="shared" si="169"/>
        <v>67020765</v>
      </c>
      <c r="G2700" s="32">
        <f t="shared" si="170"/>
        <v>30.85653048591767</v>
      </c>
      <c r="H2700" s="33">
        <f t="shared" si="171"/>
        <v>30.85653048591767</v>
      </c>
      <c r="I2700" s="33">
        <f t="shared" si="172"/>
        <v>30.85653048591767</v>
      </c>
    </row>
    <row r="2701" spans="1:9" x14ac:dyDescent="0.2">
      <c r="A2701" s="30" t="s">
        <v>33</v>
      </c>
      <c r="B2701" s="31">
        <v>770600000</v>
      </c>
      <c r="C2701" s="31">
        <v>0</v>
      </c>
      <c r="D2701" s="31">
        <v>0</v>
      </c>
      <c r="E2701" s="31">
        <v>0</v>
      </c>
      <c r="F2701" s="31">
        <f t="shared" si="169"/>
        <v>770600000</v>
      </c>
      <c r="G2701" s="32">
        <f t="shared" si="170"/>
        <v>0</v>
      </c>
      <c r="H2701" s="33">
        <f t="shared" si="171"/>
        <v>0</v>
      </c>
      <c r="I2701" s="33">
        <f t="shared" si="172"/>
        <v>0</v>
      </c>
    </row>
    <row r="2702" spans="1:9" x14ac:dyDescent="0.2">
      <c r="A2702" s="30" t="s">
        <v>78</v>
      </c>
      <c r="B2702" s="31">
        <v>40200000</v>
      </c>
      <c r="C2702" s="31">
        <v>0</v>
      </c>
      <c r="D2702" s="31">
        <v>0</v>
      </c>
      <c r="E2702" s="31">
        <v>0</v>
      </c>
      <c r="F2702" s="31">
        <f t="shared" si="169"/>
        <v>40200000</v>
      </c>
      <c r="G2702" s="32">
        <f t="shared" si="170"/>
        <v>0</v>
      </c>
      <c r="H2702" s="33">
        <f t="shared" si="171"/>
        <v>0</v>
      </c>
      <c r="I2702" s="33">
        <f t="shared" si="172"/>
        <v>0</v>
      </c>
    </row>
    <row r="2703" spans="1:9" ht="22.5" x14ac:dyDescent="0.2">
      <c r="A2703" s="30" t="s">
        <v>34</v>
      </c>
      <c r="B2703" s="31">
        <v>109200000</v>
      </c>
      <c r="C2703" s="31">
        <v>0</v>
      </c>
      <c r="D2703" s="31">
        <v>0</v>
      </c>
      <c r="E2703" s="31">
        <v>0</v>
      </c>
      <c r="F2703" s="31">
        <f t="shared" si="169"/>
        <v>109200000</v>
      </c>
      <c r="G2703" s="32">
        <f t="shared" si="170"/>
        <v>0</v>
      </c>
      <c r="H2703" s="33">
        <f t="shared" si="171"/>
        <v>0</v>
      </c>
      <c r="I2703" s="33">
        <f t="shared" si="172"/>
        <v>0</v>
      </c>
    </row>
    <row r="2704" spans="1:9" ht="22.5" x14ac:dyDescent="0.2">
      <c r="A2704" s="30" t="s">
        <v>861</v>
      </c>
      <c r="B2704" s="31">
        <v>3988000000</v>
      </c>
      <c r="C2704" s="31">
        <v>768887900</v>
      </c>
      <c r="D2704" s="31">
        <v>64903300</v>
      </c>
      <c r="E2704" s="31">
        <v>64903300</v>
      </c>
      <c r="F2704" s="31">
        <f t="shared" si="169"/>
        <v>3219112100</v>
      </c>
      <c r="G2704" s="32">
        <f t="shared" si="170"/>
        <v>19.280037612838516</v>
      </c>
      <c r="H2704" s="33">
        <f t="shared" si="171"/>
        <v>1.6274648946840522</v>
      </c>
      <c r="I2704" s="33">
        <f t="shared" si="172"/>
        <v>1.6274648946840522</v>
      </c>
    </row>
    <row r="2705" spans="1:9" x14ac:dyDescent="0.2">
      <c r="A2705" s="26" t="s">
        <v>39</v>
      </c>
      <c r="B2705" s="27">
        <v>279040000</v>
      </c>
      <c r="C2705" s="27">
        <v>76260900</v>
      </c>
      <c r="D2705" s="27">
        <v>76260900</v>
      </c>
      <c r="E2705" s="27">
        <v>76260900</v>
      </c>
      <c r="F2705" s="27">
        <f t="shared" si="169"/>
        <v>202779100</v>
      </c>
      <c r="G2705" s="28">
        <f t="shared" si="170"/>
        <v>27.32973767201835</v>
      </c>
      <c r="H2705" s="29">
        <f t="shared" si="171"/>
        <v>27.32973767201835</v>
      </c>
      <c r="I2705" s="29">
        <f t="shared" si="172"/>
        <v>27.32973767201835</v>
      </c>
    </row>
    <row r="2706" spans="1:9" x14ac:dyDescent="0.2">
      <c r="A2706" s="30" t="s">
        <v>40</v>
      </c>
      <c r="B2706" s="31">
        <v>120720000</v>
      </c>
      <c r="C2706" s="31">
        <v>76260900</v>
      </c>
      <c r="D2706" s="31">
        <v>76260900</v>
      </c>
      <c r="E2706" s="31">
        <v>76260900</v>
      </c>
      <c r="F2706" s="31">
        <f t="shared" si="169"/>
        <v>44459100</v>
      </c>
      <c r="G2706" s="32">
        <f t="shared" si="170"/>
        <v>63.171719681908542</v>
      </c>
      <c r="H2706" s="33">
        <f t="shared" si="171"/>
        <v>63.171719681908542</v>
      </c>
      <c r="I2706" s="33">
        <f t="shared" si="172"/>
        <v>63.171719681908542</v>
      </c>
    </row>
    <row r="2707" spans="1:9" x14ac:dyDescent="0.2">
      <c r="A2707" s="30" t="s">
        <v>42</v>
      </c>
      <c r="B2707" s="31">
        <v>158320000</v>
      </c>
      <c r="C2707" s="31">
        <v>0</v>
      </c>
      <c r="D2707" s="31">
        <v>0</v>
      </c>
      <c r="E2707" s="31">
        <v>0</v>
      </c>
      <c r="F2707" s="31">
        <f t="shared" si="169"/>
        <v>158320000</v>
      </c>
      <c r="G2707" s="32">
        <f t="shared" si="170"/>
        <v>0</v>
      </c>
      <c r="H2707" s="33">
        <f t="shared" si="171"/>
        <v>0</v>
      </c>
      <c r="I2707" s="33">
        <f t="shared" si="172"/>
        <v>0</v>
      </c>
    </row>
    <row r="2708" spans="1:9" x14ac:dyDescent="0.2">
      <c r="A2708" s="26" t="s">
        <v>43</v>
      </c>
      <c r="B2708" s="27">
        <v>36331085001</v>
      </c>
      <c r="C2708" s="27">
        <v>7907426447</v>
      </c>
      <c r="D2708" s="27">
        <v>761666831</v>
      </c>
      <c r="E2708" s="27">
        <v>761666831</v>
      </c>
      <c r="F2708" s="27">
        <f t="shared" si="169"/>
        <v>28423658554</v>
      </c>
      <c r="G2708" s="28">
        <f t="shared" si="170"/>
        <v>21.764905856189955</v>
      </c>
      <c r="H2708" s="29">
        <f t="shared" si="171"/>
        <v>2.0964604579770612</v>
      </c>
      <c r="I2708" s="29">
        <f t="shared" si="172"/>
        <v>2.0964604579770612</v>
      </c>
    </row>
    <row r="2709" spans="1:9" ht="22.5" x14ac:dyDescent="0.2">
      <c r="A2709" s="30" t="s">
        <v>910</v>
      </c>
      <c r="B2709" s="31">
        <v>269360936</v>
      </c>
      <c r="C2709" s="31">
        <v>208908466</v>
      </c>
      <c r="D2709" s="31">
        <v>28258966</v>
      </c>
      <c r="E2709" s="31">
        <v>28258966</v>
      </c>
      <c r="F2709" s="31">
        <f t="shared" si="169"/>
        <v>60452470</v>
      </c>
      <c r="G2709" s="32">
        <f t="shared" si="170"/>
        <v>77.557076056492463</v>
      </c>
      <c r="H2709" s="33">
        <f t="shared" si="171"/>
        <v>10.491115163039083</v>
      </c>
      <c r="I2709" s="33">
        <f t="shared" si="172"/>
        <v>10.491115163039083</v>
      </c>
    </row>
    <row r="2710" spans="1:9" ht="22.5" x14ac:dyDescent="0.2">
      <c r="A2710" s="30" t="s">
        <v>911</v>
      </c>
      <c r="B2710" s="31">
        <v>2400000000</v>
      </c>
      <c r="C2710" s="31">
        <v>1601856634</v>
      </c>
      <c r="D2710" s="31">
        <v>194973868</v>
      </c>
      <c r="E2710" s="31">
        <v>194973868</v>
      </c>
      <c r="F2710" s="31">
        <f t="shared" si="169"/>
        <v>798143366</v>
      </c>
      <c r="G2710" s="32">
        <f t="shared" si="170"/>
        <v>66.744026416666671</v>
      </c>
      <c r="H2710" s="33">
        <f t="shared" si="171"/>
        <v>8.1239111666666677</v>
      </c>
      <c r="I2710" s="33">
        <f t="shared" si="172"/>
        <v>8.1239111666666677</v>
      </c>
    </row>
    <row r="2711" spans="1:9" x14ac:dyDescent="0.2">
      <c r="A2711" s="30" t="s">
        <v>912</v>
      </c>
      <c r="B2711" s="31">
        <v>764885165</v>
      </c>
      <c r="C2711" s="31">
        <v>440446099</v>
      </c>
      <c r="D2711" s="31">
        <v>48027399</v>
      </c>
      <c r="E2711" s="31">
        <v>48027399</v>
      </c>
      <c r="F2711" s="31">
        <f t="shared" si="169"/>
        <v>324439066</v>
      </c>
      <c r="G2711" s="32">
        <f t="shared" si="170"/>
        <v>57.583297356799953</v>
      </c>
      <c r="H2711" s="33">
        <f t="shared" si="171"/>
        <v>6.2790339253082514</v>
      </c>
      <c r="I2711" s="33">
        <f t="shared" si="172"/>
        <v>6.2790339253082514</v>
      </c>
    </row>
    <row r="2712" spans="1:9" x14ac:dyDescent="0.2">
      <c r="A2712" s="30" t="s">
        <v>913</v>
      </c>
      <c r="B2712" s="31">
        <v>3504397040</v>
      </c>
      <c r="C2712" s="31">
        <v>659930433</v>
      </c>
      <c r="D2712" s="31">
        <v>77780367</v>
      </c>
      <c r="E2712" s="31">
        <v>77780367</v>
      </c>
      <c r="F2712" s="31">
        <f t="shared" si="169"/>
        <v>2844466607</v>
      </c>
      <c r="G2712" s="32">
        <f t="shared" si="170"/>
        <v>18.831497272352451</v>
      </c>
      <c r="H2712" s="33">
        <f t="shared" si="171"/>
        <v>2.219507838643763</v>
      </c>
      <c r="I2712" s="33">
        <f t="shared" si="172"/>
        <v>2.219507838643763</v>
      </c>
    </row>
    <row r="2713" spans="1:9" x14ac:dyDescent="0.2">
      <c r="A2713" s="30" t="s">
        <v>914</v>
      </c>
      <c r="B2713" s="31">
        <v>6482260385</v>
      </c>
      <c r="C2713" s="31">
        <v>319208400</v>
      </c>
      <c r="D2713" s="31">
        <v>25426400</v>
      </c>
      <c r="E2713" s="31">
        <v>25426400</v>
      </c>
      <c r="F2713" s="31">
        <f t="shared" si="169"/>
        <v>6163051985</v>
      </c>
      <c r="G2713" s="32">
        <f t="shared" si="170"/>
        <v>4.9243378241739668</v>
      </c>
      <c r="H2713" s="33">
        <f t="shared" si="171"/>
        <v>0.3922458909370084</v>
      </c>
      <c r="I2713" s="33">
        <f t="shared" si="172"/>
        <v>0.3922458909370084</v>
      </c>
    </row>
    <row r="2714" spans="1:9" x14ac:dyDescent="0.2">
      <c r="A2714" s="30" t="s">
        <v>915</v>
      </c>
      <c r="B2714" s="31">
        <v>4391085001</v>
      </c>
      <c r="C2714" s="31">
        <v>1281858832</v>
      </c>
      <c r="D2714" s="31">
        <v>90129332</v>
      </c>
      <c r="E2714" s="31">
        <v>90129332</v>
      </c>
      <c r="F2714" s="31">
        <f t="shared" si="169"/>
        <v>3109226169</v>
      </c>
      <c r="G2714" s="32">
        <f t="shared" si="170"/>
        <v>29.192302852440271</v>
      </c>
      <c r="H2714" s="33">
        <f t="shared" si="171"/>
        <v>2.052552660207545</v>
      </c>
      <c r="I2714" s="33">
        <f t="shared" si="172"/>
        <v>2.052552660207545</v>
      </c>
    </row>
    <row r="2715" spans="1:9" x14ac:dyDescent="0.2">
      <c r="A2715" s="30" t="s">
        <v>916</v>
      </c>
      <c r="B2715" s="31">
        <v>3000000000</v>
      </c>
      <c r="C2715" s="31">
        <v>665735800</v>
      </c>
      <c r="D2715" s="31">
        <v>62930199</v>
      </c>
      <c r="E2715" s="31">
        <v>62930199</v>
      </c>
      <c r="F2715" s="31">
        <f t="shared" si="169"/>
        <v>2334264200</v>
      </c>
      <c r="G2715" s="32">
        <f t="shared" si="170"/>
        <v>22.191193333333334</v>
      </c>
      <c r="H2715" s="33">
        <f t="shared" si="171"/>
        <v>2.0976733000000003</v>
      </c>
      <c r="I2715" s="33">
        <f t="shared" si="172"/>
        <v>2.0976733000000003</v>
      </c>
    </row>
    <row r="2716" spans="1:9" ht="22.5" x14ac:dyDescent="0.2">
      <c r="A2716" s="30" t="s">
        <v>917</v>
      </c>
      <c r="B2716" s="31">
        <v>4535120573</v>
      </c>
      <c r="C2716" s="31">
        <v>443285533</v>
      </c>
      <c r="D2716" s="31">
        <v>40072200</v>
      </c>
      <c r="E2716" s="31">
        <v>40072200</v>
      </c>
      <c r="F2716" s="31">
        <f t="shared" si="169"/>
        <v>4091835040</v>
      </c>
      <c r="G2716" s="32">
        <f t="shared" si="170"/>
        <v>9.7745038056786413</v>
      </c>
      <c r="H2716" s="33">
        <f t="shared" si="171"/>
        <v>0.88359723528788314</v>
      </c>
      <c r="I2716" s="33">
        <f t="shared" si="172"/>
        <v>0.88359723528788314</v>
      </c>
    </row>
    <row r="2717" spans="1:9" x14ac:dyDescent="0.2">
      <c r="A2717" s="30" t="s">
        <v>918</v>
      </c>
      <c r="B2717" s="31">
        <v>2100000000</v>
      </c>
      <c r="C2717" s="31">
        <v>775083784</v>
      </c>
      <c r="D2717" s="31">
        <v>42101201</v>
      </c>
      <c r="E2717" s="31">
        <v>42101201</v>
      </c>
      <c r="F2717" s="31">
        <f t="shared" si="169"/>
        <v>1324916216</v>
      </c>
      <c r="G2717" s="32">
        <f t="shared" si="170"/>
        <v>36.908751619047621</v>
      </c>
      <c r="H2717" s="33">
        <f t="shared" si="171"/>
        <v>2.0048190952380951</v>
      </c>
      <c r="I2717" s="33">
        <f t="shared" si="172"/>
        <v>2.0048190952380951</v>
      </c>
    </row>
    <row r="2718" spans="1:9" x14ac:dyDescent="0.2">
      <c r="A2718" s="30" t="s">
        <v>919</v>
      </c>
      <c r="B2718" s="31">
        <v>3158778153</v>
      </c>
      <c r="C2718" s="31">
        <v>720084767</v>
      </c>
      <c r="D2718" s="31">
        <v>37682933</v>
      </c>
      <c r="E2718" s="31">
        <v>37682933</v>
      </c>
      <c r="F2718" s="31">
        <f t="shared" si="169"/>
        <v>2438693386</v>
      </c>
      <c r="G2718" s="32">
        <f t="shared" si="170"/>
        <v>22.796307056768477</v>
      </c>
      <c r="H2718" s="33">
        <f t="shared" si="171"/>
        <v>1.1929591498602465</v>
      </c>
      <c r="I2718" s="33">
        <f t="shared" si="172"/>
        <v>1.1929591498602465</v>
      </c>
    </row>
    <row r="2719" spans="1:9" ht="22.5" x14ac:dyDescent="0.2">
      <c r="A2719" s="30" t="s">
        <v>920</v>
      </c>
      <c r="B2719" s="31">
        <v>5725197748</v>
      </c>
      <c r="C2719" s="31">
        <v>791027699</v>
      </c>
      <c r="D2719" s="31">
        <v>114283966</v>
      </c>
      <c r="E2719" s="31">
        <v>114283966</v>
      </c>
      <c r="F2719" s="31">
        <f t="shared" si="169"/>
        <v>4934170049</v>
      </c>
      <c r="G2719" s="32">
        <f t="shared" si="170"/>
        <v>13.816600470723165</v>
      </c>
      <c r="H2719" s="33">
        <f t="shared" si="171"/>
        <v>1.9961575308018513</v>
      </c>
      <c r="I2719" s="33">
        <f t="shared" si="172"/>
        <v>1.9961575308018513</v>
      </c>
    </row>
    <row r="2720" spans="1:9" x14ac:dyDescent="0.2">
      <c r="A2720" s="26" t="s">
        <v>921</v>
      </c>
      <c r="B2720" s="27">
        <v>473754102030</v>
      </c>
      <c r="C2720" s="27">
        <v>106465202415.49001</v>
      </c>
      <c r="D2720" s="27">
        <v>62363814534.190002</v>
      </c>
      <c r="E2720" s="27">
        <v>57462022911.190002</v>
      </c>
      <c r="F2720" s="27">
        <f t="shared" si="169"/>
        <v>367288899614.51001</v>
      </c>
      <c r="G2720" s="28">
        <f t="shared" si="170"/>
        <v>22.472671362484203</v>
      </c>
      <c r="H2720" s="29">
        <f t="shared" si="171"/>
        <v>13.16375188456751</v>
      </c>
      <c r="I2720" s="29">
        <f t="shared" si="172"/>
        <v>12.12908187284704</v>
      </c>
    </row>
    <row r="2721" spans="1:9" x14ac:dyDescent="0.2">
      <c r="A2721" s="26" t="s">
        <v>17</v>
      </c>
      <c r="B2721" s="27">
        <v>368324800000</v>
      </c>
      <c r="C2721" s="27">
        <v>100458407278.39</v>
      </c>
      <c r="D2721" s="27">
        <v>61605081337.770004</v>
      </c>
      <c r="E2721" s="27">
        <v>56703289714.770004</v>
      </c>
      <c r="F2721" s="27">
        <f t="shared" si="169"/>
        <v>267866392721.60999</v>
      </c>
      <c r="G2721" s="28">
        <f t="shared" si="170"/>
        <v>27.274407609368147</v>
      </c>
      <c r="H2721" s="29">
        <f t="shared" si="171"/>
        <v>16.725748941632496</v>
      </c>
      <c r="I2721" s="29">
        <f t="shared" si="172"/>
        <v>15.394914954075862</v>
      </c>
    </row>
    <row r="2722" spans="1:9" x14ac:dyDescent="0.2">
      <c r="A2722" s="26" t="s">
        <v>18</v>
      </c>
      <c r="B2722" s="27">
        <v>174951600000</v>
      </c>
      <c r="C2722" s="27">
        <v>35276825835</v>
      </c>
      <c r="D2722" s="27">
        <v>35276825835</v>
      </c>
      <c r="E2722" s="27">
        <v>32139122735</v>
      </c>
      <c r="F2722" s="27">
        <f t="shared" si="169"/>
        <v>139674774165</v>
      </c>
      <c r="G2722" s="28">
        <f t="shared" si="170"/>
        <v>20.163762912142559</v>
      </c>
      <c r="H2722" s="29">
        <f t="shared" si="171"/>
        <v>20.163762912142559</v>
      </c>
      <c r="I2722" s="29">
        <f t="shared" si="172"/>
        <v>18.370293689797634</v>
      </c>
    </row>
    <row r="2723" spans="1:9" x14ac:dyDescent="0.2">
      <c r="A2723" s="30" t="s">
        <v>19</v>
      </c>
      <c r="B2723" s="31">
        <v>115730900000</v>
      </c>
      <c r="C2723" s="31">
        <v>24030798360</v>
      </c>
      <c r="D2723" s="31">
        <v>24030798360</v>
      </c>
      <c r="E2723" s="31">
        <v>24030798360</v>
      </c>
      <c r="F2723" s="31">
        <f t="shared" si="169"/>
        <v>91700101640</v>
      </c>
      <c r="G2723" s="32">
        <f t="shared" si="170"/>
        <v>20.764375253281536</v>
      </c>
      <c r="H2723" s="33">
        <f t="shared" si="171"/>
        <v>20.764375253281536</v>
      </c>
      <c r="I2723" s="33">
        <f t="shared" si="172"/>
        <v>20.764375253281536</v>
      </c>
    </row>
    <row r="2724" spans="1:9" ht="11.25" customHeight="1" x14ac:dyDescent="0.2">
      <c r="A2724" s="30" t="s">
        <v>20</v>
      </c>
      <c r="B2724" s="31">
        <v>40433600000</v>
      </c>
      <c r="C2724" s="31">
        <v>9141506563</v>
      </c>
      <c r="D2724" s="31">
        <v>9141506563</v>
      </c>
      <c r="E2724" s="31">
        <v>6081643863</v>
      </c>
      <c r="F2724" s="31">
        <f t="shared" si="169"/>
        <v>31292093437</v>
      </c>
      <c r="G2724" s="32">
        <f t="shared" si="170"/>
        <v>22.608688227118041</v>
      </c>
      <c r="H2724" s="33">
        <f t="shared" si="171"/>
        <v>22.608688227118041</v>
      </c>
      <c r="I2724" s="33">
        <f t="shared" si="172"/>
        <v>15.041064518123539</v>
      </c>
    </row>
    <row r="2725" spans="1:9" x14ac:dyDescent="0.2">
      <c r="A2725" s="30" t="s">
        <v>21</v>
      </c>
      <c r="B2725" s="31">
        <v>7511100000</v>
      </c>
      <c r="C2725" s="31">
        <v>1211000342</v>
      </c>
      <c r="D2725" s="31">
        <v>1211000342</v>
      </c>
      <c r="E2725" s="31">
        <v>1211000342</v>
      </c>
      <c r="F2725" s="31">
        <f t="shared" si="169"/>
        <v>6300099658</v>
      </c>
      <c r="G2725" s="32">
        <f t="shared" si="170"/>
        <v>16.12280946865306</v>
      </c>
      <c r="H2725" s="33">
        <f t="shared" si="171"/>
        <v>16.12280946865306</v>
      </c>
      <c r="I2725" s="33">
        <f t="shared" si="172"/>
        <v>16.12280946865306</v>
      </c>
    </row>
    <row r="2726" spans="1:9" x14ac:dyDescent="0.2">
      <c r="A2726" s="30" t="s">
        <v>150</v>
      </c>
      <c r="B2726" s="31">
        <v>6196900000</v>
      </c>
      <c r="C2726" s="31">
        <v>0</v>
      </c>
      <c r="D2726" s="31">
        <v>0</v>
      </c>
      <c r="E2726" s="31">
        <v>0</v>
      </c>
      <c r="F2726" s="31">
        <f t="shared" si="169"/>
        <v>6196900000</v>
      </c>
      <c r="G2726" s="32">
        <f t="shared" si="170"/>
        <v>0</v>
      </c>
      <c r="H2726" s="33">
        <f t="shared" si="171"/>
        <v>0</v>
      </c>
      <c r="I2726" s="33">
        <f t="shared" si="172"/>
        <v>0</v>
      </c>
    </row>
    <row r="2727" spans="1:9" x14ac:dyDescent="0.2">
      <c r="A2727" s="30" t="s">
        <v>71</v>
      </c>
      <c r="B2727" s="31">
        <v>3428500000</v>
      </c>
      <c r="C2727" s="31">
        <v>608711866</v>
      </c>
      <c r="D2727" s="31">
        <v>608711866</v>
      </c>
      <c r="E2727" s="31">
        <v>608711866</v>
      </c>
      <c r="F2727" s="31">
        <f t="shared" si="169"/>
        <v>2819788134</v>
      </c>
      <c r="G2727" s="32">
        <f t="shared" si="170"/>
        <v>17.754465976374508</v>
      </c>
      <c r="H2727" s="33">
        <f t="shared" si="171"/>
        <v>17.754465976374508</v>
      </c>
      <c r="I2727" s="33">
        <f t="shared" si="172"/>
        <v>17.754465976374508</v>
      </c>
    </row>
    <row r="2728" spans="1:9" x14ac:dyDescent="0.2">
      <c r="A2728" s="30" t="s">
        <v>72</v>
      </c>
      <c r="B2728" s="31">
        <v>1196200000</v>
      </c>
      <c r="C2728" s="31">
        <v>230054151</v>
      </c>
      <c r="D2728" s="31">
        <v>230054151</v>
      </c>
      <c r="E2728" s="31">
        <v>152213751</v>
      </c>
      <c r="F2728" s="31">
        <f t="shared" si="169"/>
        <v>966145849</v>
      </c>
      <c r="G2728" s="32">
        <f t="shared" si="170"/>
        <v>19.232080839324528</v>
      </c>
      <c r="H2728" s="33">
        <f t="shared" si="171"/>
        <v>19.232080839324528</v>
      </c>
      <c r="I2728" s="33">
        <f t="shared" si="172"/>
        <v>12.724774368834643</v>
      </c>
    </row>
    <row r="2729" spans="1:9" x14ac:dyDescent="0.2">
      <c r="A2729" s="30" t="s">
        <v>73</v>
      </c>
      <c r="B2729" s="31">
        <v>344600000</v>
      </c>
      <c r="C2729" s="31">
        <v>54754553</v>
      </c>
      <c r="D2729" s="31">
        <v>54754553</v>
      </c>
      <c r="E2729" s="31">
        <v>54754553</v>
      </c>
      <c r="F2729" s="31">
        <f t="shared" si="169"/>
        <v>289845447</v>
      </c>
      <c r="G2729" s="32">
        <f t="shared" si="170"/>
        <v>15.889307312826464</v>
      </c>
      <c r="H2729" s="33">
        <f t="shared" si="171"/>
        <v>15.889307312826464</v>
      </c>
      <c r="I2729" s="33">
        <f t="shared" si="172"/>
        <v>15.889307312826464</v>
      </c>
    </row>
    <row r="2730" spans="1:9" x14ac:dyDescent="0.2">
      <c r="A2730" s="30" t="s">
        <v>655</v>
      </c>
      <c r="B2730" s="31">
        <v>109800000</v>
      </c>
      <c r="C2730" s="31">
        <v>0</v>
      </c>
      <c r="D2730" s="31">
        <v>0</v>
      </c>
      <c r="E2730" s="31">
        <v>0</v>
      </c>
      <c r="F2730" s="31">
        <f t="shared" si="169"/>
        <v>109800000</v>
      </c>
      <c r="G2730" s="32">
        <f t="shared" si="170"/>
        <v>0</v>
      </c>
      <c r="H2730" s="33">
        <f t="shared" si="171"/>
        <v>0</v>
      </c>
      <c r="I2730" s="33">
        <f t="shared" si="172"/>
        <v>0</v>
      </c>
    </row>
    <row r="2731" spans="1:9" ht="11.25" customHeight="1" x14ac:dyDescent="0.2">
      <c r="A2731" s="26" t="s">
        <v>22</v>
      </c>
      <c r="B2731" s="27">
        <v>82071200000</v>
      </c>
      <c r="C2731" s="27">
        <v>48513000170.060005</v>
      </c>
      <c r="D2731" s="27">
        <v>9849868576.5400009</v>
      </c>
      <c r="E2731" s="27">
        <v>9844878053.5400009</v>
      </c>
      <c r="F2731" s="27">
        <f t="shared" si="169"/>
        <v>33558199829.939995</v>
      </c>
      <c r="G2731" s="28">
        <f t="shared" si="170"/>
        <v>59.110869793618228</v>
      </c>
      <c r="H2731" s="29">
        <f t="shared" si="171"/>
        <v>12.001613935875193</v>
      </c>
      <c r="I2731" s="29">
        <f t="shared" si="172"/>
        <v>11.995533212064649</v>
      </c>
    </row>
    <row r="2732" spans="1:9" ht="11.25" customHeight="1" x14ac:dyDescent="0.2">
      <c r="A2732" s="30" t="s">
        <v>66</v>
      </c>
      <c r="B2732" s="31">
        <v>1133000000</v>
      </c>
      <c r="C2732" s="31">
        <v>0</v>
      </c>
      <c r="D2732" s="31">
        <v>0</v>
      </c>
      <c r="E2732" s="31">
        <v>0</v>
      </c>
      <c r="F2732" s="31">
        <f t="shared" si="169"/>
        <v>1133000000</v>
      </c>
      <c r="G2732" s="32">
        <f t="shared" si="170"/>
        <v>0</v>
      </c>
      <c r="H2732" s="33">
        <f t="shared" si="171"/>
        <v>0</v>
      </c>
      <c r="I2732" s="33">
        <f t="shared" si="172"/>
        <v>0</v>
      </c>
    </row>
    <row r="2733" spans="1:9" x14ac:dyDescent="0.2">
      <c r="A2733" s="30" t="s">
        <v>23</v>
      </c>
      <c r="B2733" s="31">
        <v>80938200000</v>
      </c>
      <c r="C2733" s="31">
        <v>48513000170.060005</v>
      </c>
      <c r="D2733" s="31">
        <v>9849868576.5400009</v>
      </c>
      <c r="E2733" s="31">
        <v>9844878053.5400009</v>
      </c>
      <c r="F2733" s="31">
        <f t="shared" si="169"/>
        <v>32425199829.939995</v>
      </c>
      <c r="G2733" s="32">
        <f t="shared" si="170"/>
        <v>59.938323523453704</v>
      </c>
      <c r="H2733" s="33">
        <f t="shared" si="171"/>
        <v>12.169616542670829</v>
      </c>
      <c r="I2733" s="33">
        <f t="shared" si="172"/>
        <v>12.16345069885419</v>
      </c>
    </row>
    <row r="2734" spans="1:9" x14ac:dyDescent="0.2">
      <c r="A2734" s="26" t="s">
        <v>24</v>
      </c>
      <c r="B2734" s="27">
        <v>107116900000</v>
      </c>
      <c r="C2734" s="27">
        <v>14116836000.33</v>
      </c>
      <c r="D2734" s="27">
        <v>13932063890.23</v>
      </c>
      <c r="E2734" s="27">
        <v>13932063890.23</v>
      </c>
      <c r="F2734" s="27">
        <f t="shared" si="169"/>
        <v>93000063999.669998</v>
      </c>
      <c r="G2734" s="28">
        <f t="shared" si="170"/>
        <v>13.178906410034271</v>
      </c>
      <c r="H2734" s="29">
        <f t="shared" si="171"/>
        <v>13.006410650634962</v>
      </c>
      <c r="I2734" s="29">
        <f t="shared" si="172"/>
        <v>13.006410650634962</v>
      </c>
    </row>
    <row r="2735" spans="1:9" x14ac:dyDescent="0.2">
      <c r="A2735" s="30" t="s">
        <v>922</v>
      </c>
      <c r="B2735" s="31">
        <v>76769600000</v>
      </c>
      <c r="C2735" s="31">
        <v>11583497446</v>
      </c>
      <c r="D2735" s="31">
        <v>11583497446</v>
      </c>
      <c r="E2735" s="31">
        <v>11583497446</v>
      </c>
      <c r="F2735" s="31">
        <f t="shared" si="169"/>
        <v>65186102554</v>
      </c>
      <c r="G2735" s="32">
        <f t="shared" si="170"/>
        <v>15.088651557387301</v>
      </c>
      <c r="H2735" s="33">
        <f t="shared" si="171"/>
        <v>15.088651557387301</v>
      </c>
      <c r="I2735" s="33">
        <f t="shared" si="172"/>
        <v>15.088651557387301</v>
      </c>
    </row>
    <row r="2736" spans="1:9" x14ac:dyDescent="0.2">
      <c r="A2736" s="30" t="s">
        <v>118</v>
      </c>
      <c r="B2736" s="31">
        <v>5100000000</v>
      </c>
      <c r="C2736" s="31">
        <v>0</v>
      </c>
      <c r="D2736" s="31">
        <v>0</v>
      </c>
      <c r="E2736" s="31">
        <v>0</v>
      </c>
      <c r="F2736" s="31">
        <f t="shared" si="169"/>
        <v>5100000000</v>
      </c>
      <c r="G2736" s="32">
        <f t="shared" si="170"/>
        <v>0</v>
      </c>
      <c r="H2736" s="33">
        <f t="shared" si="171"/>
        <v>0</v>
      </c>
      <c r="I2736" s="33">
        <f t="shared" si="172"/>
        <v>0</v>
      </c>
    </row>
    <row r="2737" spans="1:9" x14ac:dyDescent="0.2">
      <c r="A2737" s="30" t="s">
        <v>75</v>
      </c>
      <c r="B2737" s="31">
        <v>10865700000</v>
      </c>
      <c r="C2737" s="31">
        <v>1776113665.23</v>
      </c>
      <c r="D2737" s="31">
        <v>1776113665.23</v>
      </c>
      <c r="E2737" s="31">
        <v>1776113665.23</v>
      </c>
      <c r="F2737" s="31">
        <f t="shared" si="169"/>
        <v>9089586334.7700005</v>
      </c>
      <c r="G2737" s="32">
        <f t="shared" si="170"/>
        <v>16.346058378475387</v>
      </c>
      <c r="H2737" s="33">
        <f t="shared" si="171"/>
        <v>16.346058378475387</v>
      </c>
      <c r="I2737" s="33">
        <f t="shared" si="172"/>
        <v>16.346058378475387</v>
      </c>
    </row>
    <row r="2738" spans="1:9" x14ac:dyDescent="0.2">
      <c r="A2738" s="30" t="s">
        <v>28</v>
      </c>
      <c r="B2738" s="31">
        <v>4086100000</v>
      </c>
      <c r="C2738" s="31">
        <v>411494000</v>
      </c>
      <c r="D2738" s="31">
        <v>397197000</v>
      </c>
      <c r="E2738" s="31">
        <v>397197000</v>
      </c>
      <c r="F2738" s="31">
        <f t="shared" si="169"/>
        <v>3674606000</v>
      </c>
      <c r="G2738" s="32">
        <f t="shared" si="170"/>
        <v>10.070580749369814</v>
      </c>
      <c r="H2738" s="33">
        <f t="shared" si="171"/>
        <v>9.7206872078510074</v>
      </c>
      <c r="I2738" s="33">
        <f t="shared" si="172"/>
        <v>9.7206872078510074</v>
      </c>
    </row>
    <row r="2739" spans="1:9" x14ac:dyDescent="0.2">
      <c r="A2739" s="30" t="s">
        <v>30</v>
      </c>
      <c r="B2739" s="31">
        <v>392400000</v>
      </c>
      <c r="C2739" s="31">
        <v>140244794</v>
      </c>
      <c r="D2739" s="31">
        <v>140244794</v>
      </c>
      <c r="E2739" s="31">
        <v>140244794</v>
      </c>
      <c r="F2739" s="31">
        <f t="shared" si="169"/>
        <v>252155206</v>
      </c>
      <c r="G2739" s="32">
        <f t="shared" si="170"/>
        <v>35.740263506625894</v>
      </c>
      <c r="H2739" s="33">
        <f t="shared" si="171"/>
        <v>35.740263506625894</v>
      </c>
      <c r="I2739" s="33">
        <f t="shared" si="172"/>
        <v>35.740263506625894</v>
      </c>
    </row>
    <row r="2740" spans="1:9" x14ac:dyDescent="0.2">
      <c r="A2740" s="30" t="s">
        <v>265</v>
      </c>
      <c r="B2740" s="31">
        <v>53100000</v>
      </c>
      <c r="C2740" s="31">
        <v>0</v>
      </c>
      <c r="D2740" s="31">
        <v>0</v>
      </c>
      <c r="E2740" s="31">
        <v>0</v>
      </c>
      <c r="F2740" s="31">
        <f t="shared" si="169"/>
        <v>53100000</v>
      </c>
      <c r="G2740" s="32">
        <f t="shared" si="170"/>
        <v>0</v>
      </c>
      <c r="H2740" s="33">
        <f t="shared" si="171"/>
        <v>0</v>
      </c>
      <c r="I2740" s="33">
        <f t="shared" si="172"/>
        <v>0</v>
      </c>
    </row>
    <row r="2741" spans="1:9" x14ac:dyDescent="0.2">
      <c r="A2741" s="30" t="s">
        <v>77</v>
      </c>
      <c r="B2741" s="31">
        <v>5000000000</v>
      </c>
      <c r="C2741" s="31">
        <v>0</v>
      </c>
      <c r="D2741" s="31">
        <v>0</v>
      </c>
      <c r="E2741" s="31">
        <v>0</v>
      </c>
      <c r="F2741" s="31">
        <f t="shared" si="169"/>
        <v>5000000000</v>
      </c>
      <c r="G2741" s="32">
        <f t="shared" si="170"/>
        <v>0</v>
      </c>
      <c r="H2741" s="33">
        <f t="shared" si="171"/>
        <v>0</v>
      </c>
      <c r="I2741" s="33">
        <f t="shared" si="172"/>
        <v>0</v>
      </c>
    </row>
    <row r="2742" spans="1:9" x14ac:dyDescent="0.2">
      <c r="A2742" s="30" t="s">
        <v>33</v>
      </c>
      <c r="B2742" s="31">
        <v>3000000000</v>
      </c>
      <c r="C2742" s="31">
        <v>146011785.09999999</v>
      </c>
      <c r="D2742" s="31">
        <v>26190380</v>
      </c>
      <c r="E2742" s="31">
        <v>26190380</v>
      </c>
      <c r="F2742" s="31">
        <f t="shared" si="169"/>
        <v>2853988214.9000001</v>
      </c>
      <c r="G2742" s="32">
        <f t="shared" si="170"/>
        <v>4.8670595033333335</v>
      </c>
      <c r="H2742" s="33">
        <f t="shared" si="171"/>
        <v>0.87301266666666655</v>
      </c>
      <c r="I2742" s="33">
        <f t="shared" si="172"/>
        <v>0.87301266666666655</v>
      </c>
    </row>
    <row r="2743" spans="1:9" x14ac:dyDescent="0.2">
      <c r="A2743" s="30" t="s">
        <v>78</v>
      </c>
      <c r="B2743" s="31">
        <v>1500000000</v>
      </c>
      <c r="C2743" s="31">
        <v>26806907</v>
      </c>
      <c r="D2743" s="31">
        <v>0</v>
      </c>
      <c r="E2743" s="31">
        <v>0</v>
      </c>
      <c r="F2743" s="31">
        <f t="shared" si="169"/>
        <v>1473193093</v>
      </c>
      <c r="G2743" s="32">
        <f t="shared" si="170"/>
        <v>1.7871271333333334</v>
      </c>
      <c r="H2743" s="33">
        <f t="shared" si="171"/>
        <v>0</v>
      </c>
      <c r="I2743" s="33">
        <f t="shared" si="172"/>
        <v>0</v>
      </c>
    </row>
    <row r="2744" spans="1:9" x14ac:dyDescent="0.2">
      <c r="A2744" s="30" t="s">
        <v>923</v>
      </c>
      <c r="B2744" s="31">
        <v>350000000</v>
      </c>
      <c r="C2744" s="31">
        <v>32667403</v>
      </c>
      <c r="D2744" s="31">
        <v>8820605</v>
      </c>
      <c r="E2744" s="31">
        <v>8820605</v>
      </c>
      <c r="F2744" s="31">
        <f t="shared" si="169"/>
        <v>317332597</v>
      </c>
      <c r="G2744" s="32">
        <f t="shared" si="170"/>
        <v>9.3335437142857138</v>
      </c>
      <c r="H2744" s="33">
        <f t="shared" si="171"/>
        <v>2.5201728571428572</v>
      </c>
      <c r="I2744" s="33">
        <f t="shared" si="172"/>
        <v>2.5201728571428572</v>
      </c>
    </row>
    <row r="2745" spans="1:9" x14ac:dyDescent="0.2">
      <c r="A2745" s="26" t="s">
        <v>39</v>
      </c>
      <c r="B2745" s="27">
        <v>4185100000</v>
      </c>
      <c r="C2745" s="27">
        <v>2551745273</v>
      </c>
      <c r="D2745" s="27">
        <v>2546323036</v>
      </c>
      <c r="E2745" s="27">
        <v>787225036</v>
      </c>
      <c r="F2745" s="27">
        <f t="shared" si="169"/>
        <v>1633354727</v>
      </c>
      <c r="G2745" s="28">
        <f t="shared" si="170"/>
        <v>60.972145779073387</v>
      </c>
      <c r="H2745" s="29">
        <f t="shared" si="171"/>
        <v>60.842585266779771</v>
      </c>
      <c r="I2745" s="29">
        <f t="shared" si="172"/>
        <v>18.810184607297316</v>
      </c>
    </row>
    <row r="2746" spans="1:9" x14ac:dyDescent="0.2">
      <c r="A2746" s="30" t="s">
        <v>40</v>
      </c>
      <c r="B2746" s="31">
        <v>2893300000</v>
      </c>
      <c r="C2746" s="31">
        <v>2548585273</v>
      </c>
      <c r="D2746" s="31">
        <v>2543163036</v>
      </c>
      <c r="E2746" s="31">
        <v>784065036</v>
      </c>
      <c r="F2746" s="31">
        <f t="shared" si="169"/>
        <v>344714727</v>
      </c>
      <c r="G2746" s="32">
        <f t="shared" si="170"/>
        <v>88.085759271420187</v>
      </c>
      <c r="H2746" s="33">
        <f t="shared" si="171"/>
        <v>87.898352607748947</v>
      </c>
      <c r="I2746" s="33">
        <f t="shared" si="172"/>
        <v>27.099334185877716</v>
      </c>
    </row>
    <row r="2747" spans="1:9" x14ac:dyDescent="0.2">
      <c r="A2747" s="30" t="s">
        <v>42</v>
      </c>
      <c r="B2747" s="31">
        <v>1261100000</v>
      </c>
      <c r="C2747" s="31">
        <v>0</v>
      </c>
      <c r="D2747" s="31">
        <v>0</v>
      </c>
      <c r="E2747" s="31">
        <v>0</v>
      </c>
      <c r="F2747" s="31">
        <f t="shared" si="169"/>
        <v>1261100000</v>
      </c>
      <c r="G2747" s="32">
        <f t="shared" si="170"/>
        <v>0</v>
      </c>
      <c r="H2747" s="33">
        <f t="shared" si="171"/>
        <v>0</v>
      </c>
      <c r="I2747" s="33">
        <f t="shared" si="172"/>
        <v>0</v>
      </c>
    </row>
    <row r="2748" spans="1:9" x14ac:dyDescent="0.2">
      <c r="A2748" s="30" t="s">
        <v>319</v>
      </c>
      <c r="B2748" s="31">
        <v>30700000</v>
      </c>
      <c r="C2748" s="31">
        <v>3160000</v>
      </c>
      <c r="D2748" s="31">
        <v>3160000</v>
      </c>
      <c r="E2748" s="31">
        <v>3160000</v>
      </c>
      <c r="F2748" s="31">
        <f t="shared" si="169"/>
        <v>27540000</v>
      </c>
      <c r="G2748" s="32">
        <f t="shared" si="170"/>
        <v>10.29315960912052</v>
      </c>
      <c r="H2748" s="33">
        <f t="shared" si="171"/>
        <v>10.29315960912052</v>
      </c>
      <c r="I2748" s="33">
        <f t="shared" si="172"/>
        <v>10.29315960912052</v>
      </c>
    </row>
    <row r="2749" spans="1:9" x14ac:dyDescent="0.2">
      <c r="A2749" s="26" t="s">
        <v>43</v>
      </c>
      <c r="B2749" s="27">
        <v>105429302030</v>
      </c>
      <c r="C2749" s="27">
        <v>6006795137.1000004</v>
      </c>
      <c r="D2749" s="27">
        <v>758733196.41999996</v>
      </c>
      <c r="E2749" s="27">
        <v>758733196.41999996</v>
      </c>
      <c r="F2749" s="27">
        <f t="shared" si="169"/>
        <v>99422506892.899994</v>
      </c>
      <c r="G2749" s="28">
        <f t="shared" si="170"/>
        <v>5.6974626801482211</v>
      </c>
      <c r="H2749" s="29">
        <f t="shared" si="171"/>
        <v>0.71966064633919491</v>
      </c>
      <c r="I2749" s="29">
        <f t="shared" si="172"/>
        <v>0.71966064633919491</v>
      </c>
    </row>
    <row r="2750" spans="1:9" ht="11.45" customHeight="1" x14ac:dyDescent="0.2">
      <c r="A2750" s="30" t="s">
        <v>924</v>
      </c>
      <c r="B2750" s="31">
        <v>13791700000</v>
      </c>
      <c r="C2750" s="31">
        <v>4403021043.1000004</v>
      </c>
      <c r="D2750" s="31">
        <v>601140708.42999995</v>
      </c>
      <c r="E2750" s="31">
        <v>601140708.42999995</v>
      </c>
      <c r="F2750" s="31">
        <f t="shared" si="169"/>
        <v>9388678956.8999996</v>
      </c>
      <c r="G2750" s="32">
        <f t="shared" si="170"/>
        <v>31.92515094658382</v>
      </c>
      <c r="H2750" s="33">
        <f t="shared" si="171"/>
        <v>4.3587136352298845</v>
      </c>
      <c r="I2750" s="33">
        <f t="shared" si="172"/>
        <v>4.3587136352298845</v>
      </c>
    </row>
    <row r="2751" spans="1:9" ht="22.5" x14ac:dyDescent="0.2">
      <c r="A2751" s="30" t="s">
        <v>925</v>
      </c>
      <c r="B2751" s="31">
        <v>43702125763</v>
      </c>
      <c r="C2751" s="31">
        <v>1211316672</v>
      </c>
      <c r="D2751" s="31">
        <v>130536336.98999999</v>
      </c>
      <c r="E2751" s="31">
        <v>130536336.98999999</v>
      </c>
      <c r="F2751" s="31">
        <f t="shared" si="169"/>
        <v>42490809091</v>
      </c>
      <c r="G2751" s="32">
        <f t="shared" si="170"/>
        <v>2.7717568673182256</v>
      </c>
      <c r="H2751" s="33">
        <f t="shared" si="171"/>
        <v>0.29869562340721961</v>
      </c>
      <c r="I2751" s="33">
        <f t="shared" si="172"/>
        <v>0.29869562340721961</v>
      </c>
    </row>
    <row r="2752" spans="1:9" ht="22.5" x14ac:dyDescent="0.2">
      <c r="A2752" s="30" t="s">
        <v>926</v>
      </c>
      <c r="B2752" s="31">
        <v>14401143689</v>
      </c>
      <c r="C2752" s="31">
        <v>0</v>
      </c>
      <c r="D2752" s="31">
        <v>0</v>
      </c>
      <c r="E2752" s="31">
        <v>0</v>
      </c>
      <c r="F2752" s="31">
        <f t="shared" si="169"/>
        <v>14401143689</v>
      </c>
      <c r="G2752" s="32">
        <f t="shared" si="170"/>
        <v>0</v>
      </c>
      <c r="H2752" s="33">
        <f t="shared" si="171"/>
        <v>0</v>
      </c>
      <c r="I2752" s="33">
        <f t="shared" si="172"/>
        <v>0</v>
      </c>
    </row>
    <row r="2753" spans="1:9" x14ac:dyDescent="0.2">
      <c r="A2753" s="30" t="s">
        <v>927</v>
      </c>
      <c r="B2753" s="31">
        <v>1364397511</v>
      </c>
      <c r="C2753" s="31">
        <v>0</v>
      </c>
      <c r="D2753" s="31">
        <v>0</v>
      </c>
      <c r="E2753" s="31">
        <v>0</v>
      </c>
      <c r="F2753" s="31">
        <f t="shared" si="169"/>
        <v>1364397511</v>
      </c>
      <c r="G2753" s="32">
        <f t="shared" si="170"/>
        <v>0</v>
      </c>
      <c r="H2753" s="33">
        <f t="shared" si="171"/>
        <v>0</v>
      </c>
      <c r="I2753" s="33">
        <f t="shared" si="172"/>
        <v>0</v>
      </c>
    </row>
    <row r="2754" spans="1:9" ht="22.5" x14ac:dyDescent="0.2">
      <c r="A2754" s="30" t="s">
        <v>928</v>
      </c>
      <c r="B2754" s="31">
        <v>213187111</v>
      </c>
      <c r="C2754" s="31">
        <v>141282600</v>
      </c>
      <c r="D2754" s="31">
        <v>17070400</v>
      </c>
      <c r="E2754" s="31">
        <v>17070400</v>
      </c>
      <c r="F2754" s="31">
        <f t="shared" si="169"/>
        <v>71904511</v>
      </c>
      <c r="G2754" s="32">
        <f t="shared" si="170"/>
        <v>66.27164247279471</v>
      </c>
      <c r="H2754" s="33">
        <f t="shared" si="171"/>
        <v>8.0072382987543733</v>
      </c>
      <c r="I2754" s="33">
        <f t="shared" si="172"/>
        <v>8.0072382987543733</v>
      </c>
    </row>
    <row r="2755" spans="1:9" ht="22.5" x14ac:dyDescent="0.2">
      <c r="A2755" s="30" t="s">
        <v>929</v>
      </c>
      <c r="B2755" s="31">
        <v>25776747956</v>
      </c>
      <c r="C2755" s="31">
        <v>101961000</v>
      </c>
      <c r="D2755" s="31">
        <v>6305433</v>
      </c>
      <c r="E2755" s="31">
        <v>6305433</v>
      </c>
      <c r="F2755" s="31">
        <f t="shared" si="169"/>
        <v>25674786956</v>
      </c>
      <c r="G2755" s="32">
        <f t="shared" si="170"/>
        <v>0.39555416445101543</v>
      </c>
      <c r="H2755" s="33">
        <f t="shared" si="171"/>
        <v>2.4461708710358469E-2</v>
      </c>
      <c r="I2755" s="33">
        <f t="shared" si="172"/>
        <v>2.4461708710358469E-2</v>
      </c>
    </row>
    <row r="2756" spans="1:9" ht="11.25" customHeight="1" x14ac:dyDescent="0.2">
      <c r="A2756" s="30" t="s">
        <v>930</v>
      </c>
      <c r="B2756" s="31">
        <v>6180000000</v>
      </c>
      <c r="C2756" s="31">
        <v>149213822</v>
      </c>
      <c r="D2756" s="31">
        <v>3680318</v>
      </c>
      <c r="E2756" s="31">
        <v>3680318</v>
      </c>
      <c r="F2756" s="31">
        <f t="shared" si="169"/>
        <v>6030786178</v>
      </c>
      <c r="G2756" s="32">
        <f t="shared" si="170"/>
        <v>2.4144631391585758</v>
      </c>
      <c r="H2756" s="33">
        <f t="shared" si="171"/>
        <v>5.9552071197411009E-2</v>
      </c>
      <c r="I2756" s="33">
        <f t="shared" si="172"/>
        <v>5.9552071197411009E-2</v>
      </c>
    </row>
    <row r="2757" spans="1:9" x14ac:dyDescent="0.2">
      <c r="A2757" s="26" t="s">
        <v>931</v>
      </c>
      <c r="B2757" s="27">
        <v>1486434927818</v>
      </c>
      <c r="C2757" s="27">
        <v>291188046627.17999</v>
      </c>
      <c r="D2757" s="27">
        <v>227322019420.89001</v>
      </c>
      <c r="E2757" s="27">
        <v>221280707694.85999</v>
      </c>
      <c r="F2757" s="27">
        <f t="shared" si="169"/>
        <v>1195246881190.8201</v>
      </c>
      <c r="G2757" s="28">
        <f t="shared" si="170"/>
        <v>19.589693512828514</v>
      </c>
      <c r="H2757" s="29">
        <f t="shared" si="171"/>
        <v>15.293102655666569</v>
      </c>
      <c r="I2757" s="29">
        <f t="shared" si="172"/>
        <v>14.886673042572216</v>
      </c>
    </row>
    <row r="2758" spans="1:9" x14ac:dyDescent="0.2">
      <c r="A2758" s="26" t="s">
        <v>17</v>
      </c>
      <c r="B2758" s="27">
        <v>1484319000000</v>
      </c>
      <c r="C2758" s="27">
        <v>291048046627.17999</v>
      </c>
      <c r="D2758" s="27">
        <v>227322019420.89001</v>
      </c>
      <c r="E2758" s="27">
        <v>221280707694.85999</v>
      </c>
      <c r="F2758" s="27">
        <f t="shared" si="169"/>
        <v>1193270953372.8201</v>
      </c>
      <c r="G2758" s="28">
        <f t="shared" si="170"/>
        <v>19.608187096384267</v>
      </c>
      <c r="H2758" s="29">
        <f t="shared" si="171"/>
        <v>15.314903293758958</v>
      </c>
      <c r="I2758" s="29">
        <f t="shared" si="172"/>
        <v>14.90789430673999</v>
      </c>
    </row>
    <row r="2759" spans="1:9" x14ac:dyDescent="0.2">
      <c r="A2759" s="26" t="s">
        <v>18</v>
      </c>
      <c r="B2759" s="27">
        <v>1075769000000</v>
      </c>
      <c r="C2759" s="27">
        <v>189287032149.67999</v>
      </c>
      <c r="D2759" s="27">
        <v>187039808686</v>
      </c>
      <c r="E2759" s="27">
        <v>184294241272</v>
      </c>
      <c r="F2759" s="27">
        <f t="shared" ref="F2759:F2822" si="173">+B2759-C2759</f>
        <v>886481967850.32007</v>
      </c>
      <c r="G2759" s="28">
        <f t="shared" ref="G2759:G2822" si="174">IFERROR(IF(C2759&gt;0,+C2759/B2759*100,0),0)</f>
        <v>17.595509086958259</v>
      </c>
      <c r="H2759" s="29">
        <f t="shared" ref="H2759:H2822" si="175">IFERROR(IF(D2759&gt;0,+D2759/B2759*100,0),0)</f>
        <v>17.386614476342039</v>
      </c>
      <c r="I2759" s="29">
        <f t="shared" ref="I2759:I2822" si="176">IFERROR(IF(E2759&gt;0,+E2759/B2759*100,0),0)</f>
        <v>17.131395427085184</v>
      </c>
    </row>
    <row r="2760" spans="1:9" x14ac:dyDescent="0.2">
      <c r="A2760" s="30" t="s">
        <v>19</v>
      </c>
      <c r="B2760" s="31">
        <v>555034100000</v>
      </c>
      <c r="C2760" s="31">
        <v>102943295170</v>
      </c>
      <c r="D2760" s="31">
        <v>102210727576</v>
      </c>
      <c r="E2760" s="31">
        <v>102100020492</v>
      </c>
      <c r="F2760" s="31">
        <f t="shared" si="173"/>
        <v>452090804830</v>
      </c>
      <c r="G2760" s="32">
        <f t="shared" si="174"/>
        <v>18.547201905252308</v>
      </c>
      <c r="H2760" s="33">
        <f t="shared" si="175"/>
        <v>18.415215853584492</v>
      </c>
      <c r="I2760" s="33">
        <f t="shared" si="176"/>
        <v>18.395269856752947</v>
      </c>
    </row>
    <row r="2761" spans="1:9" x14ac:dyDescent="0.2">
      <c r="A2761" s="30" t="s">
        <v>20</v>
      </c>
      <c r="B2761" s="31">
        <v>260856600000</v>
      </c>
      <c r="C2761" s="31">
        <v>53979880546</v>
      </c>
      <c r="D2761" s="31">
        <v>53862343993</v>
      </c>
      <c r="E2761" s="31">
        <v>51405100448</v>
      </c>
      <c r="F2761" s="31">
        <f t="shared" si="173"/>
        <v>206876719454</v>
      </c>
      <c r="G2761" s="32">
        <f t="shared" si="174"/>
        <v>20.693316000438557</v>
      </c>
      <c r="H2761" s="33">
        <f t="shared" si="175"/>
        <v>20.648258082410027</v>
      </c>
      <c r="I2761" s="33">
        <f t="shared" si="176"/>
        <v>19.706267906581623</v>
      </c>
    </row>
    <row r="2762" spans="1:9" x14ac:dyDescent="0.2">
      <c r="A2762" s="30" t="s">
        <v>21</v>
      </c>
      <c r="B2762" s="31">
        <v>160042300000</v>
      </c>
      <c r="C2762" s="31">
        <v>32363856433.68</v>
      </c>
      <c r="D2762" s="31">
        <v>30966737117</v>
      </c>
      <c r="E2762" s="31">
        <v>30789120332</v>
      </c>
      <c r="F2762" s="31">
        <f t="shared" si="173"/>
        <v>127678443566.32001</v>
      </c>
      <c r="G2762" s="32">
        <f t="shared" si="174"/>
        <v>20.222064062863382</v>
      </c>
      <c r="H2762" s="33">
        <f t="shared" si="175"/>
        <v>19.34909528106007</v>
      </c>
      <c r="I2762" s="33">
        <f t="shared" si="176"/>
        <v>19.238114131076596</v>
      </c>
    </row>
    <row r="2763" spans="1:9" x14ac:dyDescent="0.2">
      <c r="A2763" s="30" t="s">
        <v>150</v>
      </c>
      <c r="B2763" s="31">
        <v>99836000000</v>
      </c>
      <c r="C2763" s="31">
        <v>0</v>
      </c>
      <c r="D2763" s="31">
        <v>0</v>
      </c>
      <c r="E2763" s="31">
        <v>0</v>
      </c>
      <c r="F2763" s="31">
        <f t="shared" si="173"/>
        <v>99836000000</v>
      </c>
      <c r="G2763" s="32">
        <f t="shared" si="174"/>
        <v>0</v>
      </c>
      <c r="H2763" s="33">
        <f t="shared" si="175"/>
        <v>0</v>
      </c>
      <c r="I2763" s="33">
        <f t="shared" si="176"/>
        <v>0</v>
      </c>
    </row>
    <row r="2764" spans="1:9" x14ac:dyDescent="0.2">
      <c r="A2764" s="26" t="s">
        <v>22</v>
      </c>
      <c r="B2764" s="27">
        <v>211651500000</v>
      </c>
      <c r="C2764" s="27">
        <v>58263315886.730003</v>
      </c>
      <c r="D2764" s="27">
        <v>21562801099.130001</v>
      </c>
      <c r="E2764" s="27">
        <v>21094933781.130001</v>
      </c>
      <c r="F2764" s="27">
        <f t="shared" si="173"/>
        <v>153388184113.26999</v>
      </c>
      <c r="G2764" s="28">
        <f t="shared" si="174"/>
        <v>27.527948484527631</v>
      </c>
      <c r="H2764" s="29">
        <f t="shared" si="175"/>
        <v>10.18788012328285</v>
      </c>
      <c r="I2764" s="29">
        <f t="shared" si="176"/>
        <v>9.9668246060765</v>
      </c>
    </row>
    <row r="2765" spans="1:9" x14ac:dyDescent="0.2">
      <c r="A2765" s="30" t="s">
        <v>66</v>
      </c>
      <c r="B2765" s="31">
        <v>2166000000</v>
      </c>
      <c r="C2765" s="31">
        <v>6515258</v>
      </c>
      <c r="D2765" s="31">
        <v>2332400</v>
      </c>
      <c r="E2765" s="31">
        <v>2332400</v>
      </c>
      <c r="F2765" s="31">
        <f t="shared" si="173"/>
        <v>2159484742</v>
      </c>
      <c r="G2765" s="32">
        <f t="shared" si="174"/>
        <v>0.30079676823638041</v>
      </c>
      <c r="H2765" s="33">
        <f t="shared" si="175"/>
        <v>0.10768236380424745</v>
      </c>
      <c r="I2765" s="33">
        <f t="shared" si="176"/>
        <v>0.10768236380424745</v>
      </c>
    </row>
    <row r="2766" spans="1:9" x14ac:dyDescent="0.2">
      <c r="A2766" s="30" t="s">
        <v>23</v>
      </c>
      <c r="B2766" s="31">
        <v>209485500000</v>
      </c>
      <c r="C2766" s="31">
        <v>58256800628.730003</v>
      </c>
      <c r="D2766" s="31">
        <v>21560468699.130001</v>
      </c>
      <c r="E2766" s="31">
        <v>21092601381.130001</v>
      </c>
      <c r="F2766" s="31">
        <f t="shared" si="173"/>
        <v>151228699371.26999</v>
      </c>
      <c r="G2766" s="32">
        <f t="shared" si="174"/>
        <v>27.809466826453384</v>
      </c>
      <c r="H2766" s="33">
        <f t="shared" si="175"/>
        <v>10.292105515240912</v>
      </c>
      <c r="I2766" s="33">
        <f t="shared" si="176"/>
        <v>10.068764368478964</v>
      </c>
    </row>
    <row r="2767" spans="1:9" x14ac:dyDescent="0.2">
      <c r="A2767" s="26" t="s">
        <v>24</v>
      </c>
      <c r="B2767" s="27">
        <v>66334800000</v>
      </c>
      <c r="C2767" s="27">
        <v>6604200164.1899996</v>
      </c>
      <c r="D2767" s="27">
        <v>2881637466.1900001</v>
      </c>
      <c r="E2767" s="27">
        <v>2874765235.1900001</v>
      </c>
      <c r="F2767" s="27">
        <f t="shared" si="173"/>
        <v>59730599835.809998</v>
      </c>
      <c r="G2767" s="28">
        <f t="shared" si="174"/>
        <v>9.9558605199533279</v>
      </c>
      <c r="H2767" s="29">
        <f t="shared" si="175"/>
        <v>4.3440810346756153</v>
      </c>
      <c r="I2767" s="29">
        <f t="shared" si="176"/>
        <v>4.3337211165029519</v>
      </c>
    </row>
    <row r="2768" spans="1:9" x14ac:dyDescent="0.2">
      <c r="A2768" s="30" t="s">
        <v>118</v>
      </c>
      <c r="B2768" s="31">
        <v>24114100000</v>
      </c>
      <c r="C2768" s="31">
        <v>0</v>
      </c>
      <c r="D2768" s="31">
        <v>0</v>
      </c>
      <c r="E2768" s="31">
        <v>0</v>
      </c>
      <c r="F2768" s="31">
        <f t="shared" si="173"/>
        <v>24114100000</v>
      </c>
      <c r="G2768" s="32">
        <f t="shared" si="174"/>
        <v>0</v>
      </c>
      <c r="H2768" s="33">
        <f t="shared" si="175"/>
        <v>0</v>
      </c>
      <c r="I2768" s="33">
        <f t="shared" si="176"/>
        <v>0</v>
      </c>
    </row>
    <row r="2769" spans="1:9" x14ac:dyDescent="0.2">
      <c r="A2769" s="30" t="s">
        <v>30</v>
      </c>
      <c r="B2769" s="31">
        <v>4719200000</v>
      </c>
      <c r="C2769" s="31">
        <v>1579331753</v>
      </c>
      <c r="D2769" s="31">
        <v>949758728</v>
      </c>
      <c r="E2769" s="31">
        <v>949758728</v>
      </c>
      <c r="F2769" s="31">
        <f t="shared" si="173"/>
        <v>3139868247</v>
      </c>
      <c r="G2769" s="32">
        <f t="shared" si="174"/>
        <v>33.466090714527887</v>
      </c>
      <c r="H2769" s="33">
        <f t="shared" si="175"/>
        <v>20.125418036955416</v>
      </c>
      <c r="I2769" s="33">
        <f t="shared" si="176"/>
        <v>20.125418036955416</v>
      </c>
    </row>
    <row r="2770" spans="1:9" x14ac:dyDescent="0.2">
      <c r="A2770" s="30" t="s">
        <v>33</v>
      </c>
      <c r="B2770" s="31">
        <v>3377400000</v>
      </c>
      <c r="C2770" s="31">
        <v>1733607999.79</v>
      </c>
      <c r="D2770" s="31">
        <v>1467060043.75</v>
      </c>
      <c r="E2770" s="31">
        <v>1467055061.75</v>
      </c>
      <c r="F2770" s="31">
        <f t="shared" si="173"/>
        <v>1643792000.21</v>
      </c>
      <c r="G2770" s="32">
        <f t="shared" si="174"/>
        <v>51.329661863859776</v>
      </c>
      <c r="H2770" s="33">
        <f t="shared" si="175"/>
        <v>43.437556811452602</v>
      </c>
      <c r="I2770" s="33">
        <f t="shared" si="176"/>
        <v>43.437409301533727</v>
      </c>
    </row>
    <row r="2771" spans="1:9" x14ac:dyDescent="0.2">
      <c r="A2771" s="30" t="s">
        <v>78</v>
      </c>
      <c r="B2771" s="31">
        <v>4241400000</v>
      </c>
      <c r="C2771" s="31">
        <v>543976139.44000006</v>
      </c>
      <c r="D2771" s="31">
        <v>457951445.44</v>
      </c>
      <c r="E2771" s="31">
        <v>457951445.44</v>
      </c>
      <c r="F2771" s="31">
        <f t="shared" si="173"/>
        <v>3697423860.5599999</v>
      </c>
      <c r="G2771" s="32">
        <f t="shared" si="174"/>
        <v>12.825391131230255</v>
      </c>
      <c r="H2771" s="33">
        <f t="shared" si="175"/>
        <v>10.797176532277078</v>
      </c>
      <c r="I2771" s="33">
        <f t="shared" si="176"/>
        <v>10.797176532277078</v>
      </c>
    </row>
    <row r="2772" spans="1:9" x14ac:dyDescent="0.2">
      <c r="A2772" s="30" t="s">
        <v>932</v>
      </c>
      <c r="B2772" s="31">
        <v>27931500000</v>
      </c>
      <c r="C2772" s="31">
        <v>2497616381.1599998</v>
      </c>
      <c r="D2772" s="31">
        <v>0</v>
      </c>
      <c r="E2772" s="31">
        <v>0</v>
      </c>
      <c r="F2772" s="31">
        <f t="shared" si="173"/>
        <v>25433883618.84</v>
      </c>
      <c r="G2772" s="32">
        <f t="shared" si="174"/>
        <v>8.9419343077170943</v>
      </c>
      <c r="H2772" s="33">
        <f t="shared" si="175"/>
        <v>0</v>
      </c>
      <c r="I2772" s="33">
        <f t="shared" si="176"/>
        <v>0</v>
      </c>
    </row>
    <row r="2773" spans="1:9" x14ac:dyDescent="0.2">
      <c r="A2773" s="30" t="s">
        <v>933</v>
      </c>
      <c r="B2773" s="31">
        <v>1586500000</v>
      </c>
      <c r="C2773" s="31">
        <v>198476049.80000001</v>
      </c>
      <c r="D2773" s="31">
        <v>0</v>
      </c>
      <c r="E2773" s="31">
        <v>0</v>
      </c>
      <c r="F2773" s="31">
        <f t="shared" si="173"/>
        <v>1388023950.2</v>
      </c>
      <c r="G2773" s="32">
        <f t="shared" si="174"/>
        <v>12.5103088433659</v>
      </c>
      <c r="H2773" s="33">
        <f t="shared" si="175"/>
        <v>0</v>
      </c>
      <c r="I2773" s="33">
        <f t="shared" si="176"/>
        <v>0</v>
      </c>
    </row>
    <row r="2774" spans="1:9" x14ac:dyDescent="0.2">
      <c r="A2774" s="30" t="s">
        <v>934</v>
      </c>
      <c r="B2774" s="31">
        <v>169800000</v>
      </c>
      <c r="C2774" s="31">
        <v>0</v>
      </c>
      <c r="D2774" s="31">
        <v>0</v>
      </c>
      <c r="E2774" s="31">
        <v>0</v>
      </c>
      <c r="F2774" s="31">
        <f t="shared" si="173"/>
        <v>169800000</v>
      </c>
      <c r="G2774" s="32">
        <f t="shared" si="174"/>
        <v>0</v>
      </c>
      <c r="H2774" s="33">
        <f t="shared" si="175"/>
        <v>0</v>
      </c>
      <c r="I2774" s="33">
        <f t="shared" si="176"/>
        <v>0</v>
      </c>
    </row>
    <row r="2775" spans="1:9" x14ac:dyDescent="0.2">
      <c r="A2775" s="30" t="s">
        <v>362</v>
      </c>
      <c r="B2775" s="31">
        <v>194900000</v>
      </c>
      <c r="C2775" s="31">
        <v>51191841</v>
      </c>
      <c r="D2775" s="31">
        <v>6867249</v>
      </c>
      <c r="E2775" s="31">
        <v>0</v>
      </c>
      <c r="F2775" s="31">
        <f t="shared" si="173"/>
        <v>143708159</v>
      </c>
      <c r="G2775" s="32">
        <f t="shared" si="174"/>
        <v>26.26569574140585</v>
      </c>
      <c r="H2775" s="33">
        <f t="shared" si="175"/>
        <v>3.5234730631092872</v>
      </c>
      <c r="I2775" s="33">
        <f t="shared" si="176"/>
        <v>0</v>
      </c>
    </row>
    <row r="2776" spans="1:9" x14ac:dyDescent="0.2">
      <c r="A2776" s="26" t="s">
        <v>434</v>
      </c>
      <c r="B2776" s="27">
        <v>105467400000</v>
      </c>
      <c r="C2776" s="27">
        <v>27980623620.579998</v>
      </c>
      <c r="D2776" s="27">
        <v>6968953308.5699997</v>
      </c>
      <c r="E2776" s="27">
        <v>4237539219.54</v>
      </c>
      <c r="F2776" s="27">
        <f t="shared" si="173"/>
        <v>77486776379.419998</v>
      </c>
      <c r="G2776" s="28">
        <f t="shared" si="174"/>
        <v>26.530116055368769</v>
      </c>
      <c r="H2776" s="29">
        <f t="shared" si="175"/>
        <v>6.607684752416386</v>
      </c>
      <c r="I2776" s="29">
        <f t="shared" si="176"/>
        <v>4.0178663924018228</v>
      </c>
    </row>
    <row r="2777" spans="1:9" x14ac:dyDescent="0.2">
      <c r="A2777" s="30" t="s">
        <v>435</v>
      </c>
      <c r="B2777" s="31">
        <v>98767100000</v>
      </c>
      <c r="C2777" s="31">
        <v>27181720347.73</v>
      </c>
      <c r="D2777" s="31">
        <v>6400408840.9499998</v>
      </c>
      <c r="E2777" s="31">
        <v>3740686844.52</v>
      </c>
      <c r="F2777" s="31">
        <f t="shared" si="173"/>
        <v>71585379652.270004</v>
      </c>
      <c r="G2777" s="32">
        <f t="shared" si="174"/>
        <v>27.521027090731632</v>
      </c>
      <c r="H2777" s="33">
        <f t="shared" si="175"/>
        <v>6.4803045153193723</v>
      </c>
      <c r="I2777" s="33">
        <f t="shared" si="176"/>
        <v>3.7873814706719142</v>
      </c>
    </row>
    <row r="2778" spans="1:9" x14ac:dyDescent="0.2">
      <c r="A2778" s="30" t="s">
        <v>436</v>
      </c>
      <c r="B2778" s="31">
        <v>6700300000</v>
      </c>
      <c r="C2778" s="31">
        <v>798903272.85000002</v>
      </c>
      <c r="D2778" s="31">
        <v>568544467.62</v>
      </c>
      <c r="E2778" s="31">
        <v>496852375.01999998</v>
      </c>
      <c r="F2778" s="31">
        <f t="shared" si="173"/>
        <v>5901396727.1499996</v>
      </c>
      <c r="G2778" s="32">
        <f t="shared" si="174"/>
        <v>11.92339556213901</v>
      </c>
      <c r="H2778" s="33">
        <f t="shared" si="175"/>
        <v>8.4853583812665114</v>
      </c>
      <c r="I2778" s="33">
        <f t="shared" si="176"/>
        <v>7.4153750581317253</v>
      </c>
    </row>
    <row r="2779" spans="1:9" x14ac:dyDescent="0.2">
      <c r="A2779" s="26" t="s">
        <v>39</v>
      </c>
      <c r="B2779" s="27">
        <v>25096300000</v>
      </c>
      <c r="C2779" s="27">
        <v>8912874806</v>
      </c>
      <c r="D2779" s="27">
        <v>8868818861</v>
      </c>
      <c r="E2779" s="27">
        <v>8779228187</v>
      </c>
      <c r="F2779" s="27">
        <f t="shared" si="173"/>
        <v>16183425194</v>
      </c>
      <c r="G2779" s="28">
        <f t="shared" si="174"/>
        <v>35.514696612648081</v>
      </c>
      <c r="H2779" s="29">
        <f t="shared" si="175"/>
        <v>35.339149041890636</v>
      </c>
      <c r="I2779" s="29">
        <f t="shared" si="176"/>
        <v>34.98216146204819</v>
      </c>
    </row>
    <row r="2780" spans="1:9" x14ac:dyDescent="0.2">
      <c r="A2780" s="30" t="s">
        <v>40</v>
      </c>
      <c r="B2780" s="31">
        <v>22553800000</v>
      </c>
      <c r="C2780" s="31">
        <v>8897473586</v>
      </c>
      <c r="D2780" s="31">
        <v>8853417641</v>
      </c>
      <c r="E2780" s="31">
        <v>8763826967</v>
      </c>
      <c r="F2780" s="31">
        <f t="shared" si="173"/>
        <v>13656326414</v>
      </c>
      <c r="G2780" s="32">
        <f t="shared" si="174"/>
        <v>39.449997721004884</v>
      </c>
      <c r="H2780" s="33">
        <f t="shared" si="175"/>
        <v>39.254660593780208</v>
      </c>
      <c r="I2780" s="33">
        <f t="shared" si="176"/>
        <v>38.857429643785082</v>
      </c>
    </row>
    <row r="2781" spans="1:9" x14ac:dyDescent="0.2">
      <c r="A2781" s="30" t="s">
        <v>41</v>
      </c>
      <c r="B2781" s="31">
        <v>633300000</v>
      </c>
      <c r="C2781" s="31">
        <v>15401220</v>
      </c>
      <c r="D2781" s="31">
        <v>15401220</v>
      </c>
      <c r="E2781" s="31">
        <v>15401220</v>
      </c>
      <c r="F2781" s="31">
        <f t="shared" si="173"/>
        <v>617898780</v>
      </c>
      <c r="G2781" s="32">
        <f t="shared" si="174"/>
        <v>2.4318995736617719</v>
      </c>
      <c r="H2781" s="33">
        <f t="shared" si="175"/>
        <v>2.4318995736617719</v>
      </c>
      <c r="I2781" s="33">
        <f t="shared" si="176"/>
        <v>2.4318995736617719</v>
      </c>
    </row>
    <row r="2782" spans="1:9" x14ac:dyDescent="0.2">
      <c r="A2782" s="30" t="s">
        <v>42</v>
      </c>
      <c r="B2782" s="31">
        <v>1782400000</v>
      </c>
      <c r="C2782" s="31">
        <v>0</v>
      </c>
      <c r="D2782" s="31">
        <v>0</v>
      </c>
      <c r="E2782" s="31">
        <v>0</v>
      </c>
      <c r="F2782" s="31">
        <f t="shared" si="173"/>
        <v>1782400000</v>
      </c>
      <c r="G2782" s="32">
        <f t="shared" si="174"/>
        <v>0</v>
      </c>
      <c r="H2782" s="33">
        <f t="shared" si="175"/>
        <v>0</v>
      </c>
      <c r="I2782" s="33">
        <f t="shared" si="176"/>
        <v>0</v>
      </c>
    </row>
    <row r="2783" spans="1:9" x14ac:dyDescent="0.2">
      <c r="A2783" s="30" t="s">
        <v>271</v>
      </c>
      <c r="B2783" s="31">
        <v>126800000</v>
      </c>
      <c r="C2783" s="31">
        <v>0</v>
      </c>
      <c r="D2783" s="31">
        <v>0</v>
      </c>
      <c r="E2783" s="31">
        <v>0</v>
      </c>
      <c r="F2783" s="31">
        <f t="shared" si="173"/>
        <v>126800000</v>
      </c>
      <c r="G2783" s="32">
        <f t="shared" si="174"/>
        <v>0</v>
      </c>
      <c r="H2783" s="33">
        <f t="shared" si="175"/>
        <v>0</v>
      </c>
      <c r="I2783" s="33">
        <f t="shared" si="176"/>
        <v>0</v>
      </c>
    </row>
    <row r="2784" spans="1:9" x14ac:dyDescent="0.2">
      <c r="A2784" s="26" t="s">
        <v>43</v>
      </c>
      <c r="B2784" s="27">
        <v>2115927818</v>
      </c>
      <c r="C2784" s="27">
        <v>140000000</v>
      </c>
      <c r="D2784" s="27">
        <v>0</v>
      </c>
      <c r="E2784" s="27">
        <v>0</v>
      </c>
      <c r="F2784" s="27">
        <f t="shared" si="173"/>
        <v>1975927818</v>
      </c>
      <c r="G2784" s="28">
        <f t="shared" si="174"/>
        <v>6.616482793459828</v>
      </c>
      <c r="H2784" s="29">
        <f t="shared" si="175"/>
        <v>0</v>
      </c>
      <c r="I2784" s="29">
        <f t="shared" si="176"/>
        <v>0</v>
      </c>
    </row>
    <row r="2785" spans="1:9" ht="22.5" x14ac:dyDescent="0.2">
      <c r="A2785" s="30" t="s">
        <v>935</v>
      </c>
      <c r="B2785" s="31">
        <v>198365300</v>
      </c>
      <c r="C2785" s="31">
        <v>0</v>
      </c>
      <c r="D2785" s="31">
        <v>0</v>
      </c>
      <c r="E2785" s="31">
        <v>0</v>
      </c>
      <c r="F2785" s="31">
        <f t="shared" si="173"/>
        <v>198365300</v>
      </c>
      <c r="G2785" s="32">
        <f t="shared" si="174"/>
        <v>0</v>
      </c>
      <c r="H2785" s="33">
        <f t="shared" si="175"/>
        <v>0</v>
      </c>
      <c r="I2785" s="33">
        <f t="shared" si="176"/>
        <v>0</v>
      </c>
    </row>
    <row r="2786" spans="1:9" ht="22.5" x14ac:dyDescent="0.2">
      <c r="A2786" s="30" t="s">
        <v>936</v>
      </c>
      <c r="B2786" s="31">
        <v>225200000</v>
      </c>
      <c r="C2786" s="31">
        <v>0</v>
      </c>
      <c r="D2786" s="31">
        <v>0</v>
      </c>
      <c r="E2786" s="31">
        <v>0</v>
      </c>
      <c r="F2786" s="31">
        <f t="shared" si="173"/>
        <v>225200000</v>
      </c>
      <c r="G2786" s="32">
        <f t="shared" si="174"/>
        <v>0</v>
      </c>
      <c r="H2786" s="33">
        <f t="shared" si="175"/>
        <v>0</v>
      </c>
      <c r="I2786" s="33">
        <f t="shared" si="176"/>
        <v>0</v>
      </c>
    </row>
    <row r="2787" spans="1:9" ht="33.75" x14ac:dyDescent="0.2">
      <c r="A2787" s="30" t="s">
        <v>937</v>
      </c>
      <c r="B2787" s="31">
        <v>358400000</v>
      </c>
      <c r="C2787" s="31">
        <v>0</v>
      </c>
      <c r="D2787" s="31">
        <v>0</v>
      </c>
      <c r="E2787" s="31">
        <v>0</v>
      </c>
      <c r="F2787" s="31">
        <f t="shared" si="173"/>
        <v>358400000</v>
      </c>
      <c r="G2787" s="32">
        <f t="shared" si="174"/>
        <v>0</v>
      </c>
      <c r="H2787" s="33">
        <f t="shared" si="175"/>
        <v>0</v>
      </c>
      <c r="I2787" s="33">
        <f t="shared" si="176"/>
        <v>0</v>
      </c>
    </row>
    <row r="2788" spans="1:9" x14ac:dyDescent="0.2">
      <c r="A2788" s="30" t="s">
        <v>938</v>
      </c>
      <c r="B2788" s="31">
        <v>800000000</v>
      </c>
      <c r="C2788" s="31">
        <v>140000000</v>
      </c>
      <c r="D2788" s="31">
        <v>0</v>
      </c>
      <c r="E2788" s="31">
        <v>0</v>
      </c>
      <c r="F2788" s="31">
        <f t="shared" si="173"/>
        <v>660000000</v>
      </c>
      <c r="G2788" s="32">
        <f t="shared" si="174"/>
        <v>17.5</v>
      </c>
      <c r="H2788" s="33">
        <f t="shared" si="175"/>
        <v>0</v>
      </c>
      <c r="I2788" s="33">
        <f t="shared" si="176"/>
        <v>0</v>
      </c>
    </row>
    <row r="2789" spans="1:9" x14ac:dyDescent="0.2">
      <c r="A2789" s="30" t="s">
        <v>939</v>
      </c>
      <c r="B2789" s="31">
        <v>152000000</v>
      </c>
      <c r="C2789" s="31">
        <v>0</v>
      </c>
      <c r="D2789" s="31">
        <v>0</v>
      </c>
      <c r="E2789" s="31">
        <v>0</v>
      </c>
      <c r="F2789" s="31">
        <f t="shared" si="173"/>
        <v>152000000</v>
      </c>
      <c r="G2789" s="32">
        <f t="shared" si="174"/>
        <v>0</v>
      </c>
      <c r="H2789" s="33">
        <f t="shared" si="175"/>
        <v>0</v>
      </c>
      <c r="I2789" s="33">
        <f t="shared" si="176"/>
        <v>0</v>
      </c>
    </row>
    <row r="2790" spans="1:9" x14ac:dyDescent="0.2">
      <c r="A2790" s="30" t="s">
        <v>940</v>
      </c>
      <c r="B2790" s="31">
        <v>170352000</v>
      </c>
      <c r="C2790" s="31">
        <v>0</v>
      </c>
      <c r="D2790" s="31">
        <v>0</v>
      </c>
      <c r="E2790" s="31">
        <v>0</v>
      </c>
      <c r="F2790" s="31">
        <f t="shared" si="173"/>
        <v>170352000</v>
      </c>
      <c r="G2790" s="32">
        <f t="shared" si="174"/>
        <v>0</v>
      </c>
      <c r="H2790" s="33">
        <f t="shared" si="175"/>
        <v>0</v>
      </c>
      <c r="I2790" s="33">
        <f t="shared" si="176"/>
        <v>0</v>
      </c>
    </row>
    <row r="2791" spans="1:9" ht="22.5" x14ac:dyDescent="0.2">
      <c r="A2791" s="30" t="s">
        <v>941</v>
      </c>
      <c r="B2791" s="31">
        <v>211610518</v>
      </c>
      <c r="C2791" s="31">
        <v>0</v>
      </c>
      <c r="D2791" s="31">
        <v>0</v>
      </c>
      <c r="E2791" s="31">
        <v>0</v>
      </c>
      <c r="F2791" s="31">
        <f t="shared" si="173"/>
        <v>211610518</v>
      </c>
      <c r="G2791" s="32">
        <f t="shared" si="174"/>
        <v>0</v>
      </c>
      <c r="H2791" s="33">
        <f t="shared" si="175"/>
        <v>0</v>
      </c>
      <c r="I2791" s="33">
        <f t="shared" si="176"/>
        <v>0</v>
      </c>
    </row>
    <row r="2792" spans="1:9" x14ac:dyDescent="0.2">
      <c r="A2792" s="26" t="s">
        <v>942</v>
      </c>
      <c r="B2792" s="27">
        <v>94945200000</v>
      </c>
      <c r="C2792" s="27">
        <v>44176337485.25</v>
      </c>
      <c r="D2792" s="27">
        <v>8238470554.2399998</v>
      </c>
      <c r="E2792" s="27">
        <v>8238470554.2399998</v>
      </c>
      <c r="F2792" s="27">
        <f t="shared" si="173"/>
        <v>50768862514.75</v>
      </c>
      <c r="G2792" s="28">
        <f t="shared" si="174"/>
        <v>46.528247331355352</v>
      </c>
      <c r="H2792" s="29">
        <f t="shared" si="175"/>
        <v>8.6770795724691716</v>
      </c>
      <c r="I2792" s="29">
        <f t="shared" si="176"/>
        <v>8.6770795724691716</v>
      </c>
    </row>
    <row r="2793" spans="1:9" x14ac:dyDescent="0.2">
      <c r="A2793" s="26" t="s">
        <v>17</v>
      </c>
      <c r="B2793" s="27">
        <v>77614700000</v>
      </c>
      <c r="C2793" s="27">
        <v>38413272877.25</v>
      </c>
      <c r="D2793" s="27">
        <v>7838462705.0100002</v>
      </c>
      <c r="E2793" s="27">
        <v>7838462705.0100002</v>
      </c>
      <c r="F2793" s="27">
        <f t="shared" si="173"/>
        <v>39201427122.75</v>
      </c>
      <c r="G2793" s="28">
        <f t="shared" si="174"/>
        <v>49.492264838039702</v>
      </c>
      <c r="H2793" s="29">
        <f t="shared" si="175"/>
        <v>10.099198611873781</v>
      </c>
      <c r="I2793" s="29">
        <f t="shared" si="176"/>
        <v>10.099198611873781</v>
      </c>
    </row>
    <row r="2794" spans="1:9" x14ac:dyDescent="0.2">
      <c r="A2794" s="26" t="s">
        <v>18</v>
      </c>
      <c r="B2794" s="27">
        <v>24980600000</v>
      </c>
      <c r="C2794" s="27">
        <v>5736313476</v>
      </c>
      <c r="D2794" s="27">
        <v>5736313476</v>
      </c>
      <c r="E2794" s="27">
        <v>5736313476</v>
      </c>
      <c r="F2794" s="27">
        <f t="shared" si="173"/>
        <v>19244286524</v>
      </c>
      <c r="G2794" s="28">
        <f t="shared" si="174"/>
        <v>22.963073248841102</v>
      </c>
      <c r="H2794" s="29">
        <f t="shared" si="175"/>
        <v>22.963073248841102</v>
      </c>
      <c r="I2794" s="29">
        <f t="shared" si="176"/>
        <v>22.963073248841102</v>
      </c>
    </row>
    <row r="2795" spans="1:9" x14ac:dyDescent="0.2">
      <c r="A2795" s="30" t="s">
        <v>19</v>
      </c>
      <c r="B2795" s="31">
        <v>16961700000</v>
      </c>
      <c r="C2795" s="31">
        <v>3882736278</v>
      </c>
      <c r="D2795" s="31">
        <v>3882736278</v>
      </c>
      <c r="E2795" s="31">
        <v>3882736278</v>
      </c>
      <c r="F2795" s="31">
        <f t="shared" si="173"/>
        <v>13078963722</v>
      </c>
      <c r="G2795" s="32">
        <f t="shared" si="174"/>
        <v>22.891197686552644</v>
      </c>
      <c r="H2795" s="33">
        <f t="shared" si="175"/>
        <v>22.891197686552644</v>
      </c>
      <c r="I2795" s="33">
        <f t="shared" si="176"/>
        <v>22.891197686552644</v>
      </c>
    </row>
    <row r="2796" spans="1:9" x14ac:dyDescent="0.2">
      <c r="A2796" s="30" t="s">
        <v>20</v>
      </c>
      <c r="B2796" s="31">
        <v>6102400000</v>
      </c>
      <c r="C2796" s="31">
        <v>1499999195</v>
      </c>
      <c r="D2796" s="31">
        <v>1499999195</v>
      </c>
      <c r="E2796" s="31">
        <v>1499999195</v>
      </c>
      <c r="F2796" s="31">
        <f t="shared" si="173"/>
        <v>4602400805</v>
      </c>
      <c r="G2796" s="32">
        <f t="shared" si="174"/>
        <v>24.580479729286839</v>
      </c>
      <c r="H2796" s="33">
        <f t="shared" si="175"/>
        <v>24.580479729286839</v>
      </c>
      <c r="I2796" s="33">
        <f t="shared" si="176"/>
        <v>24.580479729286839</v>
      </c>
    </row>
    <row r="2797" spans="1:9" x14ac:dyDescent="0.2">
      <c r="A2797" s="30" t="s">
        <v>21</v>
      </c>
      <c r="B2797" s="31">
        <v>1916500000</v>
      </c>
      <c r="C2797" s="31">
        <v>353578003</v>
      </c>
      <c r="D2797" s="31">
        <v>353578003</v>
      </c>
      <c r="E2797" s="31">
        <v>353578003</v>
      </c>
      <c r="F2797" s="31">
        <f t="shared" si="173"/>
        <v>1562921997</v>
      </c>
      <c r="G2797" s="32">
        <f t="shared" si="174"/>
        <v>18.449152256717976</v>
      </c>
      <c r="H2797" s="33">
        <f t="shared" si="175"/>
        <v>18.449152256717976</v>
      </c>
      <c r="I2797" s="33">
        <f t="shared" si="176"/>
        <v>18.449152256717976</v>
      </c>
    </row>
    <row r="2798" spans="1:9" x14ac:dyDescent="0.2">
      <c r="A2798" s="26" t="s">
        <v>22</v>
      </c>
      <c r="B2798" s="27">
        <v>11520600000</v>
      </c>
      <c r="C2798" s="27">
        <v>9889214776.7800007</v>
      </c>
      <c r="D2798" s="27">
        <v>1191550323.8699999</v>
      </c>
      <c r="E2798" s="27">
        <v>1191550323.8699999</v>
      </c>
      <c r="F2798" s="27">
        <f t="shared" si="173"/>
        <v>1631385223.2199993</v>
      </c>
      <c r="G2798" s="28">
        <f t="shared" si="174"/>
        <v>85.839407468187417</v>
      </c>
      <c r="H2798" s="29">
        <f t="shared" si="175"/>
        <v>10.342780097130357</v>
      </c>
      <c r="I2798" s="29">
        <f t="shared" si="176"/>
        <v>10.342780097130357</v>
      </c>
    </row>
    <row r="2799" spans="1:9" x14ac:dyDescent="0.2">
      <c r="A2799" s="30" t="s">
        <v>66</v>
      </c>
      <c r="B2799" s="31">
        <v>347200000</v>
      </c>
      <c r="C2799" s="31">
        <v>14400000</v>
      </c>
      <c r="D2799" s="31">
        <v>0</v>
      </c>
      <c r="E2799" s="31">
        <v>0</v>
      </c>
      <c r="F2799" s="31">
        <f t="shared" si="173"/>
        <v>332800000</v>
      </c>
      <c r="G2799" s="32">
        <f t="shared" si="174"/>
        <v>4.1474654377880187</v>
      </c>
      <c r="H2799" s="33">
        <f t="shared" si="175"/>
        <v>0</v>
      </c>
      <c r="I2799" s="33">
        <f t="shared" si="176"/>
        <v>0</v>
      </c>
    </row>
    <row r="2800" spans="1:9" x14ac:dyDescent="0.2">
      <c r="A2800" s="30" t="s">
        <v>23</v>
      </c>
      <c r="B2800" s="31">
        <v>11173400000</v>
      </c>
      <c r="C2800" s="31">
        <v>9874814776.7800007</v>
      </c>
      <c r="D2800" s="31">
        <v>1191550323.8699999</v>
      </c>
      <c r="E2800" s="31">
        <v>1191550323.8699999</v>
      </c>
      <c r="F2800" s="31">
        <f t="shared" si="173"/>
        <v>1298585223.2199993</v>
      </c>
      <c r="G2800" s="32">
        <f t="shared" si="174"/>
        <v>88.377886558970417</v>
      </c>
      <c r="H2800" s="33">
        <f t="shared" si="175"/>
        <v>10.664169580163602</v>
      </c>
      <c r="I2800" s="33">
        <f t="shared" si="176"/>
        <v>10.664169580163602</v>
      </c>
    </row>
    <row r="2801" spans="1:9" x14ac:dyDescent="0.2">
      <c r="A2801" s="26" t="s">
        <v>24</v>
      </c>
      <c r="B2801" s="27">
        <v>41042300000</v>
      </c>
      <c r="C2801" s="27">
        <v>22787744624.470001</v>
      </c>
      <c r="D2801" s="27">
        <v>910598905.13999999</v>
      </c>
      <c r="E2801" s="27">
        <v>910598905.13999999</v>
      </c>
      <c r="F2801" s="27">
        <f t="shared" si="173"/>
        <v>18254555375.529999</v>
      </c>
      <c r="G2801" s="28">
        <f t="shared" si="174"/>
        <v>55.522581883739463</v>
      </c>
      <c r="H2801" s="29">
        <f t="shared" si="175"/>
        <v>2.2186839069447859</v>
      </c>
      <c r="I2801" s="29">
        <f t="shared" si="176"/>
        <v>2.2186839069447859</v>
      </c>
    </row>
    <row r="2802" spans="1:9" x14ac:dyDescent="0.2">
      <c r="A2802" s="30" t="s">
        <v>943</v>
      </c>
      <c r="B2802" s="31">
        <v>28606400000</v>
      </c>
      <c r="C2802" s="31">
        <v>22756822449.470001</v>
      </c>
      <c r="D2802" s="31">
        <v>879676730.13999999</v>
      </c>
      <c r="E2802" s="31">
        <v>879676730.13999999</v>
      </c>
      <c r="F2802" s="31">
        <f t="shared" si="173"/>
        <v>5849577550.5299988</v>
      </c>
      <c r="G2802" s="32">
        <f t="shared" si="174"/>
        <v>79.551507527930823</v>
      </c>
      <c r="H2802" s="33">
        <f t="shared" si="175"/>
        <v>3.0751046274260307</v>
      </c>
      <c r="I2802" s="33">
        <f t="shared" si="176"/>
        <v>3.0751046274260307</v>
      </c>
    </row>
    <row r="2803" spans="1:9" x14ac:dyDescent="0.2">
      <c r="A2803" s="30" t="s">
        <v>118</v>
      </c>
      <c r="B2803" s="31">
        <v>12207200000</v>
      </c>
      <c r="C2803" s="31">
        <v>0</v>
      </c>
      <c r="D2803" s="31">
        <v>0</v>
      </c>
      <c r="E2803" s="31">
        <v>0</v>
      </c>
      <c r="F2803" s="31">
        <f t="shared" si="173"/>
        <v>12207200000</v>
      </c>
      <c r="G2803" s="32">
        <f t="shared" si="174"/>
        <v>0</v>
      </c>
      <c r="H2803" s="33">
        <f t="shared" si="175"/>
        <v>0</v>
      </c>
      <c r="I2803" s="33">
        <f t="shared" si="176"/>
        <v>0</v>
      </c>
    </row>
    <row r="2804" spans="1:9" x14ac:dyDescent="0.2">
      <c r="A2804" s="30" t="s">
        <v>30</v>
      </c>
      <c r="B2804" s="31">
        <v>228700000</v>
      </c>
      <c r="C2804" s="31">
        <v>30922175</v>
      </c>
      <c r="D2804" s="31">
        <v>30922175</v>
      </c>
      <c r="E2804" s="31">
        <v>30922175</v>
      </c>
      <c r="F2804" s="31">
        <f t="shared" si="173"/>
        <v>197777825</v>
      </c>
      <c r="G2804" s="32">
        <f t="shared" si="174"/>
        <v>13.520846086576302</v>
      </c>
      <c r="H2804" s="33">
        <f t="shared" si="175"/>
        <v>13.520846086576302</v>
      </c>
      <c r="I2804" s="33">
        <f t="shared" si="176"/>
        <v>13.520846086576302</v>
      </c>
    </row>
    <row r="2805" spans="1:9" x14ac:dyDescent="0.2">
      <c r="A2805" s="26" t="s">
        <v>39</v>
      </c>
      <c r="B2805" s="27">
        <v>71200000</v>
      </c>
      <c r="C2805" s="27">
        <v>0</v>
      </c>
      <c r="D2805" s="27">
        <v>0</v>
      </c>
      <c r="E2805" s="27">
        <v>0</v>
      </c>
      <c r="F2805" s="27">
        <f t="shared" si="173"/>
        <v>71200000</v>
      </c>
      <c r="G2805" s="28">
        <f t="shared" si="174"/>
        <v>0</v>
      </c>
      <c r="H2805" s="29">
        <f t="shared" si="175"/>
        <v>0</v>
      </c>
      <c r="I2805" s="29">
        <f t="shared" si="176"/>
        <v>0</v>
      </c>
    </row>
    <row r="2806" spans="1:9" x14ac:dyDescent="0.2">
      <c r="A2806" s="30" t="s">
        <v>42</v>
      </c>
      <c r="B2806" s="31">
        <v>71200000</v>
      </c>
      <c r="C2806" s="31">
        <v>0</v>
      </c>
      <c r="D2806" s="31">
        <v>0</v>
      </c>
      <c r="E2806" s="31">
        <v>0</v>
      </c>
      <c r="F2806" s="31">
        <f t="shared" si="173"/>
        <v>71200000</v>
      </c>
      <c r="G2806" s="32">
        <f t="shared" si="174"/>
        <v>0</v>
      </c>
      <c r="H2806" s="33">
        <f t="shared" si="175"/>
        <v>0</v>
      </c>
      <c r="I2806" s="33">
        <f t="shared" si="176"/>
        <v>0</v>
      </c>
    </row>
    <row r="2807" spans="1:9" x14ac:dyDescent="0.2">
      <c r="A2807" s="26" t="s">
        <v>43</v>
      </c>
      <c r="B2807" s="27">
        <v>17330500000</v>
      </c>
      <c r="C2807" s="27">
        <v>5763064608</v>
      </c>
      <c r="D2807" s="27">
        <v>400007849.23000002</v>
      </c>
      <c r="E2807" s="27">
        <v>400007849.23000002</v>
      </c>
      <c r="F2807" s="27">
        <f t="shared" si="173"/>
        <v>11567435392</v>
      </c>
      <c r="G2807" s="28">
        <f t="shared" si="174"/>
        <v>33.253885392804591</v>
      </c>
      <c r="H2807" s="29">
        <f t="shared" si="175"/>
        <v>2.3081148797207236</v>
      </c>
      <c r="I2807" s="29">
        <f t="shared" si="176"/>
        <v>2.3081148797207236</v>
      </c>
    </row>
    <row r="2808" spans="1:9" x14ac:dyDescent="0.2">
      <c r="A2808" s="30" t="s">
        <v>944</v>
      </c>
      <c r="B2808" s="31">
        <v>17330500000</v>
      </c>
      <c r="C2808" s="31">
        <v>5763064608</v>
      </c>
      <c r="D2808" s="31">
        <v>400007849.23000002</v>
      </c>
      <c r="E2808" s="31">
        <v>400007849.23000002</v>
      </c>
      <c r="F2808" s="31">
        <f t="shared" si="173"/>
        <v>11567435392</v>
      </c>
      <c r="G2808" s="32">
        <f t="shared" si="174"/>
        <v>33.253885392804591</v>
      </c>
      <c r="H2808" s="33">
        <f t="shared" si="175"/>
        <v>2.3081148797207236</v>
      </c>
      <c r="I2808" s="33">
        <f t="shared" si="176"/>
        <v>2.3081148797207236</v>
      </c>
    </row>
    <row r="2809" spans="1:9" x14ac:dyDescent="0.2">
      <c r="A2809" s="26" t="s">
        <v>945</v>
      </c>
      <c r="B2809" s="27">
        <v>1291795810000</v>
      </c>
      <c r="C2809" s="27">
        <v>608879015379.43005</v>
      </c>
      <c r="D2809" s="27">
        <v>40713483926.139999</v>
      </c>
      <c r="E2809" s="27">
        <v>40713483926.139999</v>
      </c>
      <c r="F2809" s="27">
        <f t="shared" si="173"/>
        <v>682916794620.56995</v>
      </c>
      <c r="G2809" s="28">
        <f t="shared" si="174"/>
        <v>47.134307966166112</v>
      </c>
      <c r="H2809" s="29">
        <f t="shared" si="175"/>
        <v>3.1516965460772006</v>
      </c>
      <c r="I2809" s="29">
        <f t="shared" si="176"/>
        <v>3.1516965460772006</v>
      </c>
    </row>
    <row r="2810" spans="1:9" x14ac:dyDescent="0.2">
      <c r="A2810" s="26" t="s">
        <v>17</v>
      </c>
      <c r="B2810" s="27">
        <v>940377010000</v>
      </c>
      <c r="C2810" s="27">
        <v>391703933450.81</v>
      </c>
      <c r="D2810" s="27">
        <v>40397747143.809998</v>
      </c>
      <c r="E2810" s="27">
        <v>40397747143.809998</v>
      </c>
      <c r="F2810" s="27">
        <f t="shared" si="173"/>
        <v>548673076549.19</v>
      </c>
      <c r="G2810" s="28">
        <f t="shared" si="174"/>
        <v>41.653924892401399</v>
      </c>
      <c r="H2810" s="29">
        <f t="shared" si="175"/>
        <v>4.2959096951774693</v>
      </c>
      <c r="I2810" s="29">
        <f t="shared" si="176"/>
        <v>4.2959096951774693</v>
      </c>
    </row>
    <row r="2811" spans="1:9" x14ac:dyDescent="0.2">
      <c r="A2811" s="26" t="s">
        <v>18</v>
      </c>
      <c r="B2811" s="27">
        <v>21360500000</v>
      </c>
      <c r="C2811" s="27">
        <v>4473009922</v>
      </c>
      <c r="D2811" s="27">
        <v>4343070326</v>
      </c>
      <c r="E2811" s="27">
        <v>4343070326</v>
      </c>
      <c r="F2811" s="27">
        <f t="shared" si="173"/>
        <v>16887490078</v>
      </c>
      <c r="G2811" s="28">
        <f t="shared" si="174"/>
        <v>20.940567505442289</v>
      </c>
      <c r="H2811" s="29">
        <f t="shared" si="175"/>
        <v>20.332250303129609</v>
      </c>
      <c r="I2811" s="29">
        <f t="shared" si="176"/>
        <v>20.332250303129609</v>
      </c>
    </row>
    <row r="2812" spans="1:9" x14ac:dyDescent="0.2">
      <c r="A2812" s="30" t="s">
        <v>19</v>
      </c>
      <c r="B2812" s="31">
        <v>13722500000</v>
      </c>
      <c r="C2812" s="31">
        <v>2896838931</v>
      </c>
      <c r="D2812" s="31">
        <v>2896838931</v>
      </c>
      <c r="E2812" s="31">
        <v>2896838931</v>
      </c>
      <c r="F2812" s="31">
        <f t="shared" si="173"/>
        <v>10825661069</v>
      </c>
      <c r="G2812" s="32">
        <f t="shared" si="174"/>
        <v>21.110139777737295</v>
      </c>
      <c r="H2812" s="33">
        <f t="shared" si="175"/>
        <v>21.110139777737295</v>
      </c>
      <c r="I2812" s="33">
        <f t="shared" si="176"/>
        <v>21.110139777737295</v>
      </c>
    </row>
    <row r="2813" spans="1:9" x14ac:dyDescent="0.2">
      <c r="A2813" s="30" t="s">
        <v>20</v>
      </c>
      <c r="B2813" s="31">
        <v>5751000000</v>
      </c>
      <c r="C2813" s="31">
        <v>1193919743</v>
      </c>
      <c r="D2813" s="31">
        <v>1063980147</v>
      </c>
      <c r="E2813" s="31">
        <v>1063980147</v>
      </c>
      <c r="F2813" s="31">
        <f t="shared" si="173"/>
        <v>4557080257</v>
      </c>
      <c r="G2813" s="32">
        <f t="shared" si="174"/>
        <v>20.760211145887673</v>
      </c>
      <c r="H2813" s="33">
        <f t="shared" si="175"/>
        <v>18.500785028690665</v>
      </c>
      <c r="I2813" s="33">
        <f t="shared" si="176"/>
        <v>18.500785028690665</v>
      </c>
    </row>
    <row r="2814" spans="1:9" x14ac:dyDescent="0.2">
      <c r="A2814" s="30" t="s">
        <v>21</v>
      </c>
      <c r="B2814" s="31">
        <v>1887000000</v>
      </c>
      <c r="C2814" s="31">
        <v>382251248</v>
      </c>
      <c r="D2814" s="31">
        <v>382251248</v>
      </c>
      <c r="E2814" s="31">
        <v>382251248</v>
      </c>
      <c r="F2814" s="31">
        <f t="shared" si="173"/>
        <v>1504748752</v>
      </c>
      <c r="G2814" s="32">
        <f t="shared" si="174"/>
        <v>20.257087864334924</v>
      </c>
      <c r="H2814" s="33">
        <f t="shared" si="175"/>
        <v>20.257087864334924</v>
      </c>
      <c r="I2814" s="33">
        <f t="shared" si="176"/>
        <v>20.257087864334924</v>
      </c>
    </row>
    <row r="2815" spans="1:9" x14ac:dyDescent="0.2">
      <c r="A2815" s="26" t="s">
        <v>22</v>
      </c>
      <c r="B2815" s="27">
        <v>70059900000</v>
      </c>
      <c r="C2815" s="27">
        <v>48889245950.769997</v>
      </c>
      <c r="D2815" s="27">
        <v>1407710692.96</v>
      </c>
      <c r="E2815" s="27">
        <v>1407710692.96</v>
      </c>
      <c r="F2815" s="27">
        <f t="shared" si="173"/>
        <v>21170654049.230003</v>
      </c>
      <c r="G2815" s="28">
        <f t="shared" si="174"/>
        <v>69.7820664185504</v>
      </c>
      <c r="H2815" s="29">
        <f t="shared" si="175"/>
        <v>2.00929589245774</v>
      </c>
      <c r="I2815" s="29">
        <f t="shared" si="176"/>
        <v>2.00929589245774</v>
      </c>
    </row>
    <row r="2816" spans="1:9" x14ac:dyDescent="0.2">
      <c r="A2816" s="30" t="s">
        <v>66</v>
      </c>
      <c r="B2816" s="31">
        <v>2513000000</v>
      </c>
      <c r="C2816" s="31">
        <v>0</v>
      </c>
      <c r="D2816" s="31">
        <v>0</v>
      </c>
      <c r="E2816" s="31">
        <v>0</v>
      </c>
      <c r="F2816" s="31">
        <f t="shared" si="173"/>
        <v>2513000000</v>
      </c>
      <c r="G2816" s="32">
        <f t="shared" si="174"/>
        <v>0</v>
      </c>
      <c r="H2816" s="33">
        <f t="shared" si="175"/>
        <v>0</v>
      </c>
      <c r="I2816" s="33">
        <f t="shared" si="176"/>
        <v>0</v>
      </c>
    </row>
    <row r="2817" spans="1:9" x14ac:dyDescent="0.2">
      <c r="A2817" s="30" t="s">
        <v>23</v>
      </c>
      <c r="B2817" s="31">
        <v>67546900000</v>
      </c>
      <c r="C2817" s="31">
        <v>48889245950.769997</v>
      </c>
      <c r="D2817" s="31">
        <v>1407710692.96</v>
      </c>
      <c r="E2817" s="31">
        <v>1407710692.96</v>
      </c>
      <c r="F2817" s="31">
        <f t="shared" si="173"/>
        <v>18657654049.230003</v>
      </c>
      <c r="G2817" s="32">
        <f t="shared" si="174"/>
        <v>72.378223058008587</v>
      </c>
      <c r="H2817" s="33">
        <f t="shared" si="175"/>
        <v>2.0840492945790259</v>
      </c>
      <c r="I2817" s="33">
        <f t="shared" si="176"/>
        <v>2.0840492945790259</v>
      </c>
    </row>
    <row r="2818" spans="1:9" x14ac:dyDescent="0.2">
      <c r="A2818" s="26" t="s">
        <v>24</v>
      </c>
      <c r="B2818" s="27">
        <v>847685300000</v>
      </c>
      <c r="C2818" s="27">
        <v>338341677578.04004</v>
      </c>
      <c r="D2818" s="27">
        <v>34646966124.849998</v>
      </c>
      <c r="E2818" s="27">
        <v>34646966124.849998</v>
      </c>
      <c r="F2818" s="27">
        <f t="shared" si="173"/>
        <v>509343622421.95996</v>
      </c>
      <c r="G2818" s="28">
        <f t="shared" si="174"/>
        <v>39.913595007255651</v>
      </c>
      <c r="H2818" s="29">
        <f t="shared" si="175"/>
        <v>4.0872439482966145</v>
      </c>
      <c r="I2818" s="29">
        <f t="shared" si="176"/>
        <v>4.0872439482966145</v>
      </c>
    </row>
    <row r="2819" spans="1:9" x14ac:dyDescent="0.2">
      <c r="A2819" s="30" t="s">
        <v>118</v>
      </c>
      <c r="B2819" s="31">
        <v>95000000000</v>
      </c>
      <c r="C2819" s="31">
        <v>0</v>
      </c>
      <c r="D2819" s="31">
        <v>0</v>
      </c>
      <c r="E2819" s="31">
        <v>0</v>
      </c>
      <c r="F2819" s="31">
        <f t="shared" si="173"/>
        <v>95000000000</v>
      </c>
      <c r="G2819" s="32">
        <f t="shared" si="174"/>
        <v>0</v>
      </c>
      <c r="H2819" s="33">
        <f t="shared" si="175"/>
        <v>0</v>
      </c>
      <c r="I2819" s="33">
        <f t="shared" si="176"/>
        <v>0</v>
      </c>
    </row>
    <row r="2820" spans="1:9" x14ac:dyDescent="0.2">
      <c r="A2820" s="30" t="s">
        <v>946</v>
      </c>
      <c r="B2820" s="31">
        <v>505599400000</v>
      </c>
      <c r="C2820" s="31">
        <v>200024287314</v>
      </c>
      <c r="D2820" s="31">
        <v>12232600187.83</v>
      </c>
      <c r="E2820" s="31">
        <v>12232600187.83</v>
      </c>
      <c r="F2820" s="31">
        <f t="shared" si="173"/>
        <v>305575112686</v>
      </c>
      <c r="G2820" s="32">
        <f t="shared" si="174"/>
        <v>39.561812635458033</v>
      </c>
      <c r="H2820" s="33">
        <f t="shared" si="175"/>
        <v>2.4194253766578839</v>
      </c>
      <c r="I2820" s="33">
        <f t="shared" si="176"/>
        <v>2.4194253766578839</v>
      </c>
    </row>
    <row r="2821" spans="1:9" x14ac:dyDescent="0.2">
      <c r="A2821" s="30" t="s">
        <v>30</v>
      </c>
      <c r="B2821" s="31">
        <v>125400000</v>
      </c>
      <c r="C2821" s="31">
        <v>41915127</v>
      </c>
      <c r="D2821" s="31">
        <v>28785037</v>
      </c>
      <c r="E2821" s="31">
        <v>28785037</v>
      </c>
      <c r="F2821" s="31">
        <f t="shared" si="173"/>
        <v>83484873</v>
      </c>
      <c r="G2821" s="32">
        <f t="shared" si="174"/>
        <v>33.425141148325359</v>
      </c>
      <c r="H2821" s="33">
        <f t="shared" si="175"/>
        <v>22.954574960127591</v>
      </c>
      <c r="I2821" s="33">
        <f t="shared" si="176"/>
        <v>22.954574960127591</v>
      </c>
    </row>
    <row r="2822" spans="1:9" x14ac:dyDescent="0.2">
      <c r="A2822" s="30" t="s">
        <v>947</v>
      </c>
      <c r="B2822" s="31">
        <v>246960500000</v>
      </c>
      <c r="C2822" s="31">
        <v>138275475137.04001</v>
      </c>
      <c r="D2822" s="31">
        <v>22385580900.02</v>
      </c>
      <c r="E2822" s="31">
        <v>22385580900.02</v>
      </c>
      <c r="F2822" s="31">
        <f t="shared" si="173"/>
        <v>108685024862.95999</v>
      </c>
      <c r="G2822" s="32">
        <f t="shared" si="174"/>
        <v>55.990927754454667</v>
      </c>
      <c r="H2822" s="33">
        <f t="shared" si="175"/>
        <v>9.0644377947161594</v>
      </c>
      <c r="I2822" s="33">
        <f t="shared" si="176"/>
        <v>9.0644377947161594</v>
      </c>
    </row>
    <row r="2823" spans="1:9" x14ac:dyDescent="0.2">
      <c r="A2823" s="26" t="s">
        <v>39</v>
      </c>
      <c r="B2823" s="27">
        <v>1271310000</v>
      </c>
      <c r="C2823" s="27">
        <v>0</v>
      </c>
      <c r="D2823" s="27">
        <v>0</v>
      </c>
      <c r="E2823" s="27">
        <v>0</v>
      </c>
      <c r="F2823" s="27">
        <f t="shared" ref="F2823:F2886" si="177">+B2823-C2823</f>
        <v>1271310000</v>
      </c>
      <c r="G2823" s="28">
        <f t="shared" ref="G2823:G2886" si="178">IFERROR(IF(C2823&gt;0,+C2823/B2823*100,0),0)</f>
        <v>0</v>
      </c>
      <c r="H2823" s="29">
        <f t="shared" ref="H2823:H2886" si="179">IFERROR(IF(D2823&gt;0,+D2823/B2823*100,0),0)</f>
        <v>0</v>
      </c>
      <c r="I2823" s="29">
        <f t="shared" ref="I2823:I2886" si="180">IFERROR(IF(E2823&gt;0,+E2823/B2823*100,0),0)</f>
        <v>0</v>
      </c>
    </row>
    <row r="2824" spans="1:9" x14ac:dyDescent="0.2">
      <c r="A2824" s="30" t="s">
        <v>40</v>
      </c>
      <c r="B2824" s="31">
        <v>18310000</v>
      </c>
      <c r="C2824" s="31">
        <v>0</v>
      </c>
      <c r="D2824" s="31">
        <v>0</v>
      </c>
      <c r="E2824" s="31">
        <v>0</v>
      </c>
      <c r="F2824" s="31">
        <f t="shared" si="177"/>
        <v>18310000</v>
      </c>
      <c r="G2824" s="32">
        <f t="shared" si="178"/>
        <v>0</v>
      </c>
      <c r="H2824" s="33">
        <f t="shared" si="179"/>
        <v>0</v>
      </c>
      <c r="I2824" s="33">
        <f t="shared" si="180"/>
        <v>0</v>
      </c>
    </row>
    <row r="2825" spans="1:9" x14ac:dyDescent="0.2">
      <c r="A2825" s="30" t="s">
        <v>42</v>
      </c>
      <c r="B2825" s="31">
        <v>1226700000</v>
      </c>
      <c r="C2825" s="31">
        <v>0</v>
      </c>
      <c r="D2825" s="31">
        <v>0</v>
      </c>
      <c r="E2825" s="31">
        <v>0</v>
      </c>
      <c r="F2825" s="31">
        <f t="shared" si="177"/>
        <v>1226700000</v>
      </c>
      <c r="G2825" s="32">
        <f t="shared" si="178"/>
        <v>0</v>
      </c>
      <c r="H2825" s="33">
        <f t="shared" si="179"/>
        <v>0</v>
      </c>
      <c r="I2825" s="33">
        <f t="shared" si="180"/>
        <v>0</v>
      </c>
    </row>
    <row r="2826" spans="1:9" x14ac:dyDescent="0.2">
      <c r="A2826" s="30" t="s">
        <v>271</v>
      </c>
      <c r="B2826" s="31">
        <v>26300000</v>
      </c>
      <c r="C2826" s="31">
        <v>0</v>
      </c>
      <c r="D2826" s="31">
        <v>0</v>
      </c>
      <c r="E2826" s="31">
        <v>0</v>
      </c>
      <c r="F2826" s="31">
        <f t="shared" si="177"/>
        <v>26300000</v>
      </c>
      <c r="G2826" s="32">
        <f t="shared" si="178"/>
        <v>0</v>
      </c>
      <c r="H2826" s="33">
        <f t="shared" si="179"/>
        <v>0</v>
      </c>
      <c r="I2826" s="33">
        <f t="shared" si="180"/>
        <v>0</v>
      </c>
    </row>
    <row r="2827" spans="1:9" x14ac:dyDescent="0.2">
      <c r="A2827" s="26" t="s">
        <v>43</v>
      </c>
      <c r="B2827" s="27">
        <v>351418800000</v>
      </c>
      <c r="C2827" s="27">
        <v>217175081928.62</v>
      </c>
      <c r="D2827" s="27">
        <v>315736782.32999998</v>
      </c>
      <c r="E2827" s="27">
        <v>315736782.32999998</v>
      </c>
      <c r="F2827" s="27">
        <f t="shared" si="177"/>
        <v>134243718071.38</v>
      </c>
      <c r="G2827" s="28">
        <f t="shared" si="178"/>
        <v>61.799505868388373</v>
      </c>
      <c r="H2827" s="29">
        <f t="shared" si="179"/>
        <v>8.9846298015359455E-2</v>
      </c>
      <c r="I2827" s="29">
        <f t="shared" si="180"/>
        <v>8.9846298015359455E-2</v>
      </c>
    </row>
    <row r="2828" spans="1:9" ht="22.5" x14ac:dyDescent="0.2">
      <c r="A2828" s="30" t="s">
        <v>948</v>
      </c>
      <c r="B2828" s="31">
        <v>260221745652</v>
      </c>
      <c r="C2828" s="31">
        <v>212361002718.75</v>
      </c>
      <c r="D2828" s="31">
        <v>204988253</v>
      </c>
      <c r="E2828" s="31">
        <v>204988253</v>
      </c>
      <c r="F2828" s="31">
        <f t="shared" si="177"/>
        <v>47860742933.25</v>
      </c>
      <c r="G2828" s="32">
        <f t="shared" si="178"/>
        <v>81.607708143939988</v>
      </c>
      <c r="H2828" s="33">
        <f t="shared" si="179"/>
        <v>7.8774451568753637E-2</v>
      </c>
      <c r="I2828" s="33">
        <f t="shared" si="180"/>
        <v>7.8774451568753637E-2</v>
      </c>
    </row>
    <row r="2829" spans="1:9" x14ac:dyDescent="0.2">
      <c r="A2829" s="30" t="s">
        <v>949</v>
      </c>
      <c r="B2829" s="31">
        <v>83281301734</v>
      </c>
      <c r="C2829" s="31">
        <v>4814079209.8699999</v>
      </c>
      <c r="D2829" s="31">
        <v>110748529.33</v>
      </c>
      <c r="E2829" s="31">
        <v>110748529.33</v>
      </c>
      <c r="F2829" s="31">
        <f t="shared" si="177"/>
        <v>78467222524.130005</v>
      </c>
      <c r="G2829" s="32">
        <f t="shared" si="178"/>
        <v>5.7805042784347211</v>
      </c>
      <c r="H2829" s="33">
        <f t="shared" si="179"/>
        <v>0.13298126593137338</v>
      </c>
      <c r="I2829" s="33">
        <f t="shared" si="180"/>
        <v>0.13298126593137338</v>
      </c>
    </row>
    <row r="2830" spans="1:9" ht="22.5" x14ac:dyDescent="0.2">
      <c r="A2830" s="30" t="s">
        <v>950</v>
      </c>
      <c r="B2830" s="31">
        <v>3408000000</v>
      </c>
      <c r="C2830" s="31">
        <v>0</v>
      </c>
      <c r="D2830" s="31">
        <v>0</v>
      </c>
      <c r="E2830" s="31">
        <v>0</v>
      </c>
      <c r="F2830" s="31">
        <f t="shared" si="177"/>
        <v>3408000000</v>
      </c>
      <c r="G2830" s="32">
        <f t="shared" si="178"/>
        <v>0</v>
      </c>
      <c r="H2830" s="33">
        <f t="shared" si="179"/>
        <v>0</v>
      </c>
      <c r="I2830" s="33">
        <f t="shared" si="180"/>
        <v>0</v>
      </c>
    </row>
    <row r="2831" spans="1:9" ht="22.5" x14ac:dyDescent="0.2">
      <c r="A2831" s="30" t="s">
        <v>951</v>
      </c>
      <c r="B2831" s="31">
        <v>4000000000</v>
      </c>
      <c r="C2831" s="31">
        <v>0</v>
      </c>
      <c r="D2831" s="31">
        <v>0</v>
      </c>
      <c r="E2831" s="31">
        <v>0</v>
      </c>
      <c r="F2831" s="31">
        <f t="shared" si="177"/>
        <v>4000000000</v>
      </c>
      <c r="G2831" s="32">
        <f t="shared" si="178"/>
        <v>0</v>
      </c>
      <c r="H2831" s="33">
        <f t="shared" si="179"/>
        <v>0</v>
      </c>
      <c r="I2831" s="33">
        <f t="shared" si="180"/>
        <v>0</v>
      </c>
    </row>
    <row r="2832" spans="1:9" ht="22.5" x14ac:dyDescent="0.2">
      <c r="A2832" s="30" t="s">
        <v>952</v>
      </c>
      <c r="B2832" s="31">
        <v>507752614</v>
      </c>
      <c r="C2832" s="31">
        <v>0</v>
      </c>
      <c r="D2832" s="31">
        <v>0</v>
      </c>
      <c r="E2832" s="31">
        <v>0</v>
      </c>
      <c r="F2832" s="31">
        <f t="shared" si="177"/>
        <v>507752614</v>
      </c>
      <c r="G2832" s="32">
        <f t="shared" si="178"/>
        <v>0</v>
      </c>
      <c r="H2832" s="33">
        <f t="shared" si="179"/>
        <v>0</v>
      </c>
      <c r="I2832" s="33">
        <f t="shared" si="180"/>
        <v>0</v>
      </c>
    </row>
    <row r="2833" spans="1:9" x14ac:dyDescent="0.2">
      <c r="A2833" s="34" t="s">
        <v>953</v>
      </c>
      <c r="B2833" s="22">
        <v>6050482545230</v>
      </c>
      <c r="C2833" s="22">
        <v>1497071604018.76</v>
      </c>
      <c r="D2833" s="22">
        <v>944899484660.01001</v>
      </c>
      <c r="E2833" s="22">
        <v>944418111741.97998</v>
      </c>
      <c r="F2833" s="22">
        <f t="shared" si="177"/>
        <v>4553410941211.2402</v>
      </c>
      <c r="G2833" s="23">
        <f t="shared" si="178"/>
        <v>24.743011699108227</v>
      </c>
      <c r="H2833" s="24">
        <f t="shared" si="179"/>
        <v>15.61692770116224</v>
      </c>
      <c r="I2833" s="24">
        <f t="shared" si="180"/>
        <v>15.608971758567058</v>
      </c>
    </row>
    <row r="2834" spans="1:9" x14ac:dyDescent="0.2">
      <c r="A2834" s="26" t="s">
        <v>954</v>
      </c>
      <c r="B2834" s="27">
        <v>4317438570086</v>
      </c>
      <c r="C2834" s="27">
        <v>354156828676.25</v>
      </c>
      <c r="D2834" s="27">
        <v>88184377516.38002</v>
      </c>
      <c r="E2834" s="27">
        <v>88098894233.350021</v>
      </c>
      <c r="F2834" s="27">
        <f t="shared" si="177"/>
        <v>3963281741409.75</v>
      </c>
      <c r="G2834" s="28">
        <f t="shared" si="178"/>
        <v>8.2029384536024903</v>
      </c>
      <c r="H2834" s="29">
        <f t="shared" si="179"/>
        <v>2.0425160910772022</v>
      </c>
      <c r="I2834" s="29">
        <f t="shared" si="180"/>
        <v>2.0405361374161988</v>
      </c>
    </row>
    <row r="2835" spans="1:9" ht="11.25" customHeight="1" x14ac:dyDescent="0.2">
      <c r="A2835" s="26" t="s">
        <v>17</v>
      </c>
      <c r="B2835" s="27">
        <v>108850658000</v>
      </c>
      <c r="C2835" s="27">
        <v>49784394426.540001</v>
      </c>
      <c r="D2835" s="27">
        <v>37606503414.779999</v>
      </c>
      <c r="E2835" s="27">
        <v>37569008748.75</v>
      </c>
      <c r="F2835" s="27">
        <f t="shared" si="177"/>
        <v>59066263573.459999</v>
      </c>
      <c r="G2835" s="28">
        <f t="shared" si="178"/>
        <v>45.736420285617385</v>
      </c>
      <c r="H2835" s="29">
        <f t="shared" si="179"/>
        <v>34.548714822449675</v>
      </c>
      <c r="I2835" s="29">
        <f t="shared" si="180"/>
        <v>34.514268851502941</v>
      </c>
    </row>
    <row r="2836" spans="1:9" x14ac:dyDescent="0.2">
      <c r="A2836" s="26" t="s">
        <v>18</v>
      </c>
      <c r="B2836" s="27">
        <v>29462218000</v>
      </c>
      <c r="C2836" s="27">
        <v>6160909023.4499998</v>
      </c>
      <c r="D2836" s="27">
        <v>6160909023.4499998</v>
      </c>
      <c r="E2836" s="27">
        <v>6151635770.4499998</v>
      </c>
      <c r="F2836" s="27">
        <f t="shared" si="177"/>
        <v>23301308976.549999</v>
      </c>
      <c r="G2836" s="28">
        <f t="shared" si="178"/>
        <v>20.911219323168403</v>
      </c>
      <c r="H2836" s="29">
        <f t="shared" si="179"/>
        <v>20.911219323168403</v>
      </c>
      <c r="I2836" s="29">
        <f t="shared" si="180"/>
        <v>20.879744255676879</v>
      </c>
    </row>
    <row r="2837" spans="1:9" x14ac:dyDescent="0.2">
      <c r="A2837" s="30" t="s">
        <v>19</v>
      </c>
      <c r="B2837" s="31">
        <v>19204240000</v>
      </c>
      <c r="C2837" s="31">
        <v>3982054628.1300001</v>
      </c>
      <c r="D2837" s="31">
        <v>3982054628.1300001</v>
      </c>
      <c r="E2837" s="31">
        <v>3982054628.1300001</v>
      </c>
      <c r="F2837" s="31">
        <f t="shared" si="177"/>
        <v>15222185371.869999</v>
      </c>
      <c r="G2837" s="32">
        <f t="shared" si="178"/>
        <v>20.735288811897789</v>
      </c>
      <c r="H2837" s="33">
        <f t="shared" si="179"/>
        <v>20.735288811897789</v>
      </c>
      <c r="I2837" s="33">
        <f t="shared" si="180"/>
        <v>20.735288811897789</v>
      </c>
    </row>
    <row r="2838" spans="1:9" x14ac:dyDescent="0.2">
      <c r="A2838" s="30" t="s">
        <v>20</v>
      </c>
      <c r="B2838" s="31">
        <v>6862923000</v>
      </c>
      <c r="C2838" s="31">
        <v>1642987889</v>
      </c>
      <c r="D2838" s="31">
        <v>1642987889</v>
      </c>
      <c r="E2838" s="31">
        <v>1633714636</v>
      </c>
      <c r="F2838" s="31">
        <f t="shared" si="177"/>
        <v>5219935111</v>
      </c>
      <c r="G2838" s="32">
        <f t="shared" si="178"/>
        <v>23.940060073528439</v>
      </c>
      <c r="H2838" s="33">
        <f t="shared" si="179"/>
        <v>23.940060073528439</v>
      </c>
      <c r="I2838" s="33">
        <f t="shared" si="180"/>
        <v>23.804939032537593</v>
      </c>
    </row>
    <row r="2839" spans="1:9" x14ac:dyDescent="0.2">
      <c r="A2839" s="30" t="s">
        <v>21</v>
      </c>
      <c r="B2839" s="31">
        <v>3395055000</v>
      </c>
      <c r="C2839" s="31">
        <v>535866506.31999999</v>
      </c>
      <c r="D2839" s="31">
        <v>535866506.31999999</v>
      </c>
      <c r="E2839" s="31">
        <v>535866506.31999999</v>
      </c>
      <c r="F2839" s="31">
        <f t="shared" si="177"/>
        <v>2859188493.6799998</v>
      </c>
      <c r="G2839" s="32">
        <f t="shared" si="178"/>
        <v>15.783735648465195</v>
      </c>
      <c r="H2839" s="33">
        <f t="shared" si="179"/>
        <v>15.783735648465195</v>
      </c>
      <c r="I2839" s="33">
        <f t="shared" si="180"/>
        <v>15.783735648465195</v>
      </c>
    </row>
    <row r="2840" spans="1:9" x14ac:dyDescent="0.2">
      <c r="A2840" s="26" t="s">
        <v>22</v>
      </c>
      <c r="B2840" s="27">
        <v>4786448000</v>
      </c>
      <c r="C2840" s="27">
        <v>2049371237.4200001</v>
      </c>
      <c r="D2840" s="27">
        <v>535213522.66000003</v>
      </c>
      <c r="E2840" s="27">
        <v>508208109.63</v>
      </c>
      <c r="F2840" s="27">
        <f t="shared" si="177"/>
        <v>2737076762.5799999</v>
      </c>
      <c r="G2840" s="28">
        <f t="shared" si="178"/>
        <v>42.816118286879963</v>
      </c>
      <c r="H2840" s="29">
        <f t="shared" si="179"/>
        <v>11.181851817046796</v>
      </c>
      <c r="I2840" s="29">
        <f t="shared" si="180"/>
        <v>10.617646104794202</v>
      </c>
    </row>
    <row r="2841" spans="1:9" x14ac:dyDescent="0.2">
      <c r="A2841" s="30" t="s">
        <v>66</v>
      </c>
      <c r="B2841" s="31">
        <v>382400000</v>
      </c>
      <c r="C2841" s="31">
        <v>1500000</v>
      </c>
      <c r="D2841" s="31">
        <v>1500000</v>
      </c>
      <c r="E2841" s="31">
        <v>1500000</v>
      </c>
      <c r="F2841" s="31">
        <f t="shared" si="177"/>
        <v>380900000</v>
      </c>
      <c r="G2841" s="32">
        <f t="shared" si="178"/>
        <v>0.39225941422594141</v>
      </c>
      <c r="H2841" s="33">
        <f t="shared" si="179"/>
        <v>0.39225941422594141</v>
      </c>
      <c r="I2841" s="33">
        <f t="shared" si="180"/>
        <v>0.39225941422594141</v>
      </c>
    </row>
    <row r="2842" spans="1:9" x14ac:dyDescent="0.2">
      <c r="A2842" s="30" t="s">
        <v>23</v>
      </c>
      <c r="B2842" s="31">
        <v>4404048000</v>
      </c>
      <c r="C2842" s="31">
        <v>2047871237.4200001</v>
      </c>
      <c r="D2842" s="31">
        <v>533713522.66000003</v>
      </c>
      <c r="E2842" s="31">
        <v>506708109.63</v>
      </c>
      <c r="F2842" s="31">
        <f t="shared" si="177"/>
        <v>2356176762.5799999</v>
      </c>
      <c r="G2842" s="32">
        <f t="shared" si="178"/>
        <v>46.499748354695505</v>
      </c>
      <c r="H2842" s="33">
        <f t="shared" si="179"/>
        <v>12.118703580433275</v>
      </c>
      <c r="I2842" s="33">
        <f t="shared" si="180"/>
        <v>11.505508333015444</v>
      </c>
    </row>
    <row r="2843" spans="1:9" x14ac:dyDescent="0.2">
      <c r="A2843" s="26" t="s">
        <v>24</v>
      </c>
      <c r="B2843" s="27">
        <v>68008988000</v>
      </c>
      <c r="C2843" s="27">
        <v>40580575177.669998</v>
      </c>
      <c r="D2843" s="27">
        <v>29916841880.670002</v>
      </c>
      <c r="E2843" s="27">
        <v>29916841880.670002</v>
      </c>
      <c r="F2843" s="27">
        <f t="shared" si="177"/>
        <v>27428412822.330002</v>
      </c>
      <c r="G2843" s="28">
        <f t="shared" si="178"/>
        <v>59.669429543150962</v>
      </c>
      <c r="H2843" s="29">
        <f t="shared" si="179"/>
        <v>43.989541324552576</v>
      </c>
      <c r="I2843" s="29">
        <f t="shared" si="180"/>
        <v>43.989541324552576</v>
      </c>
    </row>
    <row r="2844" spans="1:9" x14ac:dyDescent="0.2">
      <c r="A2844" s="30" t="s">
        <v>955</v>
      </c>
      <c r="B2844" s="31">
        <v>79504000</v>
      </c>
      <c r="C2844" s="31">
        <v>0</v>
      </c>
      <c r="D2844" s="31">
        <v>0</v>
      </c>
      <c r="E2844" s="31">
        <v>0</v>
      </c>
      <c r="F2844" s="31">
        <f t="shared" si="177"/>
        <v>79504000</v>
      </c>
      <c r="G2844" s="32">
        <f t="shared" si="178"/>
        <v>0</v>
      </c>
      <c r="H2844" s="33">
        <f t="shared" si="179"/>
        <v>0</v>
      </c>
      <c r="I2844" s="33">
        <f t="shared" si="180"/>
        <v>0</v>
      </c>
    </row>
    <row r="2845" spans="1:9" x14ac:dyDescent="0.2">
      <c r="A2845" s="30" t="s">
        <v>956</v>
      </c>
      <c r="B2845" s="31">
        <v>9292300000</v>
      </c>
      <c r="C2845" s="31">
        <v>9292300000</v>
      </c>
      <c r="D2845" s="31">
        <v>2323074999</v>
      </c>
      <c r="E2845" s="31">
        <v>2323074999</v>
      </c>
      <c r="F2845" s="31">
        <f t="shared" si="177"/>
        <v>0</v>
      </c>
      <c r="G2845" s="32">
        <f t="shared" si="178"/>
        <v>100</v>
      </c>
      <c r="H2845" s="33">
        <f t="shared" si="179"/>
        <v>24.999999989238404</v>
      </c>
      <c r="I2845" s="33">
        <f t="shared" si="180"/>
        <v>24.999999989238404</v>
      </c>
    </row>
    <row r="2846" spans="1:9" x14ac:dyDescent="0.2">
      <c r="A2846" s="30" t="s">
        <v>75</v>
      </c>
      <c r="B2846" s="31">
        <v>137287000</v>
      </c>
      <c r="C2846" s="31">
        <v>15196464</v>
      </c>
      <c r="D2846" s="31">
        <v>15196464</v>
      </c>
      <c r="E2846" s="31">
        <v>15196464</v>
      </c>
      <c r="F2846" s="31">
        <f t="shared" si="177"/>
        <v>122090536</v>
      </c>
      <c r="G2846" s="32">
        <f t="shared" si="178"/>
        <v>11.069120892728373</v>
      </c>
      <c r="H2846" s="33">
        <f t="shared" si="179"/>
        <v>11.069120892728373</v>
      </c>
      <c r="I2846" s="33">
        <f t="shared" si="180"/>
        <v>11.069120892728373</v>
      </c>
    </row>
    <row r="2847" spans="1:9" x14ac:dyDescent="0.2">
      <c r="A2847" s="30" t="s">
        <v>957</v>
      </c>
      <c r="B2847" s="31">
        <v>32622000</v>
      </c>
      <c r="C2847" s="31">
        <v>3889800</v>
      </c>
      <c r="D2847" s="31">
        <v>3889800</v>
      </c>
      <c r="E2847" s="31">
        <v>3889800</v>
      </c>
      <c r="F2847" s="31">
        <f t="shared" si="177"/>
        <v>28732200</v>
      </c>
      <c r="G2847" s="32">
        <f t="shared" si="178"/>
        <v>11.92385506713261</v>
      </c>
      <c r="H2847" s="33">
        <f t="shared" si="179"/>
        <v>11.92385506713261</v>
      </c>
      <c r="I2847" s="33">
        <f t="shared" si="180"/>
        <v>11.92385506713261</v>
      </c>
    </row>
    <row r="2848" spans="1:9" x14ac:dyDescent="0.2">
      <c r="A2848" s="30" t="s">
        <v>30</v>
      </c>
      <c r="B2848" s="31">
        <v>71581000</v>
      </c>
      <c r="C2848" s="31">
        <v>4806430.13</v>
      </c>
      <c r="D2848" s="31">
        <v>4806430.13</v>
      </c>
      <c r="E2848" s="31">
        <v>4806430.13</v>
      </c>
      <c r="F2848" s="31">
        <f t="shared" si="177"/>
        <v>66774569.869999997</v>
      </c>
      <c r="G2848" s="32">
        <f t="shared" si="178"/>
        <v>6.7146730696693258</v>
      </c>
      <c r="H2848" s="33">
        <f t="shared" si="179"/>
        <v>6.7146730696693258</v>
      </c>
      <c r="I2848" s="33">
        <f t="shared" si="180"/>
        <v>6.7146730696693258</v>
      </c>
    </row>
    <row r="2849" spans="1:9" x14ac:dyDescent="0.2">
      <c r="A2849" s="30" t="s">
        <v>33</v>
      </c>
      <c r="B2849" s="31">
        <v>1959673000</v>
      </c>
      <c r="C2849" s="31">
        <v>55009647</v>
      </c>
      <c r="D2849" s="31">
        <v>55009647</v>
      </c>
      <c r="E2849" s="31">
        <v>55009647</v>
      </c>
      <c r="F2849" s="31">
        <f t="shared" si="177"/>
        <v>1904663353</v>
      </c>
      <c r="G2849" s="32">
        <f t="shared" si="178"/>
        <v>2.8070829674134412</v>
      </c>
      <c r="H2849" s="33">
        <f t="shared" si="179"/>
        <v>2.8070829674134412</v>
      </c>
      <c r="I2849" s="33">
        <f t="shared" si="180"/>
        <v>2.8070829674134412</v>
      </c>
    </row>
    <row r="2850" spans="1:9" x14ac:dyDescent="0.2">
      <c r="A2850" s="30" t="s">
        <v>78</v>
      </c>
      <c r="B2850" s="31">
        <v>109591000</v>
      </c>
      <c r="C2850" s="31">
        <v>0</v>
      </c>
      <c r="D2850" s="31">
        <v>0</v>
      </c>
      <c r="E2850" s="31">
        <v>0</v>
      </c>
      <c r="F2850" s="31">
        <f t="shared" si="177"/>
        <v>109591000</v>
      </c>
      <c r="G2850" s="32">
        <f t="shared" si="178"/>
        <v>0</v>
      </c>
      <c r="H2850" s="33">
        <f t="shared" si="179"/>
        <v>0</v>
      </c>
      <c r="I2850" s="33">
        <f t="shared" si="180"/>
        <v>0</v>
      </c>
    </row>
    <row r="2851" spans="1:9" x14ac:dyDescent="0.2">
      <c r="A2851" s="30" t="s">
        <v>958</v>
      </c>
      <c r="B2851" s="31">
        <v>56326430000</v>
      </c>
      <c r="C2851" s="31">
        <v>31209372836.540001</v>
      </c>
      <c r="D2851" s="31">
        <v>27514864540.540001</v>
      </c>
      <c r="E2851" s="31">
        <v>27514864540.540001</v>
      </c>
      <c r="F2851" s="31">
        <f t="shared" si="177"/>
        <v>25117057163.459999</v>
      </c>
      <c r="G2851" s="32">
        <f t="shared" si="178"/>
        <v>55.40804350025379</v>
      </c>
      <c r="H2851" s="33">
        <f t="shared" si="179"/>
        <v>48.848940968813395</v>
      </c>
      <c r="I2851" s="33">
        <f t="shared" si="180"/>
        <v>48.848940968813395</v>
      </c>
    </row>
    <row r="2852" spans="1:9" x14ac:dyDescent="0.2">
      <c r="A2852" s="26" t="s">
        <v>39</v>
      </c>
      <c r="B2852" s="27">
        <v>6593004000</v>
      </c>
      <c r="C2852" s="27">
        <v>993538988</v>
      </c>
      <c r="D2852" s="27">
        <v>993538988</v>
      </c>
      <c r="E2852" s="27">
        <v>992322988</v>
      </c>
      <c r="F2852" s="27">
        <f t="shared" si="177"/>
        <v>5599465012</v>
      </c>
      <c r="G2852" s="28">
        <f t="shared" si="178"/>
        <v>15.069594800791869</v>
      </c>
      <c r="H2852" s="29">
        <f t="shared" si="179"/>
        <v>15.069594800791869</v>
      </c>
      <c r="I2852" s="29">
        <f t="shared" si="180"/>
        <v>15.051151007947212</v>
      </c>
    </row>
    <row r="2853" spans="1:9" x14ac:dyDescent="0.2">
      <c r="A2853" s="30" t="s">
        <v>40</v>
      </c>
      <c r="B2853" s="31">
        <v>93004000</v>
      </c>
      <c r="C2853" s="31">
        <v>35844160</v>
      </c>
      <c r="D2853" s="31">
        <v>35844160</v>
      </c>
      <c r="E2853" s="31">
        <v>34628160</v>
      </c>
      <c r="F2853" s="31">
        <f t="shared" si="177"/>
        <v>57159840</v>
      </c>
      <c r="G2853" s="32">
        <f t="shared" si="178"/>
        <v>38.540449873123741</v>
      </c>
      <c r="H2853" s="33">
        <f t="shared" si="179"/>
        <v>38.540449873123741</v>
      </c>
      <c r="I2853" s="33">
        <f t="shared" si="180"/>
        <v>37.232979226699925</v>
      </c>
    </row>
    <row r="2854" spans="1:9" x14ac:dyDescent="0.2">
      <c r="A2854" s="30" t="s">
        <v>42</v>
      </c>
      <c r="B2854" s="31">
        <v>6500000000</v>
      </c>
      <c r="C2854" s="31">
        <v>957694828</v>
      </c>
      <c r="D2854" s="31">
        <v>957694828</v>
      </c>
      <c r="E2854" s="31">
        <v>957694828</v>
      </c>
      <c r="F2854" s="31">
        <f t="shared" si="177"/>
        <v>5542305172</v>
      </c>
      <c r="G2854" s="32">
        <f t="shared" si="178"/>
        <v>14.733766584615385</v>
      </c>
      <c r="H2854" s="33">
        <f t="shared" si="179"/>
        <v>14.733766584615385</v>
      </c>
      <c r="I2854" s="33">
        <f t="shared" si="180"/>
        <v>14.733766584615385</v>
      </c>
    </row>
    <row r="2855" spans="1:9" x14ac:dyDescent="0.2">
      <c r="A2855" s="26" t="s">
        <v>43</v>
      </c>
      <c r="B2855" s="27">
        <v>4208587912086</v>
      </c>
      <c r="C2855" s="27">
        <v>304372434249.70996</v>
      </c>
      <c r="D2855" s="27">
        <v>50577874101.600006</v>
      </c>
      <c r="E2855" s="27">
        <v>50529885484.600006</v>
      </c>
      <c r="F2855" s="27">
        <f t="shared" si="177"/>
        <v>3904215477836.29</v>
      </c>
      <c r="G2855" s="28">
        <f t="shared" si="178"/>
        <v>7.2321747961027336</v>
      </c>
      <c r="H2855" s="29">
        <f t="shared" si="179"/>
        <v>1.2017777734035955</v>
      </c>
      <c r="I2855" s="29">
        <f t="shared" si="180"/>
        <v>1.2006375188098355</v>
      </c>
    </row>
    <row r="2856" spans="1:9" x14ac:dyDescent="0.2">
      <c r="A2856" s="30" t="s">
        <v>959</v>
      </c>
      <c r="B2856" s="31">
        <v>101591130088</v>
      </c>
      <c r="C2856" s="31">
        <v>4844031104</v>
      </c>
      <c r="D2856" s="31">
        <v>28192996.66</v>
      </c>
      <c r="E2856" s="31">
        <v>27620736.66</v>
      </c>
      <c r="F2856" s="31">
        <f t="shared" si="177"/>
        <v>96747098984</v>
      </c>
      <c r="G2856" s="32">
        <f t="shared" si="178"/>
        <v>4.7681634211608985</v>
      </c>
      <c r="H2856" s="33">
        <f t="shared" si="179"/>
        <v>2.7751435224294421E-2</v>
      </c>
      <c r="I2856" s="33">
        <f t="shared" si="180"/>
        <v>2.7188138015665775E-2</v>
      </c>
    </row>
    <row r="2857" spans="1:9" x14ac:dyDescent="0.2">
      <c r="A2857" s="30" t="s">
        <v>960</v>
      </c>
      <c r="B2857" s="31">
        <v>623634920701</v>
      </c>
      <c r="C2857" s="31">
        <v>0</v>
      </c>
      <c r="D2857" s="31">
        <v>0</v>
      </c>
      <c r="E2857" s="31">
        <v>0</v>
      </c>
      <c r="F2857" s="31">
        <f t="shared" si="177"/>
        <v>623634920701</v>
      </c>
      <c r="G2857" s="32">
        <f t="shared" si="178"/>
        <v>0</v>
      </c>
      <c r="H2857" s="33">
        <f t="shared" si="179"/>
        <v>0</v>
      </c>
      <c r="I2857" s="33">
        <f t="shared" si="180"/>
        <v>0</v>
      </c>
    </row>
    <row r="2858" spans="1:9" ht="22.5" x14ac:dyDescent="0.2">
      <c r="A2858" s="30" t="s">
        <v>961</v>
      </c>
      <c r="B2858" s="31">
        <v>17178109371</v>
      </c>
      <c r="C2858" s="31">
        <v>1439597846</v>
      </c>
      <c r="D2858" s="31">
        <v>30569860</v>
      </c>
      <c r="E2858" s="31">
        <v>30490445</v>
      </c>
      <c r="F2858" s="31">
        <f t="shared" si="177"/>
        <v>15738511525</v>
      </c>
      <c r="G2858" s="32">
        <f t="shared" si="178"/>
        <v>8.3804207722086232</v>
      </c>
      <c r="H2858" s="33">
        <f t="shared" si="179"/>
        <v>0.17795823358540194</v>
      </c>
      <c r="I2858" s="33">
        <f t="shared" si="180"/>
        <v>0.17749593009038481</v>
      </c>
    </row>
    <row r="2859" spans="1:9" x14ac:dyDescent="0.2">
      <c r="A2859" s="30" t="s">
        <v>962</v>
      </c>
      <c r="B2859" s="31">
        <v>110240000000</v>
      </c>
      <c r="C2859" s="31">
        <v>83420203625.699997</v>
      </c>
      <c r="D2859" s="31">
        <v>39410050.009999998</v>
      </c>
      <c r="E2859" s="31">
        <v>30661308.010000002</v>
      </c>
      <c r="F2859" s="31">
        <f t="shared" si="177"/>
        <v>26819796374.300003</v>
      </c>
      <c r="G2859" s="32">
        <f t="shared" si="178"/>
        <v>75.671447410830922</v>
      </c>
      <c r="H2859" s="33">
        <f t="shared" si="179"/>
        <v>3.5749319675253986E-2</v>
      </c>
      <c r="I2859" s="33">
        <f t="shared" si="180"/>
        <v>2.7813232955370099E-2</v>
      </c>
    </row>
    <row r="2860" spans="1:9" x14ac:dyDescent="0.2">
      <c r="A2860" s="30" t="s">
        <v>963</v>
      </c>
      <c r="B2860" s="31">
        <v>135290000000</v>
      </c>
      <c r="C2860" s="31">
        <v>87008194429.399994</v>
      </c>
      <c r="D2860" s="31">
        <v>66186658</v>
      </c>
      <c r="E2860" s="31">
        <v>66186658</v>
      </c>
      <c r="F2860" s="31">
        <f t="shared" si="177"/>
        <v>48281805570.600006</v>
      </c>
      <c r="G2860" s="32">
        <f t="shared" si="178"/>
        <v>64.312361911005979</v>
      </c>
      <c r="H2860" s="33">
        <f t="shared" si="179"/>
        <v>4.8922062236676764E-2</v>
      </c>
      <c r="I2860" s="33">
        <f t="shared" si="180"/>
        <v>4.8922062236676764E-2</v>
      </c>
    </row>
    <row r="2861" spans="1:9" x14ac:dyDescent="0.2">
      <c r="A2861" s="30" t="s">
        <v>964</v>
      </c>
      <c r="B2861" s="31">
        <v>2745366369027</v>
      </c>
      <c r="C2861" s="31">
        <v>11017885775</v>
      </c>
      <c r="D2861" s="31">
        <v>10288860943</v>
      </c>
      <c r="E2861" s="31">
        <v>10288860943</v>
      </c>
      <c r="F2861" s="31">
        <f t="shared" si="177"/>
        <v>2734348483252</v>
      </c>
      <c r="G2861" s="32">
        <f t="shared" si="178"/>
        <v>0.40132660978523266</v>
      </c>
      <c r="H2861" s="33">
        <f t="shared" si="179"/>
        <v>0.3747718723110362</v>
      </c>
      <c r="I2861" s="33">
        <f t="shared" si="180"/>
        <v>0.3747718723110362</v>
      </c>
    </row>
    <row r="2862" spans="1:9" x14ac:dyDescent="0.2">
      <c r="A2862" s="30" t="s">
        <v>965</v>
      </c>
      <c r="B2862" s="31">
        <v>40779000000</v>
      </c>
      <c r="C2862" s="31">
        <v>1237507201</v>
      </c>
      <c r="D2862" s="31">
        <v>1063222715</v>
      </c>
      <c r="E2862" s="31">
        <v>1063222715</v>
      </c>
      <c r="F2862" s="31">
        <f t="shared" si="177"/>
        <v>39541492799</v>
      </c>
      <c r="G2862" s="32">
        <f t="shared" si="178"/>
        <v>3.0346678461953456</v>
      </c>
      <c r="H2862" s="33">
        <f t="shared" si="179"/>
        <v>2.6072800093185218</v>
      </c>
      <c r="I2862" s="33">
        <f t="shared" si="180"/>
        <v>2.6072800093185218</v>
      </c>
    </row>
    <row r="2863" spans="1:9" ht="22.5" x14ac:dyDescent="0.2">
      <c r="A2863" s="30" t="s">
        <v>966</v>
      </c>
      <c r="B2863" s="31">
        <v>194000000000</v>
      </c>
      <c r="C2863" s="31">
        <v>30762865345</v>
      </c>
      <c r="D2863" s="31">
        <v>30595362494</v>
      </c>
      <c r="E2863" s="31">
        <v>30595362494</v>
      </c>
      <c r="F2863" s="31">
        <f t="shared" si="177"/>
        <v>163237134655</v>
      </c>
      <c r="G2863" s="32">
        <f t="shared" si="178"/>
        <v>15.857147085051546</v>
      </c>
      <c r="H2863" s="33">
        <f t="shared" si="179"/>
        <v>15.770805409278351</v>
      </c>
      <c r="I2863" s="33">
        <f t="shared" si="180"/>
        <v>15.770805409278351</v>
      </c>
    </row>
    <row r="2864" spans="1:9" ht="22.5" x14ac:dyDescent="0.2">
      <c r="A2864" s="30" t="s">
        <v>967</v>
      </c>
      <c r="B2864" s="31">
        <v>88312718677</v>
      </c>
      <c r="C2864" s="31">
        <v>37184688803.400002</v>
      </c>
      <c r="D2864" s="31">
        <v>68729690.969999999</v>
      </c>
      <c r="E2864" s="31">
        <v>68729690.969999999</v>
      </c>
      <c r="F2864" s="31">
        <f t="shared" si="177"/>
        <v>51128029873.599998</v>
      </c>
      <c r="G2864" s="32">
        <f t="shared" si="178"/>
        <v>42.105700470394773</v>
      </c>
      <c r="H2864" s="33">
        <f t="shared" si="179"/>
        <v>7.782535969861365E-2</v>
      </c>
      <c r="I2864" s="33">
        <f t="shared" si="180"/>
        <v>7.782535969861365E-2</v>
      </c>
    </row>
    <row r="2865" spans="1:9" ht="22.5" x14ac:dyDescent="0.2">
      <c r="A2865" s="30" t="s">
        <v>968</v>
      </c>
      <c r="B2865" s="31">
        <v>3802112000</v>
      </c>
      <c r="C2865" s="31">
        <v>910391451.5</v>
      </c>
      <c r="D2865" s="31">
        <v>45011672.170000002</v>
      </c>
      <c r="E2865" s="31">
        <v>43196357.170000002</v>
      </c>
      <c r="F2865" s="31">
        <f t="shared" si="177"/>
        <v>2891720548.5</v>
      </c>
      <c r="G2865" s="32">
        <f t="shared" si="178"/>
        <v>23.944361752099887</v>
      </c>
      <c r="H2865" s="33">
        <f t="shared" si="179"/>
        <v>1.1838597119180077</v>
      </c>
      <c r="I2865" s="33">
        <f t="shared" si="180"/>
        <v>1.136114800668681</v>
      </c>
    </row>
    <row r="2866" spans="1:9" ht="22.5" x14ac:dyDescent="0.2">
      <c r="A2866" s="30" t="s">
        <v>969</v>
      </c>
      <c r="B2866" s="31">
        <v>55488000000</v>
      </c>
      <c r="C2866" s="31">
        <v>5827773790.71</v>
      </c>
      <c r="D2866" s="31">
        <v>4571187812.0799999</v>
      </c>
      <c r="E2866" s="31">
        <v>4570603192.0799999</v>
      </c>
      <c r="F2866" s="31">
        <f t="shared" si="177"/>
        <v>49660226209.290001</v>
      </c>
      <c r="G2866" s="32">
        <f t="shared" si="178"/>
        <v>10.502764184526384</v>
      </c>
      <c r="H2866" s="33">
        <f t="shared" si="179"/>
        <v>8.2381556590253737</v>
      </c>
      <c r="I2866" s="33">
        <f t="shared" si="180"/>
        <v>8.2371020618512105</v>
      </c>
    </row>
    <row r="2867" spans="1:9" x14ac:dyDescent="0.2">
      <c r="A2867" s="30" t="s">
        <v>970</v>
      </c>
      <c r="B2867" s="31">
        <v>4240000000</v>
      </c>
      <c r="C2867" s="31">
        <v>1411525157.5</v>
      </c>
      <c r="D2867" s="31">
        <v>47572992.170000002</v>
      </c>
      <c r="E2867" s="31">
        <v>44259097.170000002</v>
      </c>
      <c r="F2867" s="31">
        <f t="shared" si="177"/>
        <v>2828474842.5</v>
      </c>
      <c r="G2867" s="32">
        <f t="shared" si="178"/>
        <v>33.29068767688679</v>
      </c>
      <c r="H2867" s="33">
        <f t="shared" si="179"/>
        <v>1.1220045323113208</v>
      </c>
      <c r="I2867" s="33">
        <f t="shared" si="180"/>
        <v>1.0438466313679247</v>
      </c>
    </row>
    <row r="2868" spans="1:9" ht="22.5" x14ac:dyDescent="0.2">
      <c r="A2868" s="30" t="s">
        <v>971</v>
      </c>
      <c r="B2868" s="31">
        <v>4657171875</v>
      </c>
      <c r="C2868" s="31">
        <v>2241114220</v>
      </c>
      <c r="D2868" s="31">
        <v>89990497.5</v>
      </c>
      <c r="E2868" s="31">
        <v>85380552.5</v>
      </c>
      <c r="F2868" s="31">
        <f t="shared" si="177"/>
        <v>2416057655</v>
      </c>
      <c r="G2868" s="32">
        <f t="shared" si="178"/>
        <v>48.121784639953837</v>
      </c>
      <c r="H2868" s="33">
        <f t="shared" si="179"/>
        <v>1.9322992561875334</v>
      </c>
      <c r="I2868" s="33">
        <f t="shared" si="180"/>
        <v>1.8333133238721193</v>
      </c>
    </row>
    <row r="2869" spans="1:9" ht="22.5" x14ac:dyDescent="0.2">
      <c r="A2869" s="30" t="s">
        <v>972</v>
      </c>
      <c r="B2869" s="31">
        <v>4800000000</v>
      </c>
      <c r="C2869" s="31">
        <v>2350735417</v>
      </c>
      <c r="D2869" s="31">
        <v>69659127.5</v>
      </c>
      <c r="E2869" s="31">
        <v>69659127.5</v>
      </c>
      <c r="F2869" s="31">
        <f t="shared" si="177"/>
        <v>2449264583</v>
      </c>
      <c r="G2869" s="32">
        <f t="shared" si="178"/>
        <v>48.973654520833335</v>
      </c>
      <c r="H2869" s="33">
        <f t="shared" si="179"/>
        <v>1.4512318229166665</v>
      </c>
      <c r="I2869" s="33">
        <f t="shared" si="180"/>
        <v>1.4512318229166665</v>
      </c>
    </row>
    <row r="2870" spans="1:9" ht="22.5" x14ac:dyDescent="0.2">
      <c r="A2870" s="30" t="s">
        <v>973</v>
      </c>
      <c r="B2870" s="31">
        <v>1000000000</v>
      </c>
      <c r="C2870" s="31">
        <v>42152275</v>
      </c>
      <c r="D2870" s="31">
        <v>1500000</v>
      </c>
      <c r="E2870" s="31">
        <v>1500000</v>
      </c>
      <c r="F2870" s="31">
        <f t="shared" si="177"/>
        <v>957847725</v>
      </c>
      <c r="G2870" s="32">
        <f t="shared" si="178"/>
        <v>4.2152275000000001</v>
      </c>
      <c r="H2870" s="33">
        <f t="shared" si="179"/>
        <v>0.15</v>
      </c>
      <c r="I2870" s="33">
        <f t="shared" si="180"/>
        <v>0.15</v>
      </c>
    </row>
    <row r="2871" spans="1:9" x14ac:dyDescent="0.2">
      <c r="A2871" s="30" t="s">
        <v>974</v>
      </c>
      <c r="B2871" s="31">
        <v>6290000000</v>
      </c>
      <c r="C2871" s="31">
        <v>908668036.5</v>
      </c>
      <c r="D2871" s="31">
        <v>41772849</v>
      </c>
      <c r="E2871" s="31">
        <v>41181624</v>
      </c>
      <c r="F2871" s="31">
        <f t="shared" si="177"/>
        <v>5381331963.5</v>
      </c>
      <c r="G2871" s="32">
        <f t="shared" si="178"/>
        <v>14.446232694753578</v>
      </c>
      <c r="H2871" s="33">
        <f t="shared" si="179"/>
        <v>0.66411524642289343</v>
      </c>
      <c r="I2871" s="33">
        <f t="shared" si="180"/>
        <v>0.65471580286168518</v>
      </c>
    </row>
    <row r="2872" spans="1:9" ht="22.5" x14ac:dyDescent="0.2">
      <c r="A2872" s="30" t="s">
        <v>975</v>
      </c>
      <c r="B2872" s="31">
        <v>3680806777</v>
      </c>
      <c r="C2872" s="31">
        <v>383115562.5</v>
      </c>
      <c r="D2872" s="31">
        <v>19981401.5</v>
      </c>
      <c r="E2872" s="31">
        <v>19981401.5</v>
      </c>
      <c r="F2872" s="31">
        <f t="shared" si="177"/>
        <v>3297691214.5</v>
      </c>
      <c r="G2872" s="32">
        <f t="shared" si="178"/>
        <v>10.408467102754413</v>
      </c>
      <c r="H2872" s="33">
        <f t="shared" si="179"/>
        <v>0.54285385543344433</v>
      </c>
      <c r="I2872" s="33">
        <f t="shared" si="180"/>
        <v>0.54285385543344433</v>
      </c>
    </row>
    <row r="2873" spans="1:9" ht="22.5" x14ac:dyDescent="0.2">
      <c r="A2873" s="30" t="s">
        <v>976</v>
      </c>
      <c r="B2873" s="31">
        <v>3090000000</v>
      </c>
      <c r="C2873" s="31">
        <v>2108554158</v>
      </c>
      <c r="D2873" s="31">
        <v>163832813</v>
      </c>
      <c r="E2873" s="31">
        <v>157217920</v>
      </c>
      <c r="F2873" s="31">
        <f t="shared" si="177"/>
        <v>981445842</v>
      </c>
      <c r="G2873" s="32">
        <f t="shared" si="178"/>
        <v>68.237998640776695</v>
      </c>
      <c r="H2873" s="33">
        <f t="shared" si="179"/>
        <v>5.302032783171521</v>
      </c>
      <c r="I2873" s="33">
        <f t="shared" si="180"/>
        <v>5.08795857605178</v>
      </c>
    </row>
    <row r="2874" spans="1:9" x14ac:dyDescent="0.2">
      <c r="A2874" s="30" t="s">
        <v>977</v>
      </c>
      <c r="B2874" s="31">
        <v>1035776000</v>
      </c>
      <c r="C2874" s="31">
        <v>302843395.5</v>
      </c>
      <c r="D2874" s="31">
        <v>38274191</v>
      </c>
      <c r="E2874" s="31">
        <v>38274191</v>
      </c>
      <c r="F2874" s="31">
        <f t="shared" si="177"/>
        <v>732932604.5</v>
      </c>
      <c r="G2874" s="32">
        <f t="shared" si="178"/>
        <v>29.238309779334525</v>
      </c>
      <c r="H2874" s="33">
        <f t="shared" si="179"/>
        <v>3.6952189469537813</v>
      </c>
      <c r="I2874" s="33">
        <f t="shared" si="180"/>
        <v>3.6952189469537813</v>
      </c>
    </row>
    <row r="2875" spans="1:9" ht="22.5" x14ac:dyDescent="0.2">
      <c r="A2875" s="30" t="s">
        <v>978</v>
      </c>
      <c r="B2875" s="31">
        <v>3268208100</v>
      </c>
      <c r="C2875" s="31">
        <v>1020120528</v>
      </c>
      <c r="D2875" s="31">
        <v>62807203</v>
      </c>
      <c r="E2875" s="31">
        <v>62807203</v>
      </c>
      <c r="F2875" s="31">
        <f t="shared" si="177"/>
        <v>2248087572</v>
      </c>
      <c r="G2875" s="32">
        <f t="shared" si="178"/>
        <v>31.213450820344029</v>
      </c>
      <c r="H2875" s="33">
        <f t="shared" si="179"/>
        <v>1.9217626625428166</v>
      </c>
      <c r="I2875" s="33">
        <f t="shared" si="180"/>
        <v>1.9217626625428166</v>
      </c>
    </row>
    <row r="2876" spans="1:9" ht="22.5" x14ac:dyDescent="0.2">
      <c r="A2876" s="30" t="s">
        <v>979</v>
      </c>
      <c r="B2876" s="31">
        <v>1700000000</v>
      </c>
      <c r="C2876" s="31">
        <v>990149949</v>
      </c>
      <c r="D2876" s="31">
        <v>13804829</v>
      </c>
      <c r="E2876" s="31">
        <v>13804829</v>
      </c>
      <c r="F2876" s="31">
        <f t="shared" si="177"/>
        <v>709850051</v>
      </c>
      <c r="G2876" s="32">
        <f t="shared" si="178"/>
        <v>58.244114647058822</v>
      </c>
      <c r="H2876" s="33">
        <f t="shared" si="179"/>
        <v>0.81204876470588239</v>
      </c>
      <c r="I2876" s="33">
        <f t="shared" si="180"/>
        <v>0.81204876470588239</v>
      </c>
    </row>
    <row r="2877" spans="1:9" ht="22.5" x14ac:dyDescent="0.2">
      <c r="A2877" s="30" t="s">
        <v>980</v>
      </c>
      <c r="B2877" s="31">
        <v>412000000</v>
      </c>
      <c r="C2877" s="31">
        <v>230000000</v>
      </c>
      <c r="D2877" s="31">
        <v>0</v>
      </c>
      <c r="E2877" s="31">
        <v>0</v>
      </c>
      <c r="F2877" s="31">
        <f t="shared" si="177"/>
        <v>182000000</v>
      </c>
      <c r="G2877" s="32">
        <f t="shared" si="178"/>
        <v>55.825242718446603</v>
      </c>
      <c r="H2877" s="33">
        <f t="shared" si="179"/>
        <v>0</v>
      </c>
      <c r="I2877" s="33">
        <f t="shared" si="180"/>
        <v>0</v>
      </c>
    </row>
    <row r="2878" spans="1:9" ht="22.5" x14ac:dyDescent="0.2">
      <c r="A2878" s="30" t="s">
        <v>981</v>
      </c>
      <c r="B2878" s="31">
        <v>1097753000</v>
      </c>
      <c r="C2878" s="31">
        <v>346400000</v>
      </c>
      <c r="D2878" s="31">
        <v>40483333</v>
      </c>
      <c r="E2878" s="31">
        <v>40483333</v>
      </c>
      <c r="F2878" s="31">
        <f t="shared" si="177"/>
        <v>751353000</v>
      </c>
      <c r="G2878" s="32">
        <f t="shared" si="178"/>
        <v>31.555368101931858</v>
      </c>
      <c r="H2878" s="33">
        <f t="shared" si="179"/>
        <v>3.6878362436723018</v>
      </c>
      <c r="I2878" s="33">
        <f t="shared" si="180"/>
        <v>3.6878362436723018</v>
      </c>
    </row>
    <row r="2879" spans="1:9" ht="22.5" x14ac:dyDescent="0.2">
      <c r="A2879" s="30" t="s">
        <v>982</v>
      </c>
      <c r="B2879" s="31">
        <v>13000000000</v>
      </c>
      <c r="C2879" s="31">
        <v>11983704887.67</v>
      </c>
      <c r="D2879" s="31">
        <v>2044863168.6700001</v>
      </c>
      <c r="E2879" s="31">
        <v>2023804861.6700001</v>
      </c>
      <c r="F2879" s="31">
        <f t="shared" si="177"/>
        <v>1016295112.3299999</v>
      </c>
      <c r="G2879" s="32">
        <f t="shared" si="178"/>
        <v>92.182345289769231</v>
      </c>
      <c r="H2879" s="33">
        <f t="shared" si="179"/>
        <v>15.729716682076925</v>
      </c>
      <c r="I2879" s="33">
        <f t="shared" si="180"/>
        <v>15.567729705153846</v>
      </c>
    </row>
    <row r="2880" spans="1:9" ht="22.5" x14ac:dyDescent="0.2">
      <c r="A2880" s="30" t="s">
        <v>983</v>
      </c>
      <c r="B2880" s="31">
        <v>527884644</v>
      </c>
      <c r="C2880" s="31">
        <v>376434292</v>
      </c>
      <c r="D2880" s="31">
        <v>28364220</v>
      </c>
      <c r="E2880" s="31">
        <v>28364220</v>
      </c>
      <c r="F2880" s="31">
        <f t="shared" si="177"/>
        <v>151450352</v>
      </c>
      <c r="G2880" s="32">
        <f t="shared" si="178"/>
        <v>71.309953088917666</v>
      </c>
      <c r="H2880" s="33">
        <f t="shared" si="179"/>
        <v>5.3731852825027433</v>
      </c>
      <c r="I2880" s="33">
        <f t="shared" si="180"/>
        <v>5.3731852825027433</v>
      </c>
    </row>
    <row r="2881" spans="1:9" ht="11.45" customHeight="1" x14ac:dyDescent="0.2">
      <c r="A2881" s="30" t="s">
        <v>984</v>
      </c>
      <c r="B2881" s="31">
        <v>1195614949</v>
      </c>
      <c r="C2881" s="31">
        <v>879818086</v>
      </c>
      <c r="D2881" s="31">
        <v>64688265</v>
      </c>
      <c r="E2881" s="31">
        <v>64688265</v>
      </c>
      <c r="F2881" s="31">
        <f t="shared" si="177"/>
        <v>315796863</v>
      </c>
      <c r="G2881" s="32">
        <f t="shared" si="178"/>
        <v>73.587076402471439</v>
      </c>
      <c r="H2881" s="33">
        <f t="shared" si="179"/>
        <v>5.4104597014368716</v>
      </c>
      <c r="I2881" s="33">
        <f t="shared" si="180"/>
        <v>5.4104597014368716</v>
      </c>
    </row>
    <row r="2882" spans="1:9" x14ac:dyDescent="0.2">
      <c r="A2882" s="30" t="s">
        <v>985</v>
      </c>
      <c r="B2882" s="31">
        <v>1394500000</v>
      </c>
      <c r="C2882" s="31">
        <v>293870050</v>
      </c>
      <c r="D2882" s="31">
        <v>8021566</v>
      </c>
      <c r="E2882" s="31">
        <v>8021566</v>
      </c>
      <c r="F2882" s="31">
        <f t="shared" si="177"/>
        <v>1100629950</v>
      </c>
      <c r="G2882" s="32">
        <f t="shared" si="178"/>
        <v>21.073506633201863</v>
      </c>
      <c r="H2882" s="33">
        <f t="shared" si="179"/>
        <v>0.57522882753675153</v>
      </c>
      <c r="I2882" s="33">
        <f t="shared" si="180"/>
        <v>0.57522882753675153</v>
      </c>
    </row>
    <row r="2883" spans="1:9" x14ac:dyDescent="0.2">
      <c r="A2883" s="30" t="s">
        <v>986</v>
      </c>
      <c r="B2883" s="31">
        <v>24000000000</v>
      </c>
      <c r="C2883" s="31">
        <v>7789224261</v>
      </c>
      <c r="D2883" s="31">
        <v>669897523.29999995</v>
      </c>
      <c r="E2883" s="31">
        <v>669897523.29999995</v>
      </c>
      <c r="F2883" s="31">
        <f t="shared" si="177"/>
        <v>16210775739</v>
      </c>
      <c r="G2883" s="32">
        <f t="shared" si="178"/>
        <v>32.455101087499997</v>
      </c>
      <c r="H2883" s="33">
        <f t="shared" si="179"/>
        <v>2.7912396804166666</v>
      </c>
      <c r="I2883" s="33">
        <f t="shared" si="180"/>
        <v>2.7912396804166666</v>
      </c>
    </row>
    <row r="2884" spans="1:9" x14ac:dyDescent="0.2">
      <c r="A2884" s="30" t="s">
        <v>987</v>
      </c>
      <c r="B2884" s="31">
        <v>1751000000</v>
      </c>
      <c r="C2884" s="31">
        <v>1405997727.3299999</v>
      </c>
      <c r="D2884" s="31">
        <v>100698859.83</v>
      </c>
      <c r="E2884" s="31">
        <v>100698859.83</v>
      </c>
      <c r="F2884" s="31">
        <f t="shared" si="177"/>
        <v>345002272.67000008</v>
      </c>
      <c r="G2884" s="32">
        <f t="shared" si="178"/>
        <v>80.296843365505424</v>
      </c>
      <c r="H2884" s="33">
        <f t="shared" si="179"/>
        <v>5.7509343135351232</v>
      </c>
      <c r="I2884" s="33">
        <f t="shared" si="180"/>
        <v>5.7509343135351232</v>
      </c>
    </row>
    <row r="2885" spans="1:9" ht="22.5" x14ac:dyDescent="0.2">
      <c r="A2885" s="30" t="s">
        <v>988</v>
      </c>
      <c r="B2885" s="31">
        <v>1072102500</v>
      </c>
      <c r="C2885" s="31">
        <v>359240596</v>
      </c>
      <c r="D2885" s="31">
        <v>29385510</v>
      </c>
      <c r="E2885" s="31">
        <v>29385510</v>
      </c>
      <c r="F2885" s="31">
        <f t="shared" si="177"/>
        <v>712861904</v>
      </c>
      <c r="G2885" s="32">
        <f t="shared" si="178"/>
        <v>33.508045732567545</v>
      </c>
      <c r="H2885" s="33">
        <f t="shared" si="179"/>
        <v>2.7409235590813377</v>
      </c>
      <c r="I2885" s="33">
        <f t="shared" si="180"/>
        <v>2.7409235590813377</v>
      </c>
    </row>
    <row r="2886" spans="1:9" ht="22.5" x14ac:dyDescent="0.2">
      <c r="A2886" s="30" t="s">
        <v>989</v>
      </c>
      <c r="B2886" s="31">
        <v>5433170563</v>
      </c>
      <c r="C2886" s="31">
        <v>806309801</v>
      </c>
      <c r="D2886" s="31">
        <v>42567966</v>
      </c>
      <c r="E2886" s="31">
        <v>42567966</v>
      </c>
      <c r="F2886" s="31">
        <f t="shared" si="177"/>
        <v>4626860762</v>
      </c>
      <c r="G2886" s="32">
        <f t="shared" si="178"/>
        <v>14.840502274877689</v>
      </c>
      <c r="H2886" s="33">
        <f t="shared" si="179"/>
        <v>0.78348296830378739</v>
      </c>
      <c r="I2886" s="33">
        <f t="shared" si="180"/>
        <v>0.78348296830378739</v>
      </c>
    </row>
    <row r="2887" spans="1:9" ht="22.5" x14ac:dyDescent="0.2">
      <c r="A2887" s="30" t="s">
        <v>990</v>
      </c>
      <c r="B2887" s="31">
        <v>572063814</v>
      </c>
      <c r="C2887" s="31">
        <v>369173040</v>
      </c>
      <c r="D2887" s="31">
        <v>17940000</v>
      </c>
      <c r="E2887" s="31">
        <v>17940000</v>
      </c>
      <c r="F2887" s="31">
        <f t="shared" ref="F2887:F2950" si="181">+B2887-C2887</f>
        <v>202890774</v>
      </c>
      <c r="G2887" s="32">
        <f t="shared" ref="G2887:G2950" si="182">IFERROR(IF(C2887&gt;0,+C2887/B2887*100,0),0)</f>
        <v>64.533541707289316</v>
      </c>
      <c r="H2887" s="33">
        <f t="shared" ref="H2887:H2950" si="183">IFERROR(IF(D2887&gt;0,+D2887/B2887*100,0),0)</f>
        <v>3.1360137734563995</v>
      </c>
      <c r="I2887" s="33">
        <f t="shared" ref="I2887:I2950" si="184">IFERROR(IF(E2887&gt;0,+E2887/B2887*100,0),0)</f>
        <v>3.1360137734563995</v>
      </c>
    </row>
    <row r="2888" spans="1:9" ht="11.45" customHeight="1" x14ac:dyDescent="0.2">
      <c r="A2888" s="30" t="s">
        <v>991</v>
      </c>
      <c r="B2888" s="31">
        <v>586500000</v>
      </c>
      <c r="C2888" s="31">
        <v>219186168</v>
      </c>
      <c r="D2888" s="31">
        <v>6805987.2999999998</v>
      </c>
      <c r="E2888" s="31">
        <v>6805987.2999999998</v>
      </c>
      <c r="F2888" s="31">
        <f t="shared" si="181"/>
        <v>367313832</v>
      </c>
      <c r="G2888" s="32">
        <f t="shared" si="182"/>
        <v>37.371895652173912</v>
      </c>
      <c r="H2888" s="33">
        <f t="shared" si="183"/>
        <v>1.1604411423699914</v>
      </c>
      <c r="I2888" s="33">
        <f t="shared" si="184"/>
        <v>1.1604411423699914</v>
      </c>
    </row>
    <row r="2889" spans="1:9" x14ac:dyDescent="0.2">
      <c r="A2889" s="30" t="s">
        <v>992</v>
      </c>
      <c r="B2889" s="31">
        <v>5136000000</v>
      </c>
      <c r="C2889" s="31">
        <v>2044318266</v>
      </c>
      <c r="D2889" s="31">
        <v>84919615</v>
      </c>
      <c r="E2889" s="31">
        <v>84919615</v>
      </c>
      <c r="F2889" s="31">
        <f t="shared" si="181"/>
        <v>3091681734</v>
      </c>
      <c r="G2889" s="32">
        <f t="shared" si="182"/>
        <v>39.803704556074763</v>
      </c>
      <c r="H2889" s="33">
        <f t="shared" si="183"/>
        <v>1.6534192951713396</v>
      </c>
      <c r="I2889" s="33">
        <f t="shared" si="184"/>
        <v>1.6534192951713396</v>
      </c>
    </row>
    <row r="2890" spans="1:9" ht="22.5" x14ac:dyDescent="0.2">
      <c r="A2890" s="30" t="s">
        <v>993</v>
      </c>
      <c r="B2890" s="31">
        <v>1860000000</v>
      </c>
      <c r="C2890" s="31">
        <v>1348042134</v>
      </c>
      <c r="D2890" s="31">
        <v>77353959.329999998</v>
      </c>
      <c r="E2890" s="31">
        <v>77353959.329999998</v>
      </c>
      <c r="F2890" s="31">
        <f t="shared" si="181"/>
        <v>511957866</v>
      </c>
      <c r="G2890" s="32">
        <f t="shared" si="182"/>
        <v>72.4753835483871</v>
      </c>
      <c r="H2890" s="33">
        <f t="shared" si="183"/>
        <v>4.1588150177419356</v>
      </c>
      <c r="I2890" s="33">
        <f t="shared" si="184"/>
        <v>4.1588150177419356</v>
      </c>
    </row>
    <row r="2891" spans="1:9" ht="22.5" x14ac:dyDescent="0.2">
      <c r="A2891" s="30" t="s">
        <v>994</v>
      </c>
      <c r="B2891" s="31">
        <v>1105000000</v>
      </c>
      <c r="C2891" s="31">
        <v>508596870</v>
      </c>
      <c r="D2891" s="31">
        <v>15953332.609999999</v>
      </c>
      <c r="E2891" s="31">
        <v>15953332.609999999</v>
      </c>
      <c r="F2891" s="31">
        <f t="shared" si="181"/>
        <v>596403130</v>
      </c>
      <c r="G2891" s="32">
        <f t="shared" si="182"/>
        <v>46.026866063348415</v>
      </c>
      <c r="H2891" s="33">
        <f t="shared" si="183"/>
        <v>1.4437405076923076</v>
      </c>
      <c r="I2891" s="33">
        <f t="shared" si="184"/>
        <v>1.4437405076923076</v>
      </c>
    </row>
    <row r="2892" spans="1:9" x14ac:dyDescent="0.2">
      <c r="A2892" s="26" t="s">
        <v>995</v>
      </c>
      <c r="B2892" s="27">
        <v>37700938000</v>
      </c>
      <c r="C2892" s="27">
        <v>8254482240.1300001</v>
      </c>
      <c r="D2892" s="27">
        <v>3722102972.3200002</v>
      </c>
      <c r="E2892" s="27">
        <v>3722102972.3200002</v>
      </c>
      <c r="F2892" s="27">
        <f t="shared" si="181"/>
        <v>29446455759.869999</v>
      </c>
      <c r="G2892" s="28">
        <f t="shared" si="182"/>
        <v>21.894633603360212</v>
      </c>
      <c r="H2892" s="29">
        <f t="shared" si="183"/>
        <v>9.8727065419963829</v>
      </c>
      <c r="I2892" s="29">
        <f t="shared" si="184"/>
        <v>9.8727065419963829</v>
      </c>
    </row>
    <row r="2893" spans="1:9" x14ac:dyDescent="0.2">
      <c r="A2893" s="26" t="s">
        <v>17</v>
      </c>
      <c r="B2893" s="27">
        <v>24500938000</v>
      </c>
      <c r="C2893" s="27">
        <v>5294176116.1300001</v>
      </c>
      <c r="D2893" s="27">
        <v>3595885417.3200002</v>
      </c>
      <c r="E2893" s="27">
        <v>3595885417.3200002</v>
      </c>
      <c r="F2893" s="27">
        <f t="shared" si="181"/>
        <v>19206761883.869999</v>
      </c>
      <c r="G2893" s="28">
        <f t="shared" si="182"/>
        <v>21.608054826839691</v>
      </c>
      <c r="H2893" s="29">
        <f t="shared" si="183"/>
        <v>14.676521434893635</v>
      </c>
      <c r="I2893" s="29">
        <f t="shared" si="184"/>
        <v>14.676521434893635</v>
      </c>
    </row>
    <row r="2894" spans="1:9" x14ac:dyDescent="0.2">
      <c r="A2894" s="26" t="s">
        <v>18</v>
      </c>
      <c r="B2894" s="27">
        <v>17564711000</v>
      </c>
      <c r="C2894" s="27">
        <v>3209110683</v>
      </c>
      <c r="D2894" s="27">
        <v>3209110683</v>
      </c>
      <c r="E2894" s="27">
        <v>3209110683</v>
      </c>
      <c r="F2894" s="27">
        <f t="shared" si="181"/>
        <v>14355600317</v>
      </c>
      <c r="G2894" s="28">
        <f t="shared" si="182"/>
        <v>18.270216247793659</v>
      </c>
      <c r="H2894" s="29">
        <f t="shared" si="183"/>
        <v>18.270216247793659</v>
      </c>
      <c r="I2894" s="29">
        <f t="shared" si="184"/>
        <v>18.270216247793659</v>
      </c>
    </row>
    <row r="2895" spans="1:9" x14ac:dyDescent="0.2">
      <c r="A2895" s="30" t="s">
        <v>19</v>
      </c>
      <c r="B2895" s="31">
        <v>10505077000</v>
      </c>
      <c r="C2895" s="31">
        <v>1970937449</v>
      </c>
      <c r="D2895" s="31">
        <v>1970937449</v>
      </c>
      <c r="E2895" s="31">
        <v>1970937449</v>
      </c>
      <c r="F2895" s="31">
        <f t="shared" si="181"/>
        <v>8534139551</v>
      </c>
      <c r="G2895" s="32">
        <f t="shared" si="182"/>
        <v>18.761761089423715</v>
      </c>
      <c r="H2895" s="33">
        <f t="shared" si="183"/>
        <v>18.761761089423715</v>
      </c>
      <c r="I2895" s="33">
        <f t="shared" si="184"/>
        <v>18.761761089423715</v>
      </c>
    </row>
    <row r="2896" spans="1:9" x14ac:dyDescent="0.2">
      <c r="A2896" s="30" t="s">
        <v>20</v>
      </c>
      <c r="B2896" s="31">
        <v>3677089000</v>
      </c>
      <c r="C2896" s="31">
        <v>549904351</v>
      </c>
      <c r="D2896" s="31">
        <v>549904351</v>
      </c>
      <c r="E2896" s="31">
        <v>549904351</v>
      </c>
      <c r="F2896" s="31">
        <f t="shared" si="181"/>
        <v>3127184649</v>
      </c>
      <c r="G2896" s="32">
        <f t="shared" si="182"/>
        <v>14.954882816271239</v>
      </c>
      <c r="H2896" s="33">
        <f t="shared" si="183"/>
        <v>14.954882816271239</v>
      </c>
      <c r="I2896" s="33">
        <f t="shared" si="184"/>
        <v>14.954882816271239</v>
      </c>
    </row>
    <row r="2897" spans="1:9" x14ac:dyDescent="0.2">
      <c r="A2897" s="30" t="s">
        <v>21</v>
      </c>
      <c r="B2897" s="31">
        <v>3087753000</v>
      </c>
      <c r="C2897" s="31">
        <v>688268883</v>
      </c>
      <c r="D2897" s="31">
        <v>688268883</v>
      </c>
      <c r="E2897" s="31">
        <v>688268883</v>
      </c>
      <c r="F2897" s="31">
        <f t="shared" si="181"/>
        <v>2399484117</v>
      </c>
      <c r="G2897" s="32">
        <f t="shared" si="182"/>
        <v>22.290283031058507</v>
      </c>
      <c r="H2897" s="33">
        <f t="shared" si="183"/>
        <v>22.290283031058507</v>
      </c>
      <c r="I2897" s="33">
        <f t="shared" si="184"/>
        <v>22.290283031058507</v>
      </c>
    </row>
    <row r="2898" spans="1:9" x14ac:dyDescent="0.2">
      <c r="A2898" s="30" t="s">
        <v>150</v>
      </c>
      <c r="B2898" s="31">
        <v>294792000</v>
      </c>
      <c r="C2898" s="31">
        <v>0</v>
      </c>
      <c r="D2898" s="31">
        <v>0</v>
      </c>
      <c r="E2898" s="31">
        <v>0</v>
      </c>
      <c r="F2898" s="31">
        <f t="shared" si="181"/>
        <v>294792000</v>
      </c>
      <c r="G2898" s="32">
        <f t="shared" si="182"/>
        <v>0</v>
      </c>
      <c r="H2898" s="33">
        <f t="shared" si="183"/>
        <v>0</v>
      </c>
      <c r="I2898" s="33">
        <f t="shared" si="184"/>
        <v>0</v>
      </c>
    </row>
    <row r="2899" spans="1:9" x14ac:dyDescent="0.2">
      <c r="A2899" s="26" t="s">
        <v>22</v>
      </c>
      <c r="B2899" s="27">
        <v>3516910000</v>
      </c>
      <c r="C2899" s="27">
        <v>2085015432.1300001</v>
      </c>
      <c r="D2899" s="27">
        <v>386724733.31999999</v>
      </c>
      <c r="E2899" s="27">
        <v>386724733.31999999</v>
      </c>
      <c r="F2899" s="27">
        <f t="shared" si="181"/>
        <v>1431894567.8699999</v>
      </c>
      <c r="G2899" s="28">
        <f t="shared" si="182"/>
        <v>59.285436139395095</v>
      </c>
      <c r="H2899" s="29">
        <f t="shared" si="183"/>
        <v>10.996150976851839</v>
      </c>
      <c r="I2899" s="29">
        <f t="shared" si="184"/>
        <v>10.996150976851839</v>
      </c>
    </row>
    <row r="2900" spans="1:9" x14ac:dyDescent="0.2">
      <c r="A2900" s="30" t="s">
        <v>66</v>
      </c>
      <c r="B2900" s="31">
        <v>19570000</v>
      </c>
      <c r="C2900" s="31">
        <v>2500000</v>
      </c>
      <c r="D2900" s="31">
        <v>2500000</v>
      </c>
      <c r="E2900" s="31">
        <v>2500000</v>
      </c>
      <c r="F2900" s="31">
        <f t="shared" si="181"/>
        <v>17070000</v>
      </c>
      <c r="G2900" s="32">
        <f t="shared" si="182"/>
        <v>12.774655084312725</v>
      </c>
      <c r="H2900" s="33">
        <f t="shared" si="183"/>
        <v>12.774655084312725</v>
      </c>
      <c r="I2900" s="33">
        <f t="shared" si="184"/>
        <v>12.774655084312725</v>
      </c>
    </row>
    <row r="2901" spans="1:9" x14ac:dyDescent="0.2">
      <c r="A2901" s="30" t="s">
        <v>23</v>
      </c>
      <c r="B2901" s="31">
        <v>3497340000</v>
      </c>
      <c r="C2901" s="31">
        <v>2082515432.1300001</v>
      </c>
      <c r="D2901" s="31">
        <v>384224733.31999999</v>
      </c>
      <c r="E2901" s="31">
        <v>384224733.31999999</v>
      </c>
      <c r="F2901" s="31">
        <f t="shared" si="181"/>
        <v>1414824567.8699999</v>
      </c>
      <c r="G2901" s="32">
        <f t="shared" si="182"/>
        <v>59.545695646691485</v>
      </c>
      <c r="H2901" s="33">
        <f t="shared" si="183"/>
        <v>10.986199034694939</v>
      </c>
      <c r="I2901" s="33">
        <f t="shared" si="184"/>
        <v>10.986199034694939</v>
      </c>
    </row>
    <row r="2902" spans="1:9" x14ac:dyDescent="0.2">
      <c r="A2902" s="26" t="s">
        <v>24</v>
      </c>
      <c r="B2902" s="27">
        <v>3252736000</v>
      </c>
      <c r="C2902" s="27">
        <v>50001</v>
      </c>
      <c r="D2902" s="27">
        <v>50001</v>
      </c>
      <c r="E2902" s="27">
        <v>50001</v>
      </c>
      <c r="F2902" s="27">
        <f t="shared" si="181"/>
        <v>3252685999</v>
      </c>
      <c r="G2902" s="28">
        <f t="shared" si="182"/>
        <v>1.53719822328034E-3</v>
      </c>
      <c r="H2902" s="29">
        <f t="shared" si="183"/>
        <v>1.53719822328034E-3</v>
      </c>
      <c r="I2902" s="29">
        <f t="shared" si="184"/>
        <v>1.53719822328034E-3</v>
      </c>
    </row>
    <row r="2903" spans="1:9" x14ac:dyDescent="0.2">
      <c r="A2903" s="30" t="s">
        <v>996</v>
      </c>
      <c r="B2903" s="31">
        <v>589814377</v>
      </c>
      <c r="C2903" s="31">
        <v>0</v>
      </c>
      <c r="D2903" s="31">
        <v>0</v>
      </c>
      <c r="E2903" s="31">
        <v>0</v>
      </c>
      <c r="F2903" s="31">
        <f t="shared" si="181"/>
        <v>589814377</v>
      </c>
      <c r="G2903" s="32">
        <f t="shared" si="182"/>
        <v>0</v>
      </c>
      <c r="H2903" s="33">
        <f t="shared" si="183"/>
        <v>0</v>
      </c>
      <c r="I2903" s="33">
        <f t="shared" si="184"/>
        <v>0</v>
      </c>
    </row>
    <row r="2904" spans="1:9" x14ac:dyDescent="0.2">
      <c r="A2904" s="30" t="s">
        <v>118</v>
      </c>
      <c r="B2904" s="31">
        <v>2610185623</v>
      </c>
      <c r="C2904" s="31">
        <v>0</v>
      </c>
      <c r="D2904" s="31">
        <v>0</v>
      </c>
      <c r="E2904" s="31">
        <v>0</v>
      </c>
      <c r="F2904" s="31">
        <f t="shared" si="181"/>
        <v>2610185623</v>
      </c>
      <c r="G2904" s="32">
        <f t="shared" si="182"/>
        <v>0</v>
      </c>
      <c r="H2904" s="33">
        <f t="shared" si="183"/>
        <v>0</v>
      </c>
      <c r="I2904" s="33">
        <f t="shared" si="184"/>
        <v>0</v>
      </c>
    </row>
    <row r="2905" spans="1:9" x14ac:dyDescent="0.2">
      <c r="A2905" s="30" t="s">
        <v>30</v>
      </c>
      <c r="B2905" s="31">
        <v>52736000</v>
      </c>
      <c r="C2905" s="31">
        <v>50001</v>
      </c>
      <c r="D2905" s="31">
        <v>50001</v>
      </c>
      <c r="E2905" s="31">
        <v>50001</v>
      </c>
      <c r="F2905" s="31">
        <f t="shared" si="181"/>
        <v>52685999</v>
      </c>
      <c r="G2905" s="32">
        <f t="shared" si="182"/>
        <v>9.4813789441747565E-2</v>
      </c>
      <c r="H2905" s="33">
        <f t="shared" si="183"/>
        <v>9.4813789441747565E-2</v>
      </c>
      <c r="I2905" s="33">
        <f t="shared" si="184"/>
        <v>9.4813789441747565E-2</v>
      </c>
    </row>
    <row r="2906" spans="1:9" x14ac:dyDescent="0.2">
      <c r="A2906" s="26" t="s">
        <v>39</v>
      </c>
      <c r="B2906" s="27">
        <v>166581000</v>
      </c>
      <c r="C2906" s="27">
        <v>0</v>
      </c>
      <c r="D2906" s="27">
        <v>0</v>
      </c>
      <c r="E2906" s="27">
        <v>0</v>
      </c>
      <c r="F2906" s="27">
        <f t="shared" si="181"/>
        <v>166581000</v>
      </c>
      <c r="G2906" s="28">
        <f t="shared" si="182"/>
        <v>0</v>
      </c>
      <c r="H2906" s="29">
        <f t="shared" si="183"/>
        <v>0</v>
      </c>
      <c r="I2906" s="29">
        <f t="shared" si="184"/>
        <v>0</v>
      </c>
    </row>
    <row r="2907" spans="1:9" x14ac:dyDescent="0.2">
      <c r="A2907" s="30" t="s">
        <v>40</v>
      </c>
      <c r="B2907" s="31">
        <v>90670000</v>
      </c>
      <c r="C2907" s="31">
        <v>0</v>
      </c>
      <c r="D2907" s="31">
        <v>0</v>
      </c>
      <c r="E2907" s="31">
        <v>0</v>
      </c>
      <c r="F2907" s="31">
        <f t="shared" si="181"/>
        <v>90670000</v>
      </c>
      <c r="G2907" s="32">
        <f t="shared" si="182"/>
        <v>0</v>
      </c>
      <c r="H2907" s="33">
        <f t="shared" si="183"/>
        <v>0</v>
      </c>
      <c r="I2907" s="33">
        <f t="shared" si="184"/>
        <v>0</v>
      </c>
    </row>
    <row r="2908" spans="1:9" x14ac:dyDescent="0.2">
      <c r="A2908" s="30" t="s">
        <v>42</v>
      </c>
      <c r="B2908" s="31">
        <v>75911000</v>
      </c>
      <c r="C2908" s="31">
        <v>0</v>
      </c>
      <c r="D2908" s="31">
        <v>0</v>
      </c>
      <c r="E2908" s="31">
        <v>0</v>
      </c>
      <c r="F2908" s="31">
        <f t="shared" si="181"/>
        <v>75911000</v>
      </c>
      <c r="G2908" s="32">
        <f t="shared" si="182"/>
        <v>0</v>
      </c>
      <c r="H2908" s="33">
        <f t="shared" si="183"/>
        <v>0</v>
      </c>
      <c r="I2908" s="33">
        <f t="shared" si="184"/>
        <v>0</v>
      </c>
    </row>
    <row r="2909" spans="1:9" x14ac:dyDescent="0.2">
      <c r="A2909" s="26" t="s">
        <v>43</v>
      </c>
      <c r="B2909" s="27">
        <v>13200000000</v>
      </c>
      <c r="C2909" s="27">
        <v>2960306124</v>
      </c>
      <c r="D2909" s="27">
        <v>126217555</v>
      </c>
      <c r="E2909" s="27">
        <v>126217555</v>
      </c>
      <c r="F2909" s="27">
        <f t="shared" si="181"/>
        <v>10239693876</v>
      </c>
      <c r="G2909" s="28">
        <f t="shared" si="182"/>
        <v>22.426561545454547</v>
      </c>
      <c r="H2909" s="29">
        <f t="shared" si="183"/>
        <v>0.95619359848484842</v>
      </c>
      <c r="I2909" s="29">
        <f t="shared" si="184"/>
        <v>0.95619359848484842</v>
      </c>
    </row>
    <row r="2910" spans="1:9" x14ac:dyDescent="0.2">
      <c r="A2910" s="30" t="s">
        <v>997</v>
      </c>
      <c r="B2910" s="31">
        <v>360366666</v>
      </c>
      <c r="C2910" s="31">
        <v>154953000</v>
      </c>
      <c r="D2910" s="31">
        <v>0</v>
      </c>
      <c r="E2910" s="31">
        <v>0</v>
      </c>
      <c r="F2910" s="31">
        <f t="shared" si="181"/>
        <v>205413666</v>
      </c>
      <c r="G2910" s="32">
        <f t="shared" si="182"/>
        <v>42.998705102208319</v>
      </c>
      <c r="H2910" s="33">
        <f t="shared" si="183"/>
        <v>0</v>
      </c>
      <c r="I2910" s="33">
        <f t="shared" si="184"/>
        <v>0</v>
      </c>
    </row>
    <row r="2911" spans="1:9" x14ac:dyDescent="0.2">
      <c r="A2911" s="30" t="s">
        <v>998</v>
      </c>
      <c r="B2911" s="31">
        <v>240366667</v>
      </c>
      <c r="C2911" s="31">
        <v>6720000</v>
      </c>
      <c r="D2911" s="31">
        <v>5530000</v>
      </c>
      <c r="E2911" s="31">
        <v>5530000</v>
      </c>
      <c r="F2911" s="31">
        <f t="shared" si="181"/>
        <v>233646667</v>
      </c>
      <c r="G2911" s="32">
        <f t="shared" si="182"/>
        <v>2.7957287438694651</v>
      </c>
      <c r="H2911" s="33">
        <f t="shared" si="183"/>
        <v>2.3006517788092475</v>
      </c>
      <c r="I2911" s="33">
        <f t="shared" si="184"/>
        <v>2.3006517788092475</v>
      </c>
    </row>
    <row r="2912" spans="1:9" x14ac:dyDescent="0.2">
      <c r="A2912" s="30" t="s">
        <v>999</v>
      </c>
      <c r="B2912" s="31">
        <v>2732266667</v>
      </c>
      <c r="C2912" s="31">
        <v>1892522188</v>
      </c>
      <c r="D2912" s="31">
        <v>52055586</v>
      </c>
      <c r="E2912" s="31">
        <v>52055586</v>
      </c>
      <c r="F2912" s="31">
        <f t="shared" si="181"/>
        <v>839744479</v>
      </c>
      <c r="G2912" s="32">
        <f t="shared" si="182"/>
        <v>69.265647122137224</v>
      </c>
      <c r="H2912" s="33">
        <f t="shared" si="183"/>
        <v>1.9052161572924535</v>
      </c>
      <c r="I2912" s="33">
        <f t="shared" si="184"/>
        <v>1.9052161572924535</v>
      </c>
    </row>
    <row r="2913" spans="1:9" ht="22.5" x14ac:dyDescent="0.2">
      <c r="A2913" s="30" t="s">
        <v>1000</v>
      </c>
      <c r="B2913" s="31">
        <v>9867000000</v>
      </c>
      <c r="C2913" s="31">
        <v>906110936</v>
      </c>
      <c r="D2913" s="31">
        <v>68631969</v>
      </c>
      <c r="E2913" s="31">
        <v>68631969</v>
      </c>
      <c r="F2913" s="31">
        <f t="shared" si="181"/>
        <v>8960889064</v>
      </c>
      <c r="G2913" s="32">
        <f t="shared" si="182"/>
        <v>9.1832465389682767</v>
      </c>
      <c r="H2913" s="33">
        <f t="shared" si="183"/>
        <v>0.69557078139252049</v>
      </c>
      <c r="I2913" s="33">
        <f t="shared" si="184"/>
        <v>0.69557078139252049</v>
      </c>
    </row>
    <row r="2914" spans="1:9" x14ac:dyDescent="0.2">
      <c r="A2914" s="26" t="s">
        <v>1001</v>
      </c>
      <c r="B2914" s="27">
        <v>218129668772</v>
      </c>
      <c r="C2914" s="27">
        <v>59604679195.059998</v>
      </c>
      <c r="D2914" s="27">
        <v>10249666417.75</v>
      </c>
      <c r="E2914" s="27">
        <v>10186376776.75</v>
      </c>
      <c r="F2914" s="27">
        <f t="shared" si="181"/>
        <v>158524989576.94</v>
      </c>
      <c r="G2914" s="28">
        <f t="shared" si="182"/>
        <v>27.325342549968191</v>
      </c>
      <c r="H2914" s="29">
        <f t="shared" si="183"/>
        <v>4.698886893952726</v>
      </c>
      <c r="I2914" s="29">
        <f t="shared" si="184"/>
        <v>4.6698722067915064</v>
      </c>
    </row>
    <row r="2915" spans="1:9" x14ac:dyDescent="0.2">
      <c r="A2915" s="26" t="s">
        <v>17</v>
      </c>
      <c r="B2915" s="27">
        <v>60521354000</v>
      </c>
      <c r="C2915" s="27">
        <v>22601478654.059998</v>
      </c>
      <c r="D2915" s="27">
        <v>9307292665.75</v>
      </c>
      <c r="E2915" s="27">
        <v>9263697178.75</v>
      </c>
      <c r="F2915" s="27">
        <f t="shared" si="181"/>
        <v>37919875345.940002</v>
      </c>
      <c r="G2915" s="28">
        <f t="shared" si="182"/>
        <v>37.344634844190693</v>
      </c>
      <c r="H2915" s="29">
        <f t="shared" si="183"/>
        <v>15.378526834925074</v>
      </c>
      <c r="I2915" s="29">
        <f t="shared" si="184"/>
        <v>15.306493603480847</v>
      </c>
    </row>
    <row r="2916" spans="1:9" x14ac:dyDescent="0.2">
      <c r="A2916" s="26" t="s">
        <v>18</v>
      </c>
      <c r="B2916" s="27">
        <v>29664657000</v>
      </c>
      <c r="C2916" s="27">
        <v>5384294902</v>
      </c>
      <c r="D2916" s="27">
        <v>5382246274</v>
      </c>
      <c r="E2916" s="27">
        <v>5382246274</v>
      </c>
      <c r="F2916" s="27">
        <f t="shared" si="181"/>
        <v>24280362098</v>
      </c>
      <c r="G2916" s="28">
        <f t="shared" si="182"/>
        <v>18.150538204436341</v>
      </c>
      <c r="H2916" s="29">
        <f t="shared" si="183"/>
        <v>18.143632248975607</v>
      </c>
      <c r="I2916" s="29">
        <f t="shared" si="184"/>
        <v>18.143632248975607</v>
      </c>
    </row>
    <row r="2917" spans="1:9" x14ac:dyDescent="0.2">
      <c r="A2917" s="30" t="s">
        <v>19</v>
      </c>
      <c r="B2917" s="31">
        <v>20832171000</v>
      </c>
      <c r="C2917" s="31">
        <v>3965974932</v>
      </c>
      <c r="D2917" s="31">
        <v>3964454951</v>
      </c>
      <c r="E2917" s="31">
        <v>3964454951</v>
      </c>
      <c r="F2917" s="31">
        <f t="shared" si="181"/>
        <v>16866196068</v>
      </c>
      <c r="G2917" s="32">
        <f t="shared" si="182"/>
        <v>19.037741827292027</v>
      </c>
      <c r="H2917" s="33">
        <f t="shared" si="183"/>
        <v>19.030445511415973</v>
      </c>
      <c r="I2917" s="33">
        <f t="shared" si="184"/>
        <v>19.030445511415973</v>
      </c>
    </row>
    <row r="2918" spans="1:9" x14ac:dyDescent="0.2">
      <c r="A2918" s="30" t="s">
        <v>20</v>
      </c>
      <c r="B2918" s="31">
        <v>7214354000</v>
      </c>
      <c r="C2918" s="31">
        <v>1133119562</v>
      </c>
      <c r="D2918" s="31">
        <v>1133119562</v>
      </c>
      <c r="E2918" s="31">
        <v>1133119562</v>
      </c>
      <c r="F2918" s="31">
        <f t="shared" si="181"/>
        <v>6081234438</v>
      </c>
      <c r="G2918" s="32">
        <f t="shared" si="182"/>
        <v>15.706459123020577</v>
      </c>
      <c r="H2918" s="33">
        <f t="shared" si="183"/>
        <v>15.706459123020577</v>
      </c>
      <c r="I2918" s="33">
        <f t="shared" si="184"/>
        <v>15.706459123020577</v>
      </c>
    </row>
    <row r="2919" spans="1:9" x14ac:dyDescent="0.2">
      <c r="A2919" s="30" t="s">
        <v>21</v>
      </c>
      <c r="B2919" s="31">
        <v>1618132000</v>
      </c>
      <c r="C2919" s="31">
        <v>285200408</v>
      </c>
      <c r="D2919" s="31">
        <v>284671761</v>
      </c>
      <c r="E2919" s="31">
        <v>284671761</v>
      </c>
      <c r="F2919" s="31">
        <f t="shared" si="181"/>
        <v>1332931592</v>
      </c>
      <c r="G2919" s="32">
        <f t="shared" si="182"/>
        <v>17.625286935800048</v>
      </c>
      <c r="H2919" s="33">
        <f t="shared" si="183"/>
        <v>17.592616733369095</v>
      </c>
      <c r="I2919" s="33">
        <f t="shared" si="184"/>
        <v>17.592616733369095</v>
      </c>
    </row>
    <row r="2920" spans="1:9" x14ac:dyDescent="0.2">
      <c r="A2920" s="26" t="s">
        <v>22</v>
      </c>
      <c r="B2920" s="27">
        <v>15448706000</v>
      </c>
      <c r="C2920" s="27">
        <v>10857491374.559999</v>
      </c>
      <c r="D2920" s="27">
        <v>2553953604.75</v>
      </c>
      <c r="E2920" s="27">
        <v>2510358117.75</v>
      </c>
      <c r="F2920" s="27">
        <f t="shared" si="181"/>
        <v>4591214625.4400005</v>
      </c>
      <c r="G2920" s="28">
        <f t="shared" si="182"/>
        <v>70.280911388694946</v>
      </c>
      <c r="H2920" s="29">
        <f t="shared" si="183"/>
        <v>16.531828651215189</v>
      </c>
      <c r="I2920" s="29">
        <f t="shared" si="184"/>
        <v>16.249633579343151</v>
      </c>
    </row>
    <row r="2921" spans="1:9" x14ac:dyDescent="0.2">
      <c r="A2921" s="30" t="s">
        <v>66</v>
      </c>
      <c r="B2921" s="31">
        <v>112270000</v>
      </c>
      <c r="C2921" s="31">
        <v>200000</v>
      </c>
      <c r="D2921" s="31">
        <v>200000</v>
      </c>
      <c r="E2921" s="31">
        <v>200000</v>
      </c>
      <c r="F2921" s="31">
        <f t="shared" si="181"/>
        <v>112070000</v>
      </c>
      <c r="G2921" s="32">
        <f t="shared" si="182"/>
        <v>0.17814197915738844</v>
      </c>
      <c r="H2921" s="33">
        <f t="shared" si="183"/>
        <v>0.17814197915738844</v>
      </c>
      <c r="I2921" s="33">
        <f t="shared" si="184"/>
        <v>0.17814197915738844</v>
      </c>
    </row>
    <row r="2922" spans="1:9" x14ac:dyDescent="0.2">
      <c r="A2922" s="30" t="s">
        <v>23</v>
      </c>
      <c r="B2922" s="31">
        <v>15336436000</v>
      </c>
      <c r="C2922" s="31">
        <v>10857291374.559999</v>
      </c>
      <c r="D2922" s="31">
        <v>2553753604.75</v>
      </c>
      <c r="E2922" s="31">
        <v>2510158117.75</v>
      </c>
      <c r="F2922" s="31">
        <f t="shared" si="181"/>
        <v>4479144625.4400005</v>
      </c>
      <c r="G2922" s="32">
        <f t="shared" si="182"/>
        <v>70.794096976377034</v>
      </c>
      <c r="H2922" s="33">
        <f t="shared" si="183"/>
        <v>16.651545409572339</v>
      </c>
      <c r="I2922" s="33">
        <f t="shared" si="184"/>
        <v>16.367284535663956</v>
      </c>
    </row>
    <row r="2923" spans="1:9" x14ac:dyDescent="0.2">
      <c r="A2923" s="26" t="s">
        <v>24</v>
      </c>
      <c r="B2923" s="27">
        <v>4658658000</v>
      </c>
      <c r="C2923" s="27">
        <v>32486000</v>
      </c>
      <c r="D2923" s="27">
        <v>32486000</v>
      </c>
      <c r="E2923" s="27">
        <v>32486000</v>
      </c>
      <c r="F2923" s="27">
        <f t="shared" si="181"/>
        <v>4626172000</v>
      </c>
      <c r="G2923" s="28">
        <f t="shared" si="182"/>
        <v>0.69732528122905779</v>
      </c>
      <c r="H2923" s="29">
        <f t="shared" si="183"/>
        <v>0.69732528122905779</v>
      </c>
      <c r="I2923" s="29">
        <f t="shared" si="184"/>
        <v>0.69732528122905779</v>
      </c>
    </row>
    <row r="2924" spans="1:9" ht="11.25" customHeight="1" x14ac:dyDescent="0.2">
      <c r="A2924" s="30" t="s">
        <v>118</v>
      </c>
      <c r="B2924" s="31">
        <v>500000000</v>
      </c>
      <c r="C2924" s="31">
        <v>0</v>
      </c>
      <c r="D2924" s="31">
        <v>0</v>
      </c>
      <c r="E2924" s="31">
        <v>0</v>
      </c>
      <c r="F2924" s="31">
        <f t="shared" si="181"/>
        <v>500000000</v>
      </c>
      <c r="G2924" s="32">
        <f t="shared" si="182"/>
        <v>0</v>
      </c>
      <c r="H2924" s="33">
        <f t="shared" si="183"/>
        <v>0</v>
      </c>
      <c r="I2924" s="33">
        <f t="shared" si="184"/>
        <v>0</v>
      </c>
    </row>
    <row r="2925" spans="1:9" x14ac:dyDescent="0.2">
      <c r="A2925" s="30" t="s">
        <v>30</v>
      </c>
      <c r="B2925" s="31">
        <v>117024000</v>
      </c>
      <c r="C2925" s="31">
        <v>32486000</v>
      </c>
      <c r="D2925" s="31">
        <v>32486000</v>
      </c>
      <c r="E2925" s="31">
        <v>32486000</v>
      </c>
      <c r="F2925" s="31">
        <f t="shared" si="181"/>
        <v>84538000</v>
      </c>
      <c r="G2925" s="32">
        <f t="shared" si="182"/>
        <v>27.760117582718074</v>
      </c>
      <c r="H2925" s="33">
        <f t="shared" si="183"/>
        <v>27.760117582718074</v>
      </c>
      <c r="I2925" s="33">
        <f t="shared" si="184"/>
        <v>27.760117582718074</v>
      </c>
    </row>
    <row r="2926" spans="1:9" x14ac:dyDescent="0.2">
      <c r="A2926" s="30" t="s">
        <v>33</v>
      </c>
      <c r="B2926" s="31">
        <v>4021634000</v>
      </c>
      <c r="C2926" s="31">
        <v>0</v>
      </c>
      <c r="D2926" s="31">
        <v>0</v>
      </c>
      <c r="E2926" s="31">
        <v>0</v>
      </c>
      <c r="F2926" s="31">
        <f t="shared" si="181"/>
        <v>4021634000</v>
      </c>
      <c r="G2926" s="32">
        <f t="shared" si="182"/>
        <v>0</v>
      </c>
      <c r="H2926" s="33">
        <f t="shared" si="183"/>
        <v>0</v>
      </c>
      <c r="I2926" s="33">
        <f t="shared" si="184"/>
        <v>0</v>
      </c>
    </row>
    <row r="2927" spans="1:9" x14ac:dyDescent="0.2">
      <c r="A2927" s="30" t="s">
        <v>78</v>
      </c>
      <c r="B2927" s="31">
        <v>20000000</v>
      </c>
      <c r="C2927" s="31">
        <v>0</v>
      </c>
      <c r="D2927" s="31">
        <v>0</v>
      </c>
      <c r="E2927" s="31">
        <v>0</v>
      </c>
      <c r="F2927" s="31">
        <f t="shared" si="181"/>
        <v>20000000</v>
      </c>
      <c r="G2927" s="32">
        <f t="shared" si="182"/>
        <v>0</v>
      </c>
      <c r="H2927" s="33">
        <f t="shared" si="183"/>
        <v>0</v>
      </c>
      <c r="I2927" s="33">
        <f t="shared" si="184"/>
        <v>0</v>
      </c>
    </row>
    <row r="2928" spans="1:9" x14ac:dyDescent="0.2">
      <c r="A2928" s="26" t="s">
        <v>434</v>
      </c>
      <c r="B2928" s="27">
        <v>9910242000</v>
      </c>
      <c r="C2928" s="27">
        <v>5969556118.499999</v>
      </c>
      <c r="D2928" s="27">
        <v>982472528</v>
      </c>
      <c r="E2928" s="27">
        <v>982472528</v>
      </c>
      <c r="F2928" s="27">
        <f t="shared" si="181"/>
        <v>3940685881.500001</v>
      </c>
      <c r="G2928" s="28">
        <f t="shared" si="182"/>
        <v>60.236229534051731</v>
      </c>
      <c r="H2928" s="29">
        <f t="shared" si="183"/>
        <v>9.9137087469710625</v>
      </c>
      <c r="I2928" s="29">
        <f t="shared" si="184"/>
        <v>9.9137087469710625</v>
      </c>
    </row>
    <row r="2929" spans="1:9" x14ac:dyDescent="0.2">
      <c r="A2929" s="30" t="s">
        <v>435</v>
      </c>
      <c r="B2929" s="31">
        <v>393926000</v>
      </c>
      <c r="C2929" s="31">
        <v>1200000</v>
      </c>
      <c r="D2929" s="31">
        <v>1200000</v>
      </c>
      <c r="E2929" s="31">
        <v>1200000</v>
      </c>
      <c r="F2929" s="31">
        <f t="shared" si="181"/>
        <v>392726000</v>
      </c>
      <c r="G2929" s="32">
        <f t="shared" si="182"/>
        <v>0.30462574189060887</v>
      </c>
      <c r="H2929" s="33">
        <f t="shared" si="183"/>
        <v>0.30462574189060887</v>
      </c>
      <c r="I2929" s="33">
        <f t="shared" si="184"/>
        <v>0.30462574189060887</v>
      </c>
    </row>
    <row r="2930" spans="1:9" x14ac:dyDescent="0.2">
      <c r="A2930" s="30" t="s">
        <v>436</v>
      </c>
      <c r="B2930" s="31">
        <v>9516316000</v>
      </c>
      <c r="C2930" s="31">
        <v>5968356118.499999</v>
      </c>
      <c r="D2930" s="31">
        <v>981272528</v>
      </c>
      <c r="E2930" s="31">
        <v>981272528</v>
      </c>
      <c r="F2930" s="31">
        <f t="shared" si="181"/>
        <v>3547959881.500001</v>
      </c>
      <c r="G2930" s="32">
        <f t="shared" si="182"/>
        <v>62.717086302094202</v>
      </c>
      <c r="H2930" s="33">
        <f t="shared" si="183"/>
        <v>10.311474818616784</v>
      </c>
      <c r="I2930" s="33">
        <f t="shared" si="184"/>
        <v>10.311474818616784</v>
      </c>
    </row>
    <row r="2931" spans="1:9" x14ac:dyDescent="0.2">
      <c r="A2931" s="26" t="s">
        <v>39</v>
      </c>
      <c r="B2931" s="27">
        <v>839091000</v>
      </c>
      <c r="C2931" s="27">
        <v>357650259</v>
      </c>
      <c r="D2931" s="27">
        <v>356134259</v>
      </c>
      <c r="E2931" s="27">
        <v>356134259</v>
      </c>
      <c r="F2931" s="27">
        <f t="shared" si="181"/>
        <v>481440741</v>
      </c>
      <c r="G2931" s="28">
        <f t="shared" si="182"/>
        <v>42.623536541328647</v>
      </c>
      <c r="H2931" s="29">
        <f t="shared" si="183"/>
        <v>42.442864838259496</v>
      </c>
      <c r="I2931" s="29">
        <f t="shared" si="184"/>
        <v>42.442864838259496</v>
      </c>
    </row>
    <row r="2932" spans="1:9" x14ac:dyDescent="0.2">
      <c r="A2932" s="30" t="s">
        <v>40</v>
      </c>
      <c r="B2932" s="31">
        <v>718591000</v>
      </c>
      <c r="C2932" s="31">
        <v>357650259</v>
      </c>
      <c r="D2932" s="31">
        <v>356134259</v>
      </c>
      <c r="E2932" s="31">
        <v>356134259</v>
      </c>
      <c r="F2932" s="31">
        <f t="shared" si="181"/>
        <v>360940741</v>
      </c>
      <c r="G2932" s="32">
        <f t="shared" si="182"/>
        <v>49.771046255797799</v>
      </c>
      <c r="H2932" s="33">
        <f t="shared" si="183"/>
        <v>49.560077846786285</v>
      </c>
      <c r="I2932" s="33">
        <f t="shared" si="184"/>
        <v>49.560077846786285</v>
      </c>
    </row>
    <row r="2933" spans="1:9" x14ac:dyDescent="0.2">
      <c r="A2933" s="30" t="s">
        <v>41</v>
      </c>
      <c r="B2933" s="31">
        <v>500000</v>
      </c>
      <c r="C2933" s="31">
        <v>0</v>
      </c>
      <c r="D2933" s="31">
        <v>0</v>
      </c>
      <c r="E2933" s="31">
        <v>0</v>
      </c>
      <c r="F2933" s="31">
        <f t="shared" si="181"/>
        <v>500000</v>
      </c>
      <c r="G2933" s="32">
        <f t="shared" si="182"/>
        <v>0</v>
      </c>
      <c r="H2933" s="33">
        <f t="shared" si="183"/>
        <v>0</v>
      </c>
      <c r="I2933" s="33">
        <f t="shared" si="184"/>
        <v>0</v>
      </c>
    </row>
    <row r="2934" spans="1:9" x14ac:dyDescent="0.2">
      <c r="A2934" s="30" t="s">
        <v>42</v>
      </c>
      <c r="B2934" s="31">
        <v>120000000</v>
      </c>
      <c r="C2934" s="31">
        <v>0</v>
      </c>
      <c r="D2934" s="31">
        <v>0</v>
      </c>
      <c r="E2934" s="31">
        <v>0</v>
      </c>
      <c r="F2934" s="31">
        <f t="shared" si="181"/>
        <v>120000000</v>
      </c>
      <c r="G2934" s="32">
        <f t="shared" si="182"/>
        <v>0</v>
      </c>
      <c r="H2934" s="33">
        <f t="shared" si="183"/>
        <v>0</v>
      </c>
      <c r="I2934" s="33">
        <f t="shared" si="184"/>
        <v>0</v>
      </c>
    </row>
    <row r="2935" spans="1:9" x14ac:dyDescent="0.2">
      <c r="A2935" s="26" t="s">
        <v>43</v>
      </c>
      <c r="B2935" s="27">
        <v>157608314772</v>
      </c>
      <c r="C2935" s="27">
        <v>37003200541</v>
      </c>
      <c r="D2935" s="27">
        <v>942373752</v>
      </c>
      <c r="E2935" s="27">
        <v>922679598</v>
      </c>
      <c r="F2935" s="27">
        <f t="shared" si="181"/>
        <v>120605114231</v>
      </c>
      <c r="G2935" s="28">
        <f t="shared" si="182"/>
        <v>23.477949494307914</v>
      </c>
      <c r="H2935" s="29">
        <f t="shared" si="183"/>
        <v>0.59792134276878772</v>
      </c>
      <c r="I2935" s="29">
        <f t="shared" si="184"/>
        <v>0.58542571141298638</v>
      </c>
    </row>
    <row r="2936" spans="1:9" x14ac:dyDescent="0.2">
      <c r="A2936" s="30" t="s">
        <v>1002</v>
      </c>
      <c r="B2936" s="31">
        <v>34227000000</v>
      </c>
      <c r="C2936" s="31">
        <v>9498533767</v>
      </c>
      <c r="D2936" s="31">
        <v>0</v>
      </c>
      <c r="E2936" s="31">
        <v>0</v>
      </c>
      <c r="F2936" s="31">
        <f t="shared" si="181"/>
        <v>24728466233</v>
      </c>
      <c r="G2936" s="32">
        <f t="shared" si="182"/>
        <v>27.751581403570281</v>
      </c>
      <c r="H2936" s="33">
        <f t="shared" si="183"/>
        <v>0</v>
      </c>
      <c r="I2936" s="33">
        <f t="shared" si="184"/>
        <v>0</v>
      </c>
    </row>
    <row r="2937" spans="1:9" ht="22.5" x14ac:dyDescent="0.2">
      <c r="A2937" s="30" t="s">
        <v>1003</v>
      </c>
      <c r="B2937" s="31">
        <v>23336043594</v>
      </c>
      <c r="C2937" s="31">
        <v>5774429716</v>
      </c>
      <c r="D2937" s="31">
        <v>91364538</v>
      </c>
      <c r="E2937" s="31">
        <v>91364538</v>
      </c>
      <c r="F2937" s="31">
        <f t="shared" si="181"/>
        <v>17561613878</v>
      </c>
      <c r="G2937" s="32">
        <f t="shared" si="182"/>
        <v>24.744681731245482</v>
      </c>
      <c r="H2937" s="33">
        <f t="shared" si="183"/>
        <v>0.39151682945729072</v>
      </c>
      <c r="I2937" s="33">
        <f t="shared" si="184"/>
        <v>0.39151682945729072</v>
      </c>
    </row>
    <row r="2938" spans="1:9" ht="22.5" x14ac:dyDescent="0.2">
      <c r="A2938" s="30" t="s">
        <v>1004</v>
      </c>
      <c r="B2938" s="31">
        <v>3791282547</v>
      </c>
      <c r="C2938" s="31">
        <v>0</v>
      </c>
      <c r="D2938" s="31">
        <v>0</v>
      </c>
      <c r="E2938" s="31">
        <v>0</v>
      </c>
      <c r="F2938" s="31">
        <f t="shared" si="181"/>
        <v>3791282547</v>
      </c>
      <c r="G2938" s="32">
        <f t="shared" si="182"/>
        <v>0</v>
      </c>
      <c r="H2938" s="33">
        <f t="shared" si="183"/>
        <v>0</v>
      </c>
      <c r="I2938" s="33">
        <f t="shared" si="184"/>
        <v>0</v>
      </c>
    </row>
    <row r="2939" spans="1:9" ht="11.45" customHeight="1" x14ac:dyDescent="0.2">
      <c r="A2939" s="30" t="s">
        <v>1005</v>
      </c>
      <c r="B2939" s="31">
        <v>6207000000</v>
      </c>
      <c r="C2939" s="31">
        <v>2347995010</v>
      </c>
      <c r="D2939" s="31">
        <v>149152747</v>
      </c>
      <c r="E2939" s="31">
        <v>149152747</v>
      </c>
      <c r="F2939" s="31">
        <f t="shared" si="181"/>
        <v>3859004990</v>
      </c>
      <c r="G2939" s="32">
        <f t="shared" si="182"/>
        <v>37.828178024810697</v>
      </c>
      <c r="H2939" s="33">
        <f t="shared" si="183"/>
        <v>2.4029764298372802</v>
      </c>
      <c r="I2939" s="33">
        <f t="shared" si="184"/>
        <v>2.4029764298372802</v>
      </c>
    </row>
    <row r="2940" spans="1:9" x14ac:dyDescent="0.2">
      <c r="A2940" s="30" t="s">
        <v>1006</v>
      </c>
      <c r="B2940" s="31">
        <v>5491000000</v>
      </c>
      <c r="C2940" s="31">
        <v>0</v>
      </c>
      <c r="D2940" s="31">
        <v>0</v>
      </c>
      <c r="E2940" s="31">
        <v>0</v>
      </c>
      <c r="F2940" s="31">
        <f t="shared" si="181"/>
        <v>5491000000</v>
      </c>
      <c r="G2940" s="32">
        <f t="shared" si="182"/>
        <v>0</v>
      </c>
      <c r="H2940" s="33">
        <f t="shared" si="183"/>
        <v>0</v>
      </c>
      <c r="I2940" s="33">
        <f t="shared" si="184"/>
        <v>0</v>
      </c>
    </row>
    <row r="2941" spans="1:9" x14ac:dyDescent="0.2">
      <c r="A2941" s="30" t="s">
        <v>1007</v>
      </c>
      <c r="B2941" s="31">
        <v>67036000000</v>
      </c>
      <c r="C2941" s="31">
        <v>12737098321</v>
      </c>
      <c r="D2941" s="31">
        <v>0</v>
      </c>
      <c r="E2941" s="31">
        <v>0</v>
      </c>
      <c r="F2941" s="31">
        <f t="shared" si="181"/>
        <v>54298901679</v>
      </c>
      <c r="G2941" s="32">
        <f t="shared" si="182"/>
        <v>19.000385346679398</v>
      </c>
      <c r="H2941" s="33">
        <f t="shared" si="183"/>
        <v>0</v>
      </c>
      <c r="I2941" s="33">
        <f t="shared" si="184"/>
        <v>0</v>
      </c>
    </row>
    <row r="2942" spans="1:9" x14ac:dyDescent="0.2">
      <c r="A2942" s="30" t="s">
        <v>1008</v>
      </c>
      <c r="B2942" s="31">
        <v>10543100000</v>
      </c>
      <c r="C2942" s="31">
        <v>4582161992</v>
      </c>
      <c r="D2942" s="31">
        <v>515512357</v>
      </c>
      <c r="E2942" s="31">
        <v>499240203</v>
      </c>
      <c r="F2942" s="31">
        <f t="shared" si="181"/>
        <v>5960938008</v>
      </c>
      <c r="G2942" s="32">
        <f t="shared" si="182"/>
        <v>43.461239976856902</v>
      </c>
      <c r="H2942" s="33">
        <f t="shared" si="183"/>
        <v>4.8895709705873989</v>
      </c>
      <c r="I2942" s="33">
        <f t="shared" si="184"/>
        <v>4.7352316017110718</v>
      </c>
    </row>
    <row r="2943" spans="1:9" x14ac:dyDescent="0.2">
      <c r="A2943" s="30" t="s">
        <v>1009</v>
      </c>
      <c r="B2943" s="31">
        <v>2548000000</v>
      </c>
      <c r="C2943" s="31">
        <v>652416233</v>
      </c>
      <c r="D2943" s="31">
        <v>41182703</v>
      </c>
      <c r="E2943" s="31">
        <v>41182703</v>
      </c>
      <c r="F2943" s="31">
        <f t="shared" si="181"/>
        <v>1895583767</v>
      </c>
      <c r="G2943" s="32">
        <f t="shared" si="182"/>
        <v>25.605032692307695</v>
      </c>
      <c r="H2943" s="33">
        <f t="shared" si="183"/>
        <v>1.6162756279434851</v>
      </c>
      <c r="I2943" s="33">
        <f t="shared" si="184"/>
        <v>1.6162756279434851</v>
      </c>
    </row>
    <row r="2944" spans="1:9" ht="11.45" customHeight="1" x14ac:dyDescent="0.2">
      <c r="A2944" s="30" t="s">
        <v>1010</v>
      </c>
      <c r="B2944" s="31">
        <v>1024500000</v>
      </c>
      <c r="C2944" s="31">
        <v>545749820</v>
      </c>
      <c r="D2944" s="31">
        <v>87165120</v>
      </c>
      <c r="E2944" s="31">
        <v>87165120</v>
      </c>
      <c r="F2944" s="31">
        <f t="shared" si="181"/>
        <v>478750180</v>
      </c>
      <c r="G2944" s="32">
        <f t="shared" si="182"/>
        <v>53.269870180575893</v>
      </c>
      <c r="H2944" s="33">
        <f t="shared" si="183"/>
        <v>8.5080644216691059</v>
      </c>
      <c r="I2944" s="33">
        <f t="shared" si="184"/>
        <v>8.5080644216691059</v>
      </c>
    </row>
    <row r="2945" spans="1:9" x14ac:dyDescent="0.2">
      <c r="A2945" s="30" t="s">
        <v>1011</v>
      </c>
      <c r="B2945" s="31">
        <v>2017717453</v>
      </c>
      <c r="C2945" s="31">
        <v>0</v>
      </c>
      <c r="D2945" s="31">
        <v>0</v>
      </c>
      <c r="E2945" s="31">
        <v>0</v>
      </c>
      <c r="F2945" s="31">
        <f t="shared" si="181"/>
        <v>2017717453</v>
      </c>
      <c r="G2945" s="32">
        <f t="shared" si="182"/>
        <v>0</v>
      </c>
      <c r="H2945" s="33">
        <f t="shared" si="183"/>
        <v>0</v>
      </c>
      <c r="I2945" s="33">
        <f t="shared" si="184"/>
        <v>0</v>
      </c>
    </row>
    <row r="2946" spans="1:9" x14ac:dyDescent="0.2">
      <c r="A2946" s="30" t="s">
        <v>1012</v>
      </c>
      <c r="B2946" s="31">
        <v>1087671178</v>
      </c>
      <c r="C2946" s="31">
        <v>864815682</v>
      </c>
      <c r="D2946" s="31">
        <v>57996287</v>
      </c>
      <c r="E2946" s="31">
        <v>54574287</v>
      </c>
      <c r="F2946" s="31">
        <f t="shared" si="181"/>
        <v>222855496</v>
      </c>
      <c r="G2946" s="32">
        <f t="shared" si="182"/>
        <v>79.510765706802616</v>
      </c>
      <c r="H2946" s="33">
        <f t="shared" si="183"/>
        <v>5.3321526002594872</v>
      </c>
      <c r="I2946" s="33">
        <f t="shared" si="184"/>
        <v>5.0175354559225065</v>
      </c>
    </row>
    <row r="2947" spans="1:9" x14ac:dyDescent="0.2">
      <c r="A2947" s="30" t="s">
        <v>1013</v>
      </c>
      <c r="B2947" s="31">
        <v>99000000</v>
      </c>
      <c r="C2947" s="31">
        <v>0</v>
      </c>
      <c r="D2947" s="31">
        <v>0</v>
      </c>
      <c r="E2947" s="31">
        <v>0</v>
      </c>
      <c r="F2947" s="31">
        <f t="shared" si="181"/>
        <v>99000000</v>
      </c>
      <c r="G2947" s="32">
        <f t="shared" si="182"/>
        <v>0</v>
      </c>
      <c r="H2947" s="33">
        <f t="shared" si="183"/>
        <v>0</v>
      </c>
      <c r="I2947" s="33">
        <f t="shared" si="184"/>
        <v>0</v>
      </c>
    </row>
    <row r="2948" spans="1:9" x14ac:dyDescent="0.2">
      <c r="A2948" s="30" t="s">
        <v>1014</v>
      </c>
      <c r="B2948" s="31">
        <v>200000000</v>
      </c>
      <c r="C2948" s="31">
        <v>0</v>
      </c>
      <c r="D2948" s="31">
        <v>0</v>
      </c>
      <c r="E2948" s="31">
        <v>0</v>
      </c>
      <c r="F2948" s="31">
        <f t="shared" si="181"/>
        <v>200000000</v>
      </c>
      <c r="G2948" s="32">
        <f t="shared" si="182"/>
        <v>0</v>
      </c>
      <c r="H2948" s="33">
        <f t="shared" si="183"/>
        <v>0</v>
      </c>
      <c r="I2948" s="33">
        <f t="shared" si="184"/>
        <v>0</v>
      </c>
    </row>
    <row r="2949" spans="1:9" x14ac:dyDescent="0.2">
      <c r="A2949" s="26" t="s">
        <v>1015</v>
      </c>
      <c r="B2949" s="27">
        <v>37936304000</v>
      </c>
      <c r="C2949" s="27">
        <v>7195443885.1700001</v>
      </c>
      <c r="D2949" s="27">
        <v>2913101283.1500001</v>
      </c>
      <c r="E2949" s="27">
        <v>2913101283.1500001</v>
      </c>
      <c r="F2949" s="27">
        <f t="shared" si="181"/>
        <v>30740860114.830002</v>
      </c>
      <c r="G2949" s="28">
        <f t="shared" si="182"/>
        <v>18.96717161790458</v>
      </c>
      <c r="H2949" s="29">
        <f t="shared" si="183"/>
        <v>7.6789275074082077</v>
      </c>
      <c r="I2949" s="29">
        <f t="shared" si="184"/>
        <v>7.6789275074082077</v>
      </c>
    </row>
    <row r="2950" spans="1:9" x14ac:dyDescent="0.2">
      <c r="A2950" s="26" t="s">
        <v>17</v>
      </c>
      <c r="B2950" s="27">
        <v>16856104000</v>
      </c>
      <c r="C2950" s="27">
        <v>3571835161.54</v>
      </c>
      <c r="D2950" s="27">
        <v>2673619683.8899999</v>
      </c>
      <c r="E2950" s="27">
        <v>2673619683.8899999</v>
      </c>
      <c r="F2950" s="27">
        <f t="shared" si="181"/>
        <v>13284268838.459999</v>
      </c>
      <c r="G2950" s="28">
        <f t="shared" si="182"/>
        <v>21.190158541617919</v>
      </c>
      <c r="H2950" s="29">
        <f t="shared" si="183"/>
        <v>15.861433246318365</v>
      </c>
      <c r="I2950" s="29">
        <f t="shared" si="184"/>
        <v>15.861433246318365</v>
      </c>
    </row>
    <row r="2951" spans="1:9" x14ac:dyDescent="0.2">
      <c r="A2951" s="26" t="s">
        <v>18</v>
      </c>
      <c r="B2951" s="27">
        <v>14275549000</v>
      </c>
      <c r="C2951" s="27">
        <v>2530600539</v>
      </c>
      <c r="D2951" s="27">
        <v>2513511950</v>
      </c>
      <c r="E2951" s="27">
        <v>2513511950</v>
      </c>
      <c r="F2951" s="27">
        <f t="shared" ref="F2951:F3014" si="185">+B2951-C2951</f>
        <v>11744948461</v>
      </c>
      <c r="G2951" s="28">
        <f t="shared" ref="G2951:G3014" si="186">IFERROR(IF(C2951&gt;0,+C2951/B2951*100,0),0)</f>
        <v>17.726817644631389</v>
      </c>
      <c r="H2951" s="29">
        <f t="shared" ref="H2951:H3014" si="187">IFERROR(IF(D2951&gt;0,+D2951/B2951*100,0),0)</f>
        <v>17.607112342929859</v>
      </c>
      <c r="I2951" s="29">
        <f t="shared" ref="I2951:I3014" si="188">IFERROR(IF(E2951&gt;0,+E2951/B2951*100,0),0)</f>
        <v>17.607112342929859</v>
      </c>
    </row>
    <row r="2952" spans="1:9" x14ac:dyDescent="0.2">
      <c r="A2952" s="30" t="s">
        <v>19</v>
      </c>
      <c r="B2952" s="31">
        <v>9307000000</v>
      </c>
      <c r="C2952" s="31">
        <v>1881222080</v>
      </c>
      <c r="D2952" s="31">
        <v>1871615501</v>
      </c>
      <c r="E2952" s="31">
        <v>1871615501</v>
      </c>
      <c r="F2952" s="31">
        <f t="shared" si="185"/>
        <v>7425777920</v>
      </c>
      <c r="G2952" s="32">
        <f t="shared" si="186"/>
        <v>20.212980337380465</v>
      </c>
      <c r="H2952" s="33">
        <f t="shared" si="187"/>
        <v>20.109761480605997</v>
      </c>
      <c r="I2952" s="33">
        <f t="shared" si="188"/>
        <v>20.109761480605997</v>
      </c>
    </row>
    <row r="2953" spans="1:9" x14ac:dyDescent="0.2">
      <c r="A2953" s="30" t="s">
        <v>20</v>
      </c>
      <c r="B2953" s="31">
        <v>3581900000</v>
      </c>
      <c r="C2953" s="31">
        <v>518819988</v>
      </c>
      <c r="D2953" s="31">
        <v>518819988</v>
      </c>
      <c r="E2953" s="31">
        <v>518819988</v>
      </c>
      <c r="F2953" s="31">
        <f t="shared" si="185"/>
        <v>3063080012</v>
      </c>
      <c r="G2953" s="32">
        <f t="shared" si="186"/>
        <v>14.484491135989281</v>
      </c>
      <c r="H2953" s="33">
        <f t="shared" si="187"/>
        <v>14.484491135989281</v>
      </c>
      <c r="I2953" s="33">
        <f t="shared" si="188"/>
        <v>14.484491135989281</v>
      </c>
    </row>
    <row r="2954" spans="1:9" x14ac:dyDescent="0.2">
      <c r="A2954" s="30" t="s">
        <v>21</v>
      </c>
      <c r="B2954" s="31">
        <v>1306760000</v>
      </c>
      <c r="C2954" s="31">
        <v>130558471</v>
      </c>
      <c r="D2954" s="31">
        <v>123076461</v>
      </c>
      <c r="E2954" s="31">
        <v>123076461</v>
      </c>
      <c r="F2954" s="31">
        <f t="shared" si="185"/>
        <v>1176201529</v>
      </c>
      <c r="G2954" s="32">
        <f t="shared" si="186"/>
        <v>9.9910060760966051</v>
      </c>
      <c r="H2954" s="33">
        <f t="shared" si="187"/>
        <v>9.4184441672533588</v>
      </c>
      <c r="I2954" s="33">
        <f t="shared" si="188"/>
        <v>9.4184441672533588</v>
      </c>
    </row>
    <row r="2955" spans="1:9" x14ac:dyDescent="0.2">
      <c r="A2955" s="30" t="s">
        <v>150</v>
      </c>
      <c r="B2955" s="31">
        <v>79889000</v>
      </c>
      <c r="C2955" s="31">
        <v>0</v>
      </c>
      <c r="D2955" s="31">
        <v>0</v>
      </c>
      <c r="E2955" s="31">
        <v>0</v>
      </c>
      <c r="F2955" s="31">
        <f t="shared" si="185"/>
        <v>79889000</v>
      </c>
      <c r="G2955" s="32">
        <f t="shared" si="186"/>
        <v>0</v>
      </c>
      <c r="H2955" s="33">
        <f t="shared" si="187"/>
        <v>0</v>
      </c>
      <c r="I2955" s="33">
        <f t="shared" si="188"/>
        <v>0</v>
      </c>
    </row>
    <row r="2956" spans="1:9" x14ac:dyDescent="0.2">
      <c r="A2956" s="26" t="s">
        <v>22</v>
      </c>
      <c r="B2956" s="27">
        <v>1796949000</v>
      </c>
      <c r="C2956" s="27">
        <v>1040121728.54</v>
      </c>
      <c r="D2956" s="27">
        <v>158994839.88999999</v>
      </c>
      <c r="E2956" s="27">
        <v>158994839.88999999</v>
      </c>
      <c r="F2956" s="27">
        <f t="shared" si="185"/>
        <v>756827271.46000004</v>
      </c>
      <c r="G2956" s="28">
        <f t="shared" si="186"/>
        <v>57.882651568853646</v>
      </c>
      <c r="H2956" s="29">
        <f t="shared" si="187"/>
        <v>8.8480440952970838</v>
      </c>
      <c r="I2956" s="29">
        <f t="shared" si="188"/>
        <v>8.8480440952970838</v>
      </c>
    </row>
    <row r="2957" spans="1:9" x14ac:dyDescent="0.2">
      <c r="A2957" s="30" t="s">
        <v>66</v>
      </c>
      <c r="B2957" s="31">
        <v>95000000</v>
      </c>
      <c r="C2957" s="31">
        <v>0</v>
      </c>
      <c r="D2957" s="31">
        <v>0</v>
      </c>
      <c r="E2957" s="31">
        <v>0</v>
      </c>
      <c r="F2957" s="31">
        <f t="shared" si="185"/>
        <v>95000000</v>
      </c>
      <c r="G2957" s="32">
        <f t="shared" si="186"/>
        <v>0</v>
      </c>
      <c r="H2957" s="33">
        <f t="shared" si="187"/>
        <v>0</v>
      </c>
      <c r="I2957" s="33">
        <f t="shared" si="188"/>
        <v>0</v>
      </c>
    </row>
    <row r="2958" spans="1:9" x14ac:dyDescent="0.2">
      <c r="A2958" s="30" t="s">
        <v>23</v>
      </c>
      <c r="B2958" s="31">
        <v>1701949000</v>
      </c>
      <c r="C2958" s="31">
        <v>1040121728.54</v>
      </c>
      <c r="D2958" s="31">
        <v>158994839.88999999</v>
      </c>
      <c r="E2958" s="31">
        <v>158994839.88999999</v>
      </c>
      <c r="F2958" s="31">
        <f t="shared" si="185"/>
        <v>661827271.46000004</v>
      </c>
      <c r="G2958" s="32">
        <f t="shared" si="186"/>
        <v>61.113566184415625</v>
      </c>
      <c r="H2958" s="33">
        <f t="shared" si="187"/>
        <v>9.3419273955917586</v>
      </c>
      <c r="I2958" s="33">
        <f t="shared" si="188"/>
        <v>9.3419273955917586</v>
      </c>
    </row>
    <row r="2959" spans="1:9" x14ac:dyDescent="0.2">
      <c r="A2959" s="26" t="s">
        <v>24</v>
      </c>
      <c r="B2959" s="27">
        <v>627800000</v>
      </c>
      <c r="C2959" s="27">
        <v>1112894</v>
      </c>
      <c r="D2959" s="27">
        <v>1112894</v>
      </c>
      <c r="E2959" s="27">
        <v>1112894</v>
      </c>
      <c r="F2959" s="27">
        <f t="shared" si="185"/>
        <v>626687106</v>
      </c>
      <c r="G2959" s="28">
        <f t="shared" si="186"/>
        <v>0.1772688754380376</v>
      </c>
      <c r="H2959" s="29">
        <f t="shared" si="187"/>
        <v>0.1772688754380376</v>
      </c>
      <c r="I2959" s="29">
        <f t="shared" si="188"/>
        <v>0.1772688754380376</v>
      </c>
    </row>
    <row r="2960" spans="1:9" x14ac:dyDescent="0.2">
      <c r="A2960" s="30" t="s">
        <v>118</v>
      </c>
      <c r="B2960" s="31">
        <v>480000000</v>
      </c>
      <c r="C2960" s="31">
        <v>0</v>
      </c>
      <c r="D2960" s="31">
        <v>0</v>
      </c>
      <c r="E2960" s="31">
        <v>0</v>
      </c>
      <c r="F2960" s="31">
        <f t="shared" si="185"/>
        <v>480000000</v>
      </c>
      <c r="G2960" s="32">
        <f t="shared" si="186"/>
        <v>0</v>
      </c>
      <c r="H2960" s="33">
        <f t="shared" si="187"/>
        <v>0</v>
      </c>
      <c r="I2960" s="33">
        <f t="shared" si="188"/>
        <v>0</v>
      </c>
    </row>
    <row r="2961" spans="1:9" x14ac:dyDescent="0.2">
      <c r="A2961" s="30" t="s">
        <v>30</v>
      </c>
      <c r="B2961" s="31">
        <v>97800000</v>
      </c>
      <c r="C2961" s="31">
        <v>1112894</v>
      </c>
      <c r="D2961" s="31">
        <v>1112894</v>
      </c>
      <c r="E2961" s="31">
        <v>1112894</v>
      </c>
      <c r="F2961" s="31">
        <f t="shared" si="185"/>
        <v>96687106</v>
      </c>
      <c r="G2961" s="32">
        <f t="shared" si="186"/>
        <v>1.1379284253578732</v>
      </c>
      <c r="H2961" s="33">
        <f t="shared" si="187"/>
        <v>1.1379284253578732</v>
      </c>
      <c r="I2961" s="33">
        <f t="shared" si="188"/>
        <v>1.1379284253578732</v>
      </c>
    </row>
    <row r="2962" spans="1:9" x14ac:dyDescent="0.2">
      <c r="A2962" s="30" t="s">
        <v>33</v>
      </c>
      <c r="B2962" s="31">
        <v>50000000</v>
      </c>
      <c r="C2962" s="31">
        <v>0</v>
      </c>
      <c r="D2962" s="31">
        <v>0</v>
      </c>
      <c r="E2962" s="31">
        <v>0</v>
      </c>
      <c r="F2962" s="31">
        <f t="shared" si="185"/>
        <v>50000000</v>
      </c>
      <c r="G2962" s="32">
        <f t="shared" si="186"/>
        <v>0</v>
      </c>
      <c r="H2962" s="33">
        <f t="shared" si="187"/>
        <v>0</v>
      </c>
      <c r="I2962" s="33">
        <f t="shared" si="188"/>
        <v>0</v>
      </c>
    </row>
    <row r="2963" spans="1:9" x14ac:dyDescent="0.2">
      <c r="A2963" s="26" t="s">
        <v>39</v>
      </c>
      <c r="B2963" s="27">
        <v>155806000</v>
      </c>
      <c r="C2963" s="27">
        <v>0</v>
      </c>
      <c r="D2963" s="27">
        <v>0</v>
      </c>
      <c r="E2963" s="27">
        <v>0</v>
      </c>
      <c r="F2963" s="27">
        <f t="shared" si="185"/>
        <v>155806000</v>
      </c>
      <c r="G2963" s="28">
        <f t="shared" si="186"/>
        <v>0</v>
      </c>
      <c r="H2963" s="29">
        <f t="shared" si="187"/>
        <v>0</v>
      </c>
      <c r="I2963" s="29">
        <f t="shared" si="188"/>
        <v>0</v>
      </c>
    </row>
    <row r="2964" spans="1:9" x14ac:dyDescent="0.2">
      <c r="A2964" s="30" t="s">
        <v>40</v>
      </c>
      <c r="B2964" s="31">
        <v>121807000</v>
      </c>
      <c r="C2964" s="31">
        <v>0</v>
      </c>
      <c r="D2964" s="31">
        <v>0</v>
      </c>
      <c r="E2964" s="31">
        <v>0</v>
      </c>
      <c r="F2964" s="31">
        <f t="shared" si="185"/>
        <v>121807000</v>
      </c>
      <c r="G2964" s="32">
        <f t="shared" si="186"/>
        <v>0</v>
      </c>
      <c r="H2964" s="33">
        <f t="shared" si="187"/>
        <v>0</v>
      </c>
      <c r="I2964" s="33">
        <f t="shared" si="188"/>
        <v>0</v>
      </c>
    </row>
    <row r="2965" spans="1:9" x14ac:dyDescent="0.2">
      <c r="A2965" s="30" t="s">
        <v>42</v>
      </c>
      <c r="B2965" s="31">
        <v>33999000</v>
      </c>
      <c r="C2965" s="31">
        <v>0</v>
      </c>
      <c r="D2965" s="31">
        <v>0</v>
      </c>
      <c r="E2965" s="31">
        <v>0</v>
      </c>
      <c r="F2965" s="31">
        <f t="shared" si="185"/>
        <v>33999000</v>
      </c>
      <c r="G2965" s="32">
        <f t="shared" si="186"/>
        <v>0</v>
      </c>
      <c r="H2965" s="33">
        <f t="shared" si="187"/>
        <v>0</v>
      </c>
      <c r="I2965" s="33">
        <f t="shared" si="188"/>
        <v>0</v>
      </c>
    </row>
    <row r="2966" spans="1:9" x14ac:dyDescent="0.2">
      <c r="A2966" s="26" t="s">
        <v>43</v>
      </c>
      <c r="B2966" s="27">
        <v>21080200000</v>
      </c>
      <c r="C2966" s="27">
        <v>3623608723.6300001</v>
      </c>
      <c r="D2966" s="27">
        <v>239481599.25999999</v>
      </c>
      <c r="E2966" s="27">
        <v>239481599.25999999</v>
      </c>
      <c r="F2966" s="27">
        <f t="shared" si="185"/>
        <v>17456591276.369999</v>
      </c>
      <c r="G2966" s="28">
        <f t="shared" si="186"/>
        <v>17.189631614643126</v>
      </c>
      <c r="H2966" s="29">
        <f t="shared" si="187"/>
        <v>1.136049939089762</v>
      </c>
      <c r="I2966" s="29">
        <f t="shared" si="188"/>
        <v>1.136049939089762</v>
      </c>
    </row>
    <row r="2967" spans="1:9" x14ac:dyDescent="0.2">
      <c r="A2967" s="30" t="s">
        <v>1016</v>
      </c>
      <c r="B2967" s="31">
        <v>962000000</v>
      </c>
      <c r="C2967" s="31">
        <v>327867317</v>
      </c>
      <c r="D2967" s="31">
        <v>26799491</v>
      </c>
      <c r="E2967" s="31">
        <v>26799491</v>
      </c>
      <c r="F2967" s="31">
        <f t="shared" si="185"/>
        <v>634132683</v>
      </c>
      <c r="G2967" s="32">
        <f t="shared" si="186"/>
        <v>34.081841683991684</v>
      </c>
      <c r="H2967" s="33">
        <f t="shared" si="187"/>
        <v>2.7858098752598752</v>
      </c>
      <c r="I2967" s="33">
        <f t="shared" si="188"/>
        <v>2.7858098752598752</v>
      </c>
    </row>
    <row r="2968" spans="1:9" x14ac:dyDescent="0.2">
      <c r="A2968" s="30" t="s">
        <v>1017</v>
      </c>
      <c r="B2968" s="31">
        <v>5732000000</v>
      </c>
      <c r="C2968" s="31">
        <v>1056421163</v>
      </c>
      <c r="D2968" s="31">
        <v>127524957.45999999</v>
      </c>
      <c r="E2968" s="31">
        <v>127524957.45999999</v>
      </c>
      <c r="F2968" s="31">
        <f t="shared" si="185"/>
        <v>4675578837</v>
      </c>
      <c r="G2968" s="32">
        <f t="shared" si="186"/>
        <v>18.430236618981159</v>
      </c>
      <c r="H2968" s="33">
        <f t="shared" si="187"/>
        <v>2.2247899068387995</v>
      </c>
      <c r="I2968" s="33">
        <f t="shared" si="188"/>
        <v>2.2247899068387995</v>
      </c>
    </row>
    <row r="2969" spans="1:9" ht="22.5" x14ac:dyDescent="0.2">
      <c r="A2969" s="30" t="s">
        <v>1018</v>
      </c>
      <c r="B2969" s="31">
        <v>4019200000</v>
      </c>
      <c r="C2969" s="31">
        <v>204744500</v>
      </c>
      <c r="D2969" s="31">
        <v>0</v>
      </c>
      <c r="E2969" s="31">
        <v>0</v>
      </c>
      <c r="F2969" s="31">
        <f t="shared" si="185"/>
        <v>3814455500</v>
      </c>
      <c r="G2969" s="32">
        <f t="shared" si="186"/>
        <v>5.0941605294585992</v>
      </c>
      <c r="H2969" s="33">
        <f t="shared" si="187"/>
        <v>0</v>
      </c>
      <c r="I2969" s="33">
        <f t="shared" si="188"/>
        <v>0</v>
      </c>
    </row>
    <row r="2970" spans="1:9" ht="22.5" x14ac:dyDescent="0.2">
      <c r="A2970" s="30" t="s">
        <v>1019</v>
      </c>
      <c r="B2970" s="31">
        <v>1651000000</v>
      </c>
      <c r="C2970" s="31">
        <v>0</v>
      </c>
      <c r="D2970" s="31">
        <v>0</v>
      </c>
      <c r="E2970" s="31">
        <v>0</v>
      </c>
      <c r="F2970" s="31">
        <f t="shared" si="185"/>
        <v>1651000000</v>
      </c>
      <c r="G2970" s="32">
        <f t="shared" si="186"/>
        <v>0</v>
      </c>
      <c r="H2970" s="33">
        <f t="shared" si="187"/>
        <v>0</v>
      </c>
      <c r="I2970" s="33">
        <f t="shared" si="188"/>
        <v>0</v>
      </c>
    </row>
    <row r="2971" spans="1:9" x14ac:dyDescent="0.2">
      <c r="A2971" s="30" t="s">
        <v>1020</v>
      </c>
      <c r="B2971" s="31">
        <v>2150000000</v>
      </c>
      <c r="C2971" s="31">
        <v>274148098</v>
      </c>
      <c r="D2971" s="31">
        <v>26892295</v>
      </c>
      <c r="E2971" s="31">
        <v>26892295</v>
      </c>
      <c r="F2971" s="31">
        <f t="shared" si="185"/>
        <v>1875851902</v>
      </c>
      <c r="G2971" s="32">
        <f t="shared" si="186"/>
        <v>12.751074325581396</v>
      </c>
      <c r="H2971" s="33">
        <f t="shared" si="187"/>
        <v>1.2508044186046512</v>
      </c>
      <c r="I2971" s="33">
        <f t="shared" si="188"/>
        <v>1.2508044186046512</v>
      </c>
    </row>
    <row r="2972" spans="1:9" x14ac:dyDescent="0.2">
      <c r="A2972" s="30" t="s">
        <v>1021</v>
      </c>
      <c r="B2972" s="31">
        <v>1718000000</v>
      </c>
      <c r="C2972" s="31">
        <v>338634500</v>
      </c>
      <c r="D2972" s="31">
        <v>0</v>
      </c>
      <c r="E2972" s="31">
        <v>0</v>
      </c>
      <c r="F2972" s="31">
        <f t="shared" si="185"/>
        <v>1379365500</v>
      </c>
      <c r="G2972" s="32">
        <f t="shared" si="186"/>
        <v>19.710972060535507</v>
      </c>
      <c r="H2972" s="33">
        <f t="shared" si="187"/>
        <v>0</v>
      </c>
      <c r="I2972" s="33">
        <f t="shared" si="188"/>
        <v>0</v>
      </c>
    </row>
    <row r="2973" spans="1:9" ht="22.5" x14ac:dyDescent="0.2">
      <c r="A2973" s="30" t="s">
        <v>1022</v>
      </c>
      <c r="B2973" s="31">
        <v>4848000000</v>
      </c>
      <c r="C2973" s="31">
        <v>1421793145.6300001</v>
      </c>
      <c r="D2973" s="31">
        <v>58264855.799999997</v>
      </c>
      <c r="E2973" s="31">
        <v>58264855.799999997</v>
      </c>
      <c r="F2973" s="31">
        <f t="shared" si="185"/>
        <v>3426206854.3699999</v>
      </c>
      <c r="G2973" s="32">
        <f t="shared" si="186"/>
        <v>29.327416370255776</v>
      </c>
      <c r="H2973" s="33">
        <f t="shared" si="187"/>
        <v>1.2018328341584159</v>
      </c>
      <c r="I2973" s="33">
        <f t="shared" si="188"/>
        <v>1.2018328341584159</v>
      </c>
    </row>
    <row r="2974" spans="1:9" x14ac:dyDescent="0.2">
      <c r="A2974" s="26" t="s">
        <v>1023</v>
      </c>
      <c r="B2974" s="27">
        <v>77853258670</v>
      </c>
      <c r="C2974" s="27">
        <v>22834035180.739998</v>
      </c>
      <c r="D2974" s="27">
        <v>2708813267.79</v>
      </c>
      <c r="E2974" s="27">
        <v>2707670158.79</v>
      </c>
      <c r="F2974" s="27">
        <f t="shared" si="185"/>
        <v>55019223489.260002</v>
      </c>
      <c r="G2974" s="28">
        <f t="shared" si="186"/>
        <v>29.32958179377901</v>
      </c>
      <c r="H2974" s="29">
        <f t="shared" si="187"/>
        <v>3.4793832834563352</v>
      </c>
      <c r="I2974" s="29">
        <f t="shared" si="188"/>
        <v>3.477914996811013</v>
      </c>
    </row>
    <row r="2975" spans="1:9" x14ac:dyDescent="0.2">
      <c r="A2975" s="26" t="s">
        <v>17</v>
      </c>
      <c r="B2975" s="27">
        <v>34576058670</v>
      </c>
      <c r="C2975" s="27">
        <v>11747858392.74</v>
      </c>
      <c r="D2975" s="27">
        <v>2278055649.0999999</v>
      </c>
      <c r="E2975" s="27">
        <v>2276912540.0999999</v>
      </c>
      <c r="F2975" s="27">
        <f t="shared" si="185"/>
        <v>22828200277.260002</v>
      </c>
      <c r="G2975" s="28">
        <f t="shared" si="186"/>
        <v>33.976858105383357</v>
      </c>
      <c r="H2975" s="29">
        <f t="shared" si="187"/>
        <v>6.5885347744292222</v>
      </c>
      <c r="I2975" s="29">
        <f t="shared" si="188"/>
        <v>6.5852287035698733</v>
      </c>
    </row>
    <row r="2976" spans="1:9" x14ac:dyDescent="0.2">
      <c r="A2976" s="26" t="s">
        <v>18</v>
      </c>
      <c r="B2976" s="27">
        <v>7698908670</v>
      </c>
      <c r="C2976" s="27">
        <v>1602710123.9300001</v>
      </c>
      <c r="D2976" s="27">
        <v>1602710123.9300001</v>
      </c>
      <c r="E2976" s="27">
        <v>1602710123.9300001</v>
      </c>
      <c r="F2976" s="27">
        <f t="shared" si="185"/>
        <v>6096198546.0699997</v>
      </c>
      <c r="G2976" s="28">
        <f t="shared" si="186"/>
        <v>20.817367663747074</v>
      </c>
      <c r="H2976" s="29">
        <f t="shared" si="187"/>
        <v>20.817367663747074</v>
      </c>
      <c r="I2976" s="29">
        <f t="shared" si="188"/>
        <v>20.817367663747074</v>
      </c>
    </row>
    <row r="2977" spans="1:9" x14ac:dyDescent="0.2">
      <c r="A2977" s="30" t="s">
        <v>19</v>
      </c>
      <c r="B2977" s="31">
        <v>4862859000</v>
      </c>
      <c r="C2977" s="31">
        <v>1077147973</v>
      </c>
      <c r="D2977" s="31">
        <v>1077147973</v>
      </c>
      <c r="E2977" s="31">
        <v>1077147973</v>
      </c>
      <c r="F2977" s="31">
        <f t="shared" si="185"/>
        <v>3785711027</v>
      </c>
      <c r="G2977" s="32">
        <f t="shared" si="186"/>
        <v>22.150508024189062</v>
      </c>
      <c r="H2977" s="33">
        <f t="shared" si="187"/>
        <v>22.150508024189062</v>
      </c>
      <c r="I2977" s="33">
        <f t="shared" si="188"/>
        <v>22.150508024189062</v>
      </c>
    </row>
    <row r="2978" spans="1:9" x14ac:dyDescent="0.2">
      <c r="A2978" s="30" t="s">
        <v>20</v>
      </c>
      <c r="B2978" s="31">
        <v>1896077000</v>
      </c>
      <c r="C2978" s="31">
        <v>449635635</v>
      </c>
      <c r="D2978" s="31">
        <v>449635635</v>
      </c>
      <c r="E2978" s="31">
        <v>449635635</v>
      </c>
      <c r="F2978" s="31">
        <f t="shared" si="185"/>
        <v>1446441365</v>
      </c>
      <c r="G2978" s="32">
        <f t="shared" si="186"/>
        <v>23.713996583472085</v>
      </c>
      <c r="H2978" s="33">
        <f t="shared" si="187"/>
        <v>23.713996583472085</v>
      </c>
      <c r="I2978" s="33">
        <f t="shared" si="188"/>
        <v>23.713996583472085</v>
      </c>
    </row>
    <row r="2979" spans="1:9" x14ac:dyDescent="0.2">
      <c r="A2979" s="30" t="s">
        <v>21</v>
      </c>
      <c r="B2979" s="31">
        <v>776132670</v>
      </c>
      <c r="C2979" s="31">
        <v>73517436</v>
      </c>
      <c r="D2979" s="31">
        <v>73517436</v>
      </c>
      <c r="E2979" s="31">
        <v>73517436</v>
      </c>
      <c r="F2979" s="31">
        <f t="shared" si="185"/>
        <v>702615234</v>
      </c>
      <c r="G2979" s="32">
        <f t="shared" si="186"/>
        <v>9.4722769497642716</v>
      </c>
      <c r="H2979" s="33">
        <f t="shared" si="187"/>
        <v>9.4722769497642716</v>
      </c>
      <c r="I2979" s="33">
        <f t="shared" si="188"/>
        <v>9.4722769497642716</v>
      </c>
    </row>
    <row r="2980" spans="1:9" x14ac:dyDescent="0.2">
      <c r="A2980" s="30" t="s">
        <v>72</v>
      </c>
      <c r="B2980" s="31">
        <v>19456000</v>
      </c>
      <c r="C2980" s="31">
        <v>356721.2</v>
      </c>
      <c r="D2980" s="31">
        <v>356721.2</v>
      </c>
      <c r="E2980" s="31">
        <v>356721.2</v>
      </c>
      <c r="F2980" s="31">
        <f t="shared" si="185"/>
        <v>19099278.800000001</v>
      </c>
      <c r="G2980" s="32">
        <f t="shared" si="186"/>
        <v>1.8334765625</v>
      </c>
      <c r="H2980" s="33">
        <f t="shared" si="187"/>
        <v>1.8334765625</v>
      </c>
      <c r="I2980" s="33">
        <f t="shared" si="188"/>
        <v>1.8334765625</v>
      </c>
    </row>
    <row r="2981" spans="1:9" x14ac:dyDescent="0.2">
      <c r="A2981" s="30" t="s">
        <v>73</v>
      </c>
      <c r="B2981" s="31">
        <v>144384000</v>
      </c>
      <c r="C2981" s="31">
        <v>2052358.73</v>
      </c>
      <c r="D2981" s="31">
        <v>2052358.73</v>
      </c>
      <c r="E2981" s="31">
        <v>2052358.73</v>
      </c>
      <c r="F2981" s="31">
        <f t="shared" si="185"/>
        <v>142331641.27000001</v>
      </c>
      <c r="G2981" s="32">
        <f t="shared" si="186"/>
        <v>1.4214585618905142</v>
      </c>
      <c r="H2981" s="33">
        <f t="shared" si="187"/>
        <v>1.4214585618905142</v>
      </c>
      <c r="I2981" s="33">
        <f t="shared" si="188"/>
        <v>1.4214585618905142</v>
      </c>
    </row>
    <row r="2982" spans="1:9" x14ac:dyDescent="0.2">
      <c r="A2982" s="26" t="s">
        <v>22</v>
      </c>
      <c r="B2982" s="27">
        <v>5680536000</v>
      </c>
      <c r="C2982" s="27">
        <v>3376729860.8099999</v>
      </c>
      <c r="D2982" s="27">
        <v>576037957.16999996</v>
      </c>
      <c r="E2982" s="27">
        <v>576037957.16999996</v>
      </c>
      <c r="F2982" s="27">
        <f t="shared" si="185"/>
        <v>2303806139.1900001</v>
      </c>
      <c r="G2982" s="28">
        <f t="shared" si="186"/>
        <v>59.443859889454096</v>
      </c>
      <c r="H2982" s="29">
        <f t="shared" si="187"/>
        <v>10.140556404712513</v>
      </c>
      <c r="I2982" s="29">
        <f t="shared" si="188"/>
        <v>10.140556404712513</v>
      </c>
    </row>
    <row r="2983" spans="1:9" x14ac:dyDescent="0.2">
      <c r="A2983" s="30" t="s">
        <v>66</v>
      </c>
      <c r="B2983" s="31">
        <v>21630000</v>
      </c>
      <c r="C2983" s="31">
        <v>0</v>
      </c>
      <c r="D2983" s="31">
        <v>0</v>
      </c>
      <c r="E2983" s="31">
        <v>0</v>
      </c>
      <c r="F2983" s="31">
        <f t="shared" si="185"/>
        <v>21630000</v>
      </c>
      <c r="G2983" s="32">
        <f t="shared" si="186"/>
        <v>0</v>
      </c>
      <c r="H2983" s="33">
        <f t="shared" si="187"/>
        <v>0</v>
      </c>
      <c r="I2983" s="33">
        <f t="shared" si="188"/>
        <v>0</v>
      </c>
    </row>
    <row r="2984" spans="1:9" x14ac:dyDescent="0.2">
      <c r="A2984" s="30" t="s">
        <v>23</v>
      </c>
      <c r="B2984" s="31">
        <v>5658906000</v>
      </c>
      <c r="C2984" s="31">
        <v>3376729860.8099999</v>
      </c>
      <c r="D2984" s="31">
        <v>576037957.16999996</v>
      </c>
      <c r="E2984" s="31">
        <v>576037957.16999996</v>
      </c>
      <c r="F2984" s="31">
        <f t="shared" si="185"/>
        <v>2282176139.1900001</v>
      </c>
      <c r="G2984" s="32">
        <f t="shared" si="186"/>
        <v>59.671071772706597</v>
      </c>
      <c r="H2984" s="33">
        <f t="shared" si="187"/>
        <v>10.179316588223942</v>
      </c>
      <c r="I2984" s="33">
        <f t="shared" si="188"/>
        <v>10.179316588223942</v>
      </c>
    </row>
    <row r="2985" spans="1:9" x14ac:dyDescent="0.2">
      <c r="A2985" s="26" t="s">
        <v>24</v>
      </c>
      <c r="B2985" s="27">
        <v>3764432000</v>
      </c>
      <c r="C2985" s="27">
        <v>99307568</v>
      </c>
      <c r="D2985" s="27">
        <v>99307568</v>
      </c>
      <c r="E2985" s="27">
        <v>98164459</v>
      </c>
      <c r="F2985" s="27">
        <f t="shared" si="185"/>
        <v>3665124432</v>
      </c>
      <c r="G2985" s="28">
        <f t="shared" si="186"/>
        <v>2.6380491930787966</v>
      </c>
      <c r="H2985" s="29">
        <f t="shared" si="187"/>
        <v>2.6380491930787966</v>
      </c>
      <c r="I2985" s="29">
        <f t="shared" si="188"/>
        <v>2.6076831511367455</v>
      </c>
    </row>
    <row r="2986" spans="1:9" x14ac:dyDescent="0.2">
      <c r="A2986" s="30" t="s">
        <v>75</v>
      </c>
      <c r="B2986" s="31">
        <v>459816000</v>
      </c>
      <c r="C2986" s="31">
        <v>78165192</v>
      </c>
      <c r="D2986" s="31">
        <v>78165192</v>
      </c>
      <c r="E2986" s="31">
        <v>78165192</v>
      </c>
      <c r="F2986" s="31">
        <f t="shared" si="185"/>
        <v>381650808</v>
      </c>
      <c r="G2986" s="32">
        <f t="shared" si="186"/>
        <v>16.999232736572889</v>
      </c>
      <c r="H2986" s="33">
        <f t="shared" si="187"/>
        <v>16.999232736572889</v>
      </c>
      <c r="I2986" s="33">
        <f t="shared" si="188"/>
        <v>16.999232736572889</v>
      </c>
    </row>
    <row r="2987" spans="1:9" x14ac:dyDescent="0.2">
      <c r="A2987" s="30" t="s">
        <v>76</v>
      </c>
      <c r="B2987" s="31">
        <v>163798000</v>
      </c>
      <c r="C2987" s="31">
        <v>19632422</v>
      </c>
      <c r="D2987" s="31">
        <v>19632422</v>
      </c>
      <c r="E2987" s="31">
        <v>18489313</v>
      </c>
      <c r="F2987" s="31">
        <f t="shared" si="185"/>
        <v>144165578</v>
      </c>
      <c r="G2987" s="32">
        <f t="shared" si="186"/>
        <v>11.985751962783429</v>
      </c>
      <c r="H2987" s="33">
        <f t="shared" si="187"/>
        <v>11.985751962783429</v>
      </c>
      <c r="I2987" s="33">
        <f t="shared" si="188"/>
        <v>11.287874699324778</v>
      </c>
    </row>
    <row r="2988" spans="1:9" x14ac:dyDescent="0.2">
      <c r="A2988" s="30" t="s">
        <v>30</v>
      </c>
      <c r="B2988" s="31">
        <v>30900000</v>
      </c>
      <c r="C2988" s="31">
        <v>1509954</v>
      </c>
      <c r="D2988" s="31">
        <v>1509954</v>
      </c>
      <c r="E2988" s="31">
        <v>1509954</v>
      </c>
      <c r="F2988" s="31">
        <f t="shared" si="185"/>
        <v>29390046</v>
      </c>
      <c r="G2988" s="32">
        <f t="shared" si="186"/>
        <v>4.8865825242718444</v>
      </c>
      <c r="H2988" s="33">
        <f t="shared" si="187"/>
        <v>4.8865825242718444</v>
      </c>
      <c r="I2988" s="33">
        <f t="shared" si="188"/>
        <v>4.8865825242718444</v>
      </c>
    </row>
    <row r="2989" spans="1:9" x14ac:dyDescent="0.2">
      <c r="A2989" s="30" t="s">
        <v>33</v>
      </c>
      <c r="B2989" s="31">
        <v>3109918000</v>
      </c>
      <c r="C2989" s="31">
        <v>0</v>
      </c>
      <c r="D2989" s="31">
        <v>0</v>
      </c>
      <c r="E2989" s="31">
        <v>0</v>
      </c>
      <c r="F2989" s="31">
        <f t="shared" si="185"/>
        <v>3109918000</v>
      </c>
      <c r="G2989" s="32">
        <f t="shared" si="186"/>
        <v>0</v>
      </c>
      <c r="H2989" s="33">
        <f t="shared" si="187"/>
        <v>0</v>
      </c>
      <c r="I2989" s="33">
        <f t="shared" si="188"/>
        <v>0</v>
      </c>
    </row>
    <row r="2990" spans="1:9" x14ac:dyDescent="0.2">
      <c r="A2990" s="26" t="s">
        <v>434</v>
      </c>
      <c r="B2990" s="27">
        <v>17011374000</v>
      </c>
      <c r="C2990" s="27">
        <v>6669110840</v>
      </c>
      <c r="D2990" s="27">
        <v>0</v>
      </c>
      <c r="E2990" s="27">
        <v>0</v>
      </c>
      <c r="F2990" s="27">
        <f t="shared" si="185"/>
        <v>10342263160</v>
      </c>
      <c r="G2990" s="28">
        <f t="shared" si="186"/>
        <v>39.203834093589386</v>
      </c>
      <c r="H2990" s="29">
        <f t="shared" si="187"/>
        <v>0</v>
      </c>
      <c r="I2990" s="29">
        <f t="shared" si="188"/>
        <v>0</v>
      </c>
    </row>
    <row r="2991" spans="1:9" x14ac:dyDescent="0.2">
      <c r="A2991" s="30" t="s">
        <v>436</v>
      </c>
      <c r="B2991" s="31">
        <v>17011374000</v>
      </c>
      <c r="C2991" s="31">
        <v>6669110840</v>
      </c>
      <c r="D2991" s="31">
        <v>0</v>
      </c>
      <c r="E2991" s="31">
        <v>0</v>
      </c>
      <c r="F2991" s="31">
        <f t="shared" si="185"/>
        <v>10342263160</v>
      </c>
      <c r="G2991" s="32">
        <f t="shared" si="186"/>
        <v>39.203834093589386</v>
      </c>
      <c r="H2991" s="33">
        <f t="shared" si="187"/>
        <v>0</v>
      </c>
      <c r="I2991" s="33">
        <f t="shared" si="188"/>
        <v>0</v>
      </c>
    </row>
    <row r="2992" spans="1:9" x14ac:dyDescent="0.2">
      <c r="A2992" s="26" t="s">
        <v>39</v>
      </c>
      <c r="B2992" s="27">
        <v>420808000</v>
      </c>
      <c r="C2992" s="27">
        <v>0</v>
      </c>
      <c r="D2992" s="27">
        <v>0</v>
      </c>
      <c r="E2992" s="27">
        <v>0</v>
      </c>
      <c r="F2992" s="27">
        <f t="shared" si="185"/>
        <v>420808000</v>
      </c>
      <c r="G2992" s="28">
        <f t="shared" si="186"/>
        <v>0</v>
      </c>
      <c r="H2992" s="29">
        <f t="shared" si="187"/>
        <v>0</v>
      </c>
      <c r="I2992" s="29">
        <f t="shared" si="188"/>
        <v>0</v>
      </c>
    </row>
    <row r="2993" spans="1:9" x14ac:dyDescent="0.2">
      <c r="A2993" s="30" t="s">
        <v>40</v>
      </c>
      <c r="B2993" s="31">
        <v>262500000</v>
      </c>
      <c r="C2993" s="31">
        <v>0</v>
      </c>
      <c r="D2993" s="31">
        <v>0</v>
      </c>
      <c r="E2993" s="31">
        <v>0</v>
      </c>
      <c r="F2993" s="31">
        <f t="shared" si="185"/>
        <v>262500000</v>
      </c>
      <c r="G2993" s="32">
        <f t="shared" si="186"/>
        <v>0</v>
      </c>
      <c r="H2993" s="33">
        <f t="shared" si="187"/>
        <v>0</v>
      </c>
      <c r="I2993" s="33">
        <f t="shared" si="188"/>
        <v>0</v>
      </c>
    </row>
    <row r="2994" spans="1:9" x14ac:dyDescent="0.2">
      <c r="A2994" s="30" t="s">
        <v>41</v>
      </c>
      <c r="B2994" s="31">
        <v>30000000</v>
      </c>
      <c r="C2994" s="31">
        <v>0</v>
      </c>
      <c r="D2994" s="31">
        <v>0</v>
      </c>
      <c r="E2994" s="31">
        <v>0</v>
      </c>
      <c r="F2994" s="31">
        <f t="shared" si="185"/>
        <v>30000000</v>
      </c>
      <c r="G2994" s="32">
        <f t="shared" si="186"/>
        <v>0</v>
      </c>
      <c r="H2994" s="33">
        <f t="shared" si="187"/>
        <v>0</v>
      </c>
      <c r="I2994" s="33">
        <f t="shared" si="188"/>
        <v>0</v>
      </c>
    </row>
    <row r="2995" spans="1:9" ht="11.25" customHeight="1" x14ac:dyDescent="0.2">
      <c r="A2995" s="30" t="s">
        <v>42</v>
      </c>
      <c r="B2995" s="31">
        <v>128308000</v>
      </c>
      <c r="C2995" s="31">
        <v>0</v>
      </c>
      <c r="D2995" s="31">
        <v>0</v>
      </c>
      <c r="E2995" s="31">
        <v>0</v>
      </c>
      <c r="F2995" s="31">
        <f t="shared" si="185"/>
        <v>128308000</v>
      </c>
      <c r="G2995" s="32">
        <f t="shared" si="186"/>
        <v>0</v>
      </c>
      <c r="H2995" s="33">
        <f t="shared" si="187"/>
        <v>0</v>
      </c>
      <c r="I2995" s="33">
        <f t="shared" si="188"/>
        <v>0</v>
      </c>
    </row>
    <row r="2996" spans="1:9" x14ac:dyDescent="0.2">
      <c r="A2996" s="26" t="s">
        <v>43</v>
      </c>
      <c r="B2996" s="27">
        <v>43277200000</v>
      </c>
      <c r="C2996" s="27">
        <v>11086176788</v>
      </c>
      <c r="D2996" s="27">
        <v>430757618.69</v>
      </c>
      <c r="E2996" s="27">
        <v>430757618.69</v>
      </c>
      <c r="F2996" s="27">
        <f t="shared" si="185"/>
        <v>32191023212</v>
      </c>
      <c r="G2996" s="28">
        <f t="shared" si="186"/>
        <v>25.616668333441169</v>
      </c>
      <c r="H2996" s="29">
        <f t="shared" si="187"/>
        <v>0.99534539824665191</v>
      </c>
      <c r="I2996" s="29">
        <f t="shared" si="188"/>
        <v>0.99534539824665191</v>
      </c>
    </row>
    <row r="2997" spans="1:9" ht="22.5" x14ac:dyDescent="0.2">
      <c r="A2997" s="30" t="s">
        <v>1024</v>
      </c>
      <c r="B2997" s="31">
        <v>12777284468</v>
      </c>
      <c r="C2997" s="31">
        <v>1345228196</v>
      </c>
      <c r="D2997" s="31">
        <v>170722195.36000001</v>
      </c>
      <c r="E2997" s="31">
        <v>170722195.36000001</v>
      </c>
      <c r="F2997" s="31">
        <f t="shared" si="185"/>
        <v>11432056272</v>
      </c>
      <c r="G2997" s="32">
        <f t="shared" si="186"/>
        <v>10.528279301983527</v>
      </c>
      <c r="H2997" s="33">
        <f t="shared" si="187"/>
        <v>1.3361383303906575</v>
      </c>
      <c r="I2997" s="33">
        <f t="shared" si="188"/>
        <v>1.3361383303906575</v>
      </c>
    </row>
    <row r="2998" spans="1:9" ht="22.5" x14ac:dyDescent="0.2">
      <c r="A2998" s="30" t="s">
        <v>1025</v>
      </c>
      <c r="B2998" s="31">
        <v>19746686919</v>
      </c>
      <c r="C2998" s="31">
        <v>7341251172</v>
      </c>
      <c r="D2998" s="31">
        <v>141777674.66</v>
      </c>
      <c r="E2998" s="31">
        <v>141777674.66</v>
      </c>
      <c r="F2998" s="31">
        <f t="shared" si="185"/>
        <v>12405435747</v>
      </c>
      <c r="G2998" s="32">
        <f t="shared" si="186"/>
        <v>37.177128508257987</v>
      </c>
      <c r="H2998" s="33">
        <f t="shared" si="187"/>
        <v>0.71798208601557056</v>
      </c>
      <c r="I2998" s="33">
        <f t="shared" si="188"/>
        <v>0.71798208601557056</v>
      </c>
    </row>
    <row r="2999" spans="1:9" ht="22.5" x14ac:dyDescent="0.2">
      <c r="A2999" s="30" t="s">
        <v>1026</v>
      </c>
      <c r="B2999" s="31">
        <v>808000000</v>
      </c>
      <c r="C2999" s="31">
        <v>0</v>
      </c>
      <c r="D2999" s="31">
        <v>0</v>
      </c>
      <c r="E2999" s="31">
        <v>0</v>
      </c>
      <c r="F2999" s="31">
        <f t="shared" si="185"/>
        <v>808000000</v>
      </c>
      <c r="G2999" s="32">
        <f t="shared" si="186"/>
        <v>0</v>
      </c>
      <c r="H2999" s="33">
        <f t="shared" si="187"/>
        <v>0</v>
      </c>
      <c r="I2999" s="33">
        <f t="shared" si="188"/>
        <v>0</v>
      </c>
    </row>
    <row r="3000" spans="1:9" ht="22.5" x14ac:dyDescent="0.2">
      <c r="A3000" s="30" t="s">
        <v>1027</v>
      </c>
      <c r="B3000" s="31">
        <v>1223228613</v>
      </c>
      <c r="C3000" s="31">
        <v>335947749</v>
      </c>
      <c r="D3000" s="31">
        <v>25344415.329999998</v>
      </c>
      <c r="E3000" s="31">
        <v>25344415.329999998</v>
      </c>
      <c r="F3000" s="31">
        <f t="shared" si="185"/>
        <v>887280864</v>
      </c>
      <c r="G3000" s="32">
        <f t="shared" si="186"/>
        <v>27.464019843034855</v>
      </c>
      <c r="H3000" s="33">
        <f t="shared" si="187"/>
        <v>2.0719279340467813</v>
      </c>
      <c r="I3000" s="33">
        <f t="shared" si="188"/>
        <v>2.0719279340467813</v>
      </c>
    </row>
    <row r="3001" spans="1:9" x14ac:dyDescent="0.2">
      <c r="A3001" s="30" t="s">
        <v>1028</v>
      </c>
      <c r="B3001" s="31">
        <v>1077000000</v>
      </c>
      <c r="C3001" s="31">
        <v>291698071</v>
      </c>
      <c r="D3001" s="31">
        <v>41259732.670000002</v>
      </c>
      <c r="E3001" s="31">
        <v>41259732.670000002</v>
      </c>
      <c r="F3001" s="31">
        <f t="shared" si="185"/>
        <v>785301929</v>
      </c>
      <c r="G3001" s="32">
        <f t="shared" si="186"/>
        <v>27.084314856081708</v>
      </c>
      <c r="H3001" s="33">
        <f t="shared" si="187"/>
        <v>3.830987248839369</v>
      </c>
      <c r="I3001" s="33">
        <f t="shared" si="188"/>
        <v>3.830987248839369</v>
      </c>
    </row>
    <row r="3002" spans="1:9" ht="22.5" x14ac:dyDescent="0.2">
      <c r="A3002" s="30" t="s">
        <v>1029</v>
      </c>
      <c r="B3002" s="31">
        <v>6833000000</v>
      </c>
      <c r="C3002" s="31">
        <v>1507458000</v>
      </c>
      <c r="D3002" s="31">
        <v>39310000.670000002</v>
      </c>
      <c r="E3002" s="31">
        <v>39310000.670000002</v>
      </c>
      <c r="F3002" s="31">
        <f t="shared" si="185"/>
        <v>5325542000</v>
      </c>
      <c r="G3002" s="32">
        <f t="shared" si="186"/>
        <v>22.061437143275281</v>
      </c>
      <c r="H3002" s="33">
        <f t="shared" si="187"/>
        <v>0.5752963657251573</v>
      </c>
      <c r="I3002" s="33">
        <f t="shared" si="188"/>
        <v>0.5752963657251573</v>
      </c>
    </row>
    <row r="3003" spans="1:9" ht="22.5" x14ac:dyDescent="0.2">
      <c r="A3003" s="30" t="s">
        <v>1030</v>
      </c>
      <c r="B3003" s="31">
        <v>812000000</v>
      </c>
      <c r="C3003" s="31">
        <v>264593600</v>
      </c>
      <c r="D3003" s="31">
        <v>12343600</v>
      </c>
      <c r="E3003" s="31">
        <v>12343600</v>
      </c>
      <c r="F3003" s="31">
        <f t="shared" si="185"/>
        <v>547406400</v>
      </c>
      <c r="G3003" s="32">
        <f t="shared" si="186"/>
        <v>32.585418719211823</v>
      </c>
      <c r="H3003" s="33">
        <f t="shared" si="187"/>
        <v>1.5201477832512316</v>
      </c>
      <c r="I3003" s="33">
        <f t="shared" si="188"/>
        <v>1.5201477832512316</v>
      </c>
    </row>
    <row r="3004" spans="1:9" ht="11.25" customHeight="1" x14ac:dyDescent="0.2">
      <c r="A3004" s="26" t="s">
        <v>1031</v>
      </c>
      <c r="B3004" s="27">
        <v>1189638660902</v>
      </c>
      <c r="C3004" s="27">
        <v>990963283015.15991</v>
      </c>
      <c r="D3004" s="27">
        <v>821295979932.62</v>
      </c>
      <c r="E3004" s="27">
        <v>821026001395.62</v>
      </c>
      <c r="F3004" s="27">
        <f t="shared" si="185"/>
        <v>198675377886.84009</v>
      </c>
      <c r="G3004" s="28">
        <f t="shared" si="186"/>
        <v>83.299519054281419</v>
      </c>
      <c r="H3004" s="29">
        <f t="shared" si="187"/>
        <v>69.037431862705461</v>
      </c>
      <c r="I3004" s="29">
        <f t="shared" si="188"/>
        <v>69.014737699690016</v>
      </c>
    </row>
    <row r="3005" spans="1:9" x14ac:dyDescent="0.2">
      <c r="A3005" s="26" t="s">
        <v>17</v>
      </c>
      <c r="B3005" s="27">
        <v>909179689000</v>
      </c>
      <c r="C3005" s="27">
        <v>836228398473.15991</v>
      </c>
      <c r="D3005" s="27">
        <v>821216270572.62</v>
      </c>
      <c r="E3005" s="27">
        <v>820946292035.62</v>
      </c>
      <c r="F3005" s="27">
        <f t="shared" si="185"/>
        <v>72951290526.840088</v>
      </c>
      <c r="G3005" s="28">
        <f t="shared" si="186"/>
        <v>91.976141635205394</v>
      </c>
      <c r="H3005" s="29">
        <f t="shared" si="187"/>
        <v>90.324968816216042</v>
      </c>
      <c r="I3005" s="29">
        <f t="shared" si="188"/>
        <v>90.295274077071909</v>
      </c>
    </row>
    <row r="3006" spans="1:9" x14ac:dyDescent="0.2">
      <c r="A3006" s="26" t="s">
        <v>18</v>
      </c>
      <c r="B3006" s="27">
        <v>26971737000</v>
      </c>
      <c r="C3006" s="27">
        <v>5804603206</v>
      </c>
      <c r="D3006" s="27">
        <v>5804603206</v>
      </c>
      <c r="E3006" s="27">
        <v>5585763502</v>
      </c>
      <c r="F3006" s="27">
        <f t="shared" si="185"/>
        <v>21167133794</v>
      </c>
      <c r="G3006" s="28">
        <f t="shared" si="186"/>
        <v>21.52105815802668</v>
      </c>
      <c r="H3006" s="29">
        <f t="shared" si="187"/>
        <v>21.52105815802668</v>
      </c>
      <c r="I3006" s="29">
        <f t="shared" si="188"/>
        <v>20.709691415128361</v>
      </c>
    </row>
    <row r="3007" spans="1:9" x14ac:dyDescent="0.2">
      <c r="A3007" s="30" t="s">
        <v>19</v>
      </c>
      <c r="B3007" s="31">
        <v>17313409000</v>
      </c>
      <c r="C3007" s="31">
        <v>3826851311</v>
      </c>
      <c r="D3007" s="31">
        <v>3826851311</v>
      </c>
      <c r="E3007" s="31">
        <v>3826851311</v>
      </c>
      <c r="F3007" s="31">
        <f t="shared" si="185"/>
        <v>13486557689</v>
      </c>
      <c r="G3007" s="32">
        <f t="shared" si="186"/>
        <v>22.103395761054337</v>
      </c>
      <c r="H3007" s="33">
        <f t="shared" si="187"/>
        <v>22.103395761054337</v>
      </c>
      <c r="I3007" s="33">
        <f t="shared" si="188"/>
        <v>22.103395761054337</v>
      </c>
    </row>
    <row r="3008" spans="1:9" x14ac:dyDescent="0.2">
      <c r="A3008" s="30" t="s">
        <v>20</v>
      </c>
      <c r="B3008" s="31">
        <v>6354954000</v>
      </c>
      <c r="C3008" s="31">
        <v>1634425318</v>
      </c>
      <c r="D3008" s="31">
        <v>1634425318</v>
      </c>
      <c r="E3008" s="31">
        <v>1415585614</v>
      </c>
      <c r="F3008" s="31">
        <f t="shared" si="185"/>
        <v>4720528682</v>
      </c>
      <c r="G3008" s="32">
        <f t="shared" si="186"/>
        <v>25.718916580670765</v>
      </c>
      <c r="H3008" s="33">
        <f t="shared" si="187"/>
        <v>25.718916580670765</v>
      </c>
      <c r="I3008" s="33">
        <f t="shared" si="188"/>
        <v>22.275308586025957</v>
      </c>
    </row>
    <row r="3009" spans="1:9" x14ac:dyDescent="0.2">
      <c r="A3009" s="30" t="s">
        <v>21</v>
      </c>
      <c r="B3009" s="31">
        <v>2671224000</v>
      </c>
      <c r="C3009" s="31">
        <v>343326577</v>
      </c>
      <c r="D3009" s="31">
        <v>343326577</v>
      </c>
      <c r="E3009" s="31">
        <v>343326577</v>
      </c>
      <c r="F3009" s="31">
        <f t="shared" si="185"/>
        <v>2327897423</v>
      </c>
      <c r="G3009" s="32">
        <f t="shared" si="186"/>
        <v>12.852781234370461</v>
      </c>
      <c r="H3009" s="33">
        <f t="shared" si="187"/>
        <v>12.852781234370461</v>
      </c>
      <c r="I3009" s="33">
        <f t="shared" si="188"/>
        <v>12.852781234370461</v>
      </c>
    </row>
    <row r="3010" spans="1:9" x14ac:dyDescent="0.2">
      <c r="A3010" s="30" t="s">
        <v>150</v>
      </c>
      <c r="B3010" s="31">
        <v>632150000</v>
      </c>
      <c r="C3010" s="31">
        <v>0</v>
      </c>
      <c r="D3010" s="31">
        <v>0</v>
      </c>
      <c r="E3010" s="31">
        <v>0</v>
      </c>
      <c r="F3010" s="31">
        <f t="shared" si="185"/>
        <v>632150000</v>
      </c>
      <c r="G3010" s="32">
        <f t="shared" si="186"/>
        <v>0</v>
      </c>
      <c r="H3010" s="33">
        <f t="shared" si="187"/>
        <v>0</v>
      </c>
      <c r="I3010" s="33">
        <f t="shared" si="188"/>
        <v>0</v>
      </c>
    </row>
    <row r="3011" spans="1:9" x14ac:dyDescent="0.2">
      <c r="A3011" s="26" t="s">
        <v>22</v>
      </c>
      <c r="B3011" s="27">
        <v>10197193000</v>
      </c>
      <c r="C3011" s="27">
        <v>4342584391.0699997</v>
      </c>
      <c r="D3011" s="27">
        <v>432896942.62</v>
      </c>
      <c r="E3011" s="27">
        <v>432896942.62</v>
      </c>
      <c r="F3011" s="27">
        <f t="shared" si="185"/>
        <v>5854608608.9300003</v>
      </c>
      <c r="G3011" s="28">
        <f t="shared" si="186"/>
        <v>42.586076296388619</v>
      </c>
      <c r="H3011" s="29">
        <f t="shared" si="187"/>
        <v>4.2452559505346228</v>
      </c>
      <c r="I3011" s="29">
        <f t="shared" si="188"/>
        <v>4.2452559505346228</v>
      </c>
    </row>
    <row r="3012" spans="1:9" x14ac:dyDescent="0.2">
      <c r="A3012" s="30" t="s">
        <v>66</v>
      </c>
      <c r="B3012" s="31">
        <v>757518000</v>
      </c>
      <c r="C3012" s="31">
        <v>10400000</v>
      </c>
      <c r="D3012" s="31">
        <v>400000</v>
      </c>
      <c r="E3012" s="31">
        <v>400000</v>
      </c>
      <c r="F3012" s="31">
        <f t="shared" si="185"/>
        <v>747118000</v>
      </c>
      <c r="G3012" s="32">
        <f t="shared" si="186"/>
        <v>1.37290467025206</v>
      </c>
      <c r="H3012" s="33">
        <f t="shared" si="187"/>
        <v>5.280402577892538E-2</v>
      </c>
      <c r="I3012" s="33">
        <f t="shared" si="188"/>
        <v>5.280402577892538E-2</v>
      </c>
    </row>
    <row r="3013" spans="1:9" x14ac:dyDescent="0.2">
      <c r="A3013" s="30" t="s">
        <v>23</v>
      </c>
      <c r="B3013" s="31">
        <v>9439675000</v>
      </c>
      <c r="C3013" s="31">
        <v>4332184391.0699997</v>
      </c>
      <c r="D3013" s="31">
        <v>432496942.62</v>
      </c>
      <c r="E3013" s="31">
        <v>432496942.62</v>
      </c>
      <c r="F3013" s="31">
        <f t="shared" si="185"/>
        <v>5107490608.9300003</v>
      </c>
      <c r="G3013" s="32">
        <f t="shared" si="186"/>
        <v>45.893363818881468</v>
      </c>
      <c r="H3013" s="33">
        <f t="shared" si="187"/>
        <v>4.5816931474865399</v>
      </c>
      <c r="I3013" s="33">
        <f t="shared" si="188"/>
        <v>4.5816931474865399</v>
      </c>
    </row>
    <row r="3014" spans="1:9" x14ac:dyDescent="0.2">
      <c r="A3014" s="26" t="s">
        <v>24</v>
      </c>
      <c r="B3014" s="27">
        <v>818467531000</v>
      </c>
      <c r="C3014" s="27">
        <v>814020007257</v>
      </c>
      <c r="D3014" s="27">
        <v>814020007257</v>
      </c>
      <c r="E3014" s="27">
        <v>814020007257</v>
      </c>
      <c r="F3014" s="27">
        <f t="shared" si="185"/>
        <v>4447523743</v>
      </c>
      <c r="G3014" s="28">
        <f t="shared" si="186"/>
        <v>99.456603521270296</v>
      </c>
      <c r="H3014" s="29">
        <f t="shared" si="187"/>
        <v>99.456603521270296</v>
      </c>
      <c r="I3014" s="29">
        <f t="shared" si="188"/>
        <v>99.456603521270296</v>
      </c>
    </row>
    <row r="3015" spans="1:9" x14ac:dyDescent="0.2">
      <c r="A3015" s="30" t="s">
        <v>1032</v>
      </c>
      <c r="B3015" s="31">
        <v>814005400000</v>
      </c>
      <c r="C3015" s="31">
        <v>814005400000</v>
      </c>
      <c r="D3015" s="31">
        <v>814005400000</v>
      </c>
      <c r="E3015" s="31">
        <v>814005400000</v>
      </c>
      <c r="F3015" s="31">
        <f t="shared" ref="F3015:F3078" si="189">+B3015-C3015</f>
        <v>0</v>
      </c>
      <c r="G3015" s="32">
        <f t="shared" ref="G3015:G3078" si="190">IFERROR(IF(C3015&gt;0,+C3015/B3015*100,0),0)</f>
        <v>100</v>
      </c>
      <c r="H3015" s="33">
        <f t="shared" ref="H3015:H3078" si="191">IFERROR(IF(D3015&gt;0,+D3015/B3015*100,0),0)</f>
        <v>100</v>
      </c>
      <c r="I3015" s="33">
        <f t="shared" ref="I3015:I3078" si="192">IFERROR(IF(E3015&gt;0,+E3015/B3015*100,0),0)</f>
        <v>100</v>
      </c>
    </row>
    <row r="3016" spans="1:9" x14ac:dyDescent="0.2">
      <c r="A3016" s="30" t="s">
        <v>30</v>
      </c>
      <c r="B3016" s="31">
        <v>96307000</v>
      </c>
      <c r="C3016" s="31">
        <v>14607257</v>
      </c>
      <c r="D3016" s="31">
        <v>14607257</v>
      </c>
      <c r="E3016" s="31">
        <v>14607257</v>
      </c>
      <c r="F3016" s="31">
        <f t="shared" si="189"/>
        <v>81699743</v>
      </c>
      <c r="G3016" s="32">
        <f t="shared" si="190"/>
        <v>15.167388663337036</v>
      </c>
      <c r="H3016" s="33">
        <f t="shared" si="191"/>
        <v>15.167388663337036</v>
      </c>
      <c r="I3016" s="33">
        <f t="shared" si="192"/>
        <v>15.167388663337036</v>
      </c>
    </row>
    <row r="3017" spans="1:9" x14ac:dyDescent="0.2">
      <c r="A3017" s="30" t="s">
        <v>33</v>
      </c>
      <c r="B3017" s="31">
        <v>1751000000</v>
      </c>
      <c r="C3017" s="31">
        <v>0</v>
      </c>
      <c r="D3017" s="31">
        <v>0</v>
      </c>
      <c r="E3017" s="31">
        <v>0</v>
      </c>
      <c r="F3017" s="31">
        <f t="shared" si="189"/>
        <v>1751000000</v>
      </c>
      <c r="G3017" s="32">
        <f t="shared" si="190"/>
        <v>0</v>
      </c>
      <c r="H3017" s="33">
        <f t="shared" si="191"/>
        <v>0</v>
      </c>
      <c r="I3017" s="33">
        <f t="shared" si="192"/>
        <v>0</v>
      </c>
    </row>
    <row r="3018" spans="1:9" x14ac:dyDescent="0.2">
      <c r="A3018" s="30" t="s">
        <v>78</v>
      </c>
      <c r="B3018" s="31">
        <v>863824000</v>
      </c>
      <c r="C3018" s="31">
        <v>0</v>
      </c>
      <c r="D3018" s="31">
        <v>0</v>
      </c>
      <c r="E3018" s="31">
        <v>0</v>
      </c>
      <c r="F3018" s="31">
        <f t="shared" si="189"/>
        <v>863824000</v>
      </c>
      <c r="G3018" s="32">
        <f t="shared" si="190"/>
        <v>0</v>
      </c>
      <c r="H3018" s="33">
        <f t="shared" si="191"/>
        <v>0</v>
      </c>
      <c r="I3018" s="33">
        <f t="shared" si="192"/>
        <v>0</v>
      </c>
    </row>
    <row r="3019" spans="1:9" x14ac:dyDescent="0.2">
      <c r="A3019" s="30" t="s">
        <v>770</v>
      </c>
      <c r="B3019" s="31">
        <v>1751000000</v>
      </c>
      <c r="C3019" s="31">
        <v>0</v>
      </c>
      <c r="D3019" s="31">
        <v>0</v>
      </c>
      <c r="E3019" s="31">
        <v>0</v>
      </c>
      <c r="F3019" s="31">
        <f t="shared" si="189"/>
        <v>1751000000</v>
      </c>
      <c r="G3019" s="32">
        <f t="shared" si="190"/>
        <v>0</v>
      </c>
      <c r="H3019" s="33">
        <f t="shared" si="191"/>
        <v>0</v>
      </c>
      <c r="I3019" s="33">
        <f t="shared" si="192"/>
        <v>0</v>
      </c>
    </row>
    <row r="3020" spans="1:9" x14ac:dyDescent="0.2">
      <c r="A3020" s="26" t="s">
        <v>434</v>
      </c>
      <c r="B3020" s="27">
        <v>50000000000</v>
      </c>
      <c r="C3020" s="27">
        <v>11729501619.09</v>
      </c>
      <c r="D3020" s="27">
        <v>641533167</v>
      </c>
      <c r="E3020" s="27">
        <v>590394334</v>
      </c>
      <c r="F3020" s="27">
        <f t="shared" si="189"/>
        <v>38270498380.910004</v>
      </c>
      <c r="G3020" s="28">
        <f t="shared" si="190"/>
        <v>23.459003238180003</v>
      </c>
      <c r="H3020" s="29">
        <f t="shared" si="191"/>
        <v>1.2830663339999999</v>
      </c>
      <c r="I3020" s="29">
        <f t="shared" si="192"/>
        <v>1.1807886680000002</v>
      </c>
    </row>
    <row r="3021" spans="1:9" x14ac:dyDescent="0.2">
      <c r="A3021" s="30" t="s">
        <v>435</v>
      </c>
      <c r="B3021" s="31">
        <v>7834810000</v>
      </c>
      <c r="C3021" s="31">
        <v>447365563.32999998</v>
      </c>
      <c r="D3021" s="31">
        <v>0</v>
      </c>
      <c r="E3021" s="31">
        <v>0</v>
      </c>
      <c r="F3021" s="31">
        <f t="shared" si="189"/>
        <v>7387444436.6700001</v>
      </c>
      <c r="G3021" s="32">
        <f t="shared" si="190"/>
        <v>5.7099733539166868</v>
      </c>
      <c r="H3021" s="33">
        <f t="shared" si="191"/>
        <v>0</v>
      </c>
      <c r="I3021" s="33">
        <f t="shared" si="192"/>
        <v>0</v>
      </c>
    </row>
    <row r="3022" spans="1:9" x14ac:dyDescent="0.2">
      <c r="A3022" s="30" t="s">
        <v>436</v>
      </c>
      <c r="B3022" s="31">
        <v>42165190000</v>
      </c>
      <c r="C3022" s="31">
        <v>11282136055.76</v>
      </c>
      <c r="D3022" s="31">
        <v>641533167</v>
      </c>
      <c r="E3022" s="31">
        <v>590394334</v>
      </c>
      <c r="F3022" s="31">
        <f t="shared" si="189"/>
        <v>30883053944.239998</v>
      </c>
      <c r="G3022" s="32">
        <f t="shared" si="190"/>
        <v>26.756990910654029</v>
      </c>
      <c r="H3022" s="33">
        <f t="shared" si="191"/>
        <v>1.5214758121569001</v>
      </c>
      <c r="I3022" s="33">
        <f t="shared" si="192"/>
        <v>1.4001937000639628</v>
      </c>
    </row>
    <row r="3023" spans="1:9" x14ac:dyDescent="0.2">
      <c r="A3023" s="26" t="s">
        <v>39</v>
      </c>
      <c r="B3023" s="27">
        <v>3543228000</v>
      </c>
      <c r="C3023" s="27">
        <v>331702000</v>
      </c>
      <c r="D3023" s="27">
        <v>317230000</v>
      </c>
      <c r="E3023" s="27">
        <v>317230000</v>
      </c>
      <c r="F3023" s="27">
        <f t="shared" si="189"/>
        <v>3211526000</v>
      </c>
      <c r="G3023" s="28">
        <f t="shared" si="190"/>
        <v>9.3615765059431677</v>
      </c>
      <c r="H3023" s="29">
        <f t="shared" si="191"/>
        <v>8.9531353895374508</v>
      </c>
      <c r="I3023" s="29">
        <f t="shared" si="192"/>
        <v>8.9531353895374508</v>
      </c>
    </row>
    <row r="3024" spans="1:9" x14ac:dyDescent="0.2">
      <c r="A3024" s="30" t="s">
        <v>40</v>
      </c>
      <c r="B3024" s="31">
        <v>968228000</v>
      </c>
      <c r="C3024" s="31">
        <v>331702000</v>
      </c>
      <c r="D3024" s="31">
        <v>317230000</v>
      </c>
      <c r="E3024" s="31">
        <v>317230000</v>
      </c>
      <c r="F3024" s="31">
        <f t="shared" si="189"/>
        <v>636526000</v>
      </c>
      <c r="G3024" s="32">
        <f t="shared" si="190"/>
        <v>34.25866634718269</v>
      </c>
      <c r="H3024" s="33">
        <f t="shared" si="191"/>
        <v>32.763977079778726</v>
      </c>
      <c r="I3024" s="33">
        <f t="shared" si="192"/>
        <v>32.763977079778726</v>
      </c>
    </row>
    <row r="3025" spans="1:9" x14ac:dyDescent="0.2">
      <c r="A3025" s="30" t="s">
        <v>42</v>
      </c>
      <c r="B3025" s="31">
        <v>2575000000</v>
      </c>
      <c r="C3025" s="31">
        <v>0</v>
      </c>
      <c r="D3025" s="31">
        <v>0</v>
      </c>
      <c r="E3025" s="31">
        <v>0</v>
      </c>
      <c r="F3025" s="31">
        <f t="shared" si="189"/>
        <v>2575000000</v>
      </c>
      <c r="G3025" s="32">
        <f t="shared" si="190"/>
        <v>0</v>
      </c>
      <c r="H3025" s="33">
        <f t="shared" si="191"/>
        <v>0</v>
      </c>
      <c r="I3025" s="33">
        <f t="shared" si="192"/>
        <v>0</v>
      </c>
    </row>
    <row r="3026" spans="1:9" x14ac:dyDescent="0.2">
      <c r="A3026" s="26" t="s">
        <v>43</v>
      </c>
      <c r="B3026" s="27">
        <v>280458971902</v>
      </c>
      <c r="C3026" s="27">
        <v>154734884542</v>
      </c>
      <c r="D3026" s="27">
        <v>79709360</v>
      </c>
      <c r="E3026" s="27">
        <v>79709360</v>
      </c>
      <c r="F3026" s="27">
        <f t="shared" si="189"/>
        <v>125724087360</v>
      </c>
      <c r="G3026" s="28">
        <f t="shared" si="190"/>
        <v>55.17202159468394</v>
      </c>
      <c r="H3026" s="29">
        <f t="shared" si="191"/>
        <v>2.8421041216628511E-2</v>
      </c>
      <c r="I3026" s="29">
        <f t="shared" si="192"/>
        <v>2.8421041216628511E-2</v>
      </c>
    </row>
    <row r="3027" spans="1:9" ht="11.45" customHeight="1" x14ac:dyDescent="0.2">
      <c r="A3027" s="30" t="s">
        <v>1033</v>
      </c>
      <c r="B3027" s="31">
        <v>8691759325</v>
      </c>
      <c r="C3027" s="31">
        <v>1699508041</v>
      </c>
      <c r="D3027" s="31">
        <v>75408041</v>
      </c>
      <c r="E3027" s="31">
        <v>75408041</v>
      </c>
      <c r="F3027" s="31">
        <f t="shared" si="189"/>
        <v>6992251284</v>
      </c>
      <c r="G3027" s="32">
        <f t="shared" si="190"/>
        <v>19.553095955058559</v>
      </c>
      <c r="H3027" s="33">
        <f t="shared" si="191"/>
        <v>0.86758086804250067</v>
      </c>
      <c r="I3027" s="33">
        <f t="shared" si="192"/>
        <v>0.86758086804250067</v>
      </c>
    </row>
    <row r="3028" spans="1:9" ht="11.45" customHeight="1" x14ac:dyDescent="0.2">
      <c r="A3028" s="30" t="s">
        <v>1034</v>
      </c>
      <c r="B3028" s="31">
        <v>35000000000</v>
      </c>
      <c r="C3028" s="31">
        <v>24500000000</v>
      </c>
      <c r="D3028" s="31">
        <v>0</v>
      </c>
      <c r="E3028" s="31">
        <v>0</v>
      </c>
      <c r="F3028" s="31">
        <f t="shared" si="189"/>
        <v>10500000000</v>
      </c>
      <c r="G3028" s="32">
        <f t="shared" si="190"/>
        <v>70</v>
      </c>
      <c r="H3028" s="33">
        <f t="shared" si="191"/>
        <v>0</v>
      </c>
      <c r="I3028" s="33">
        <f t="shared" si="192"/>
        <v>0</v>
      </c>
    </row>
    <row r="3029" spans="1:9" x14ac:dyDescent="0.2">
      <c r="A3029" s="30" t="s">
        <v>1035</v>
      </c>
      <c r="B3029" s="31">
        <v>16000000000</v>
      </c>
      <c r="C3029" s="31">
        <v>0</v>
      </c>
      <c r="D3029" s="31">
        <v>0</v>
      </c>
      <c r="E3029" s="31">
        <v>0</v>
      </c>
      <c r="F3029" s="31">
        <f t="shared" si="189"/>
        <v>16000000000</v>
      </c>
      <c r="G3029" s="32">
        <f t="shared" si="190"/>
        <v>0</v>
      </c>
      <c r="H3029" s="33">
        <f t="shared" si="191"/>
        <v>0</v>
      </c>
      <c r="I3029" s="33">
        <f t="shared" si="192"/>
        <v>0</v>
      </c>
    </row>
    <row r="3030" spans="1:9" x14ac:dyDescent="0.2">
      <c r="A3030" s="30" t="s">
        <v>1036</v>
      </c>
      <c r="B3030" s="31">
        <v>203500000000</v>
      </c>
      <c r="C3030" s="31">
        <v>128535376501</v>
      </c>
      <c r="D3030" s="31">
        <v>4301319</v>
      </c>
      <c r="E3030" s="31">
        <v>4301319</v>
      </c>
      <c r="F3030" s="31">
        <f t="shared" si="189"/>
        <v>74964623499</v>
      </c>
      <c r="G3030" s="32">
        <f t="shared" si="190"/>
        <v>63.162347174938574</v>
      </c>
      <c r="H3030" s="33">
        <f t="shared" si="191"/>
        <v>2.1136702702702704E-3</v>
      </c>
      <c r="I3030" s="33">
        <f t="shared" si="192"/>
        <v>2.1136702702702704E-3</v>
      </c>
    </row>
    <row r="3031" spans="1:9" ht="22.5" x14ac:dyDescent="0.2">
      <c r="A3031" s="30" t="s">
        <v>1037</v>
      </c>
      <c r="B3031" s="31">
        <v>17267212577</v>
      </c>
      <c r="C3031" s="31">
        <v>0</v>
      </c>
      <c r="D3031" s="31">
        <v>0</v>
      </c>
      <c r="E3031" s="31">
        <v>0</v>
      </c>
      <c r="F3031" s="31">
        <f t="shared" si="189"/>
        <v>17267212577</v>
      </c>
      <c r="G3031" s="32">
        <f t="shared" si="190"/>
        <v>0</v>
      </c>
      <c r="H3031" s="33">
        <f t="shared" si="191"/>
        <v>0</v>
      </c>
      <c r="I3031" s="33">
        <f t="shared" si="192"/>
        <v>0</v>
      </c>
    </row>
    <row r="3032" spans="1:9" x14ac:dyDescent="0.2">
      <c r="A3032" s="26" t="s">
        <v>1038</v>
      </c>
      <c r="B3032" s="27">
        <v>171785144800</v>
      </c>
      <c r="C3032" s="27">
        <v>54062851826.25</v>
      </c>
      <c r="D3032" s="27">
        <v>15825443270</v>
      </c>
      <c r="E3032" s="27">
        <v>15763964922</v>
      </c>
      <c r="F3032" s="27">
        <f t="shared" si="189"/>
        <v>117722292973.75</v>
      </c>
      <c r="G3032" s="28">
        <f t="shared" si="190"/>
        <v>31.471203106178013</v>
      </c>
      <c r="H3032" s="29">
        <f t="shared" si="191"/>
        <v>9.2123467884401133</v>
      </c>
      <c r="I3032" s="29">
        <f t="shared" si="192"/>
        <v>9.1765588580742055</v>
      </c>
    </row>
    <row r="3033" spans="1:9" x14ac:dyDescent="0.2">
      <c r="A3033" s="26" t="s">
        <v>17</v>
      </c>
      <c r="B3033" s="27">
        <v>104930144800</v>
      </c>
      <c r="C3033" s="27">
        <v>31563445579.740002</v>
      </c>
      <c r="D3033" s="27">
        <v>13143044392.73</v>
      </c>
      <c r="E3033" s="27">
        <v>13124939435.73</v>
      </c>
      <c r="F3033" s="27">
        <f t="shared" si="189"/>
        <v>73366699220.259995</v>
      </c>
      <c r="G3033" s="28">
        <f t="shared" si="190"/>
        <v>30.080436503638563</v>
      </c>
      <c r="H3033" s="29">
        <f t="shared" si="191"/>
        <v>12.525518208119349</v>
      </c>
      <c r="I3033" s="29">
        <f t="shared" si="192"/>
        <v>12.508263912859864</v>
      </c>
    </row>
    <row r="3034" spans="1:9" x14ac:dyDescent="0.2">
      <c r="A3034" s="26" t="s">
        <v>18</v>
      </c>
      <c r="B3034" s="27">
        <v>39622367000</v>
      </c>
      <c r="C3034" s="27">
        <v>7825151799</v>
      </c>
      <c r="D3034" s="27">
        <v>7825151799</v>
      </c>
      <c r="E3034" s="27">
        <v>7822675695</v>
      </c>
      <c r="F3034" s="27">
        <f t="shared" si="189"/>
        <v>31797215201</v>
      </c>
      <c r="G3034" s="28">
        <f t="shared" si="190"/>
        <v>19.749329460806823</v>
      </c>
      <c r="H3034" s="29">
        <f t="shared" si="191"/>
        <v>19.749329460806823</v>
      </c>
      <c r="I3034" s="29">
        <f t="shared" si="192"/>
        <v>19.743080202654223</v>
      </c>
    </row>
    <row r="3035" spans="1:9" x14ac:dyDescent="0.2">
      <c r="A3035" s="30" t="s">
        <v>19</v>
      </c>
      <c r="B3035" s="31">
        <v>24789885000</v>
      </c>
      <c r="C3035" s="31">
        <v>5159538592</v>
      </c>
      <c r="D3035" s="31">
        <v>5159538592</v>
      </c>
      <c r="E3035" s="31">
        <v>5158278101</v>
      </c>
      <c r="F3035" s="31">
        <f t="shared" si="189"/>
        <v>19630346408</v>
      </c>
      <c r="G3035" s="32">
        <f t="shared" si="190"/>
        <v>20.813079979999909</v>
      </c>
      <c r="H3035" s="33">
        <f t="shared" si="191"/>
        <v>20.813079979999909</v>
      </c>
      <c r="I3035" s="33">
        <f t="shared" si="192"/>
        <v>20.807995281139867</v>
      </c>
    </row>
    <row r="3036" spans="1:9" x14ac:dyDescent="0.2">
      <c r="A3036" s="30" t="s">
        <v>20</v>
      </c>
      <c r="B3036" s="31">
        <v>9893914000</v>
      </c>
      <c r="C3036" s="31">
        <v>2210013779</v>
      </c>
      <c r="D3036" s="31">
        <v>2210013779</v>
      </c>
      <c r="E3036" s="31">
        <v>2210013779</v>
      </c>
      <c r="F3036" s="31">
        <f t="shared" si="189"/>
        <v>7683900221</v>
      </c>
      <c r="G3036" s="32">
        <f t="shared" si="190"/>
        <v>22.33710318282532</v>
      </c>
      <c r="H3036" s="33">
        <f t="shared" si="191"/>
        <v>22.33710318282532</v>
      </c>
      <c r="I3036" s="33">
        <f t="shared" si="192"/>
        <v>22.33710318282532</v>
      </c>
    </row>
    <row r="3037" spans="1:9" x14ac:dyDescent="0.2">
      <c r="A3037" s="30" t="s">
        <v>21</v>
      </c>
      <c r="B3037" s="31">
        <v>4013327000</v>
      </c>
      <c r="C3037" s="31">
        <v>455599428</v>
      </c>
      <c r="D3037" s="31">
        <v>455599428</v>
      </c>
      <c r="E3037" s="31">
        <v>454383815</v>
      </c>
      <c r="F3037" s="31">
        <f t="shared" si="189"/>
        <v>3557727572</v>
      </c>
      <c r="G3037" s="32">
        <f t="shared" si="190"/>
        <v>11.352163130489989</v>
      </c>
      <c r="H3037" s="33">
        <f t="shared" si="191"/>
        <v>11.352163130489989</v>
      </c>
      <c r="I3037" s="33">
        <f t="shared" si="192"/>
        <v>11.321873722225973</v>
      </c>
    </row>
    <row r="3038" spans="1:9" x14ac:dyDescent="0.2">
      <c r="A3038" s="30" t="s">
        <v>150</v>
      </c>
      <c r="B3038" s="31">
        <v>925241000</v>
      </c>
      <c r="C3038" s="31">
        <v>0</v>
      </c>
      <c r="D3038" s="31">
        <v>0</v>
      </c>
      <c r="E3038" s="31">
        <v>0</v>
      </c>
      <c r="F3038" s="31">
        <f t="shared" si="189"/>
        <v>925241000</v>
      </c>
      <c r="G3038" s="32">
        <f t="shared" si="190"/>
        <v>0</v>
      </c>
      <c r="H3038" s="33">
        <f t="shared" si="191"/>
        <v>0</v>
      </c>
      <c r="I3038" s="33">
        <f t="shared" si="192"/>
        <v>0</v>
      </c>
    </row>
    <row r="3039" spans="1:9" x14ac:dyDescent="0.2">
      <c r="A3039" s="26" t="s">
        <v>22</v>
      </c>
      <c r="B3039" s="27">
        <v>21203234000</v>
      </c>
      <c r="C3039" s="27">
        <v>14388405006.740002</v>
      </c>
      <c r="D3039" s="27">
        <v>2937229819.73</v>
      </c>
      <c r="E3039" s="27">
        <v>2921600966.73</v>
      </c>
      <c r="F3039" s="27">
        <f t="shared" si="189"/>
        <v>6814828993.2599983</v>
      </c>
      <c r="G3039" s="28">
        <f t="shared" si="190"/>
        <v>67.859483165351108</v>
      </c>
      <c r="H3039" s="29">
        <f t="shared" si="191"/>
        <v>13.852744443276906</v>
      </c>
      <c r="I3039" s="29">
        <f t="shared" si="192"/>
        <v>13.779034682775279</v>
      </c>
    </row>
    <row r="3040" spans="1:9" x14ac:dyDescent="0.2">
      <c r="A3040" s="30" t="s">
        <v>66</v>
      </c>
      <c r="B3040" s="31">
        <v>350000000</v>
      </c>
      <c r="C3040" s="31">
        <v>16313591</v>
      </c>
      <c r="D3040" s="31">
        <v>0</v>
      </c>
      <c r="E3040" s="31">
        <v>0</v>
      </c>
      <c r="F3040" s="31">
        <f t="shared" si="189"/>
        <v>333686409</v>
      </c>
      <c r="G3040" s="32">
        <f t="shared" si="190"/>
        <v>4.6610259999999997</v>
      </c>
      <c r="H3040" s="33">
        <f t="shared" si="191"/>
        <v>0</v>
      </c>
      <c r="I3040" s="33">
        <f t="shared" si="192"/>
        <v>0</v>
      </c>
    </row>
    <row r="3041" spans="1:9" x14ac:dyDescent="0.2">
      <c r="A3041" s="30" t="s">
        <v>23</v>
      </c>
      <c r="B3041" s="31">
        <v>20853234000</v>
      </c>
      <c r="C3041" s="31">
        <v>14372091415.740002</v>
      </c>
      <c r="D3041" s="31">
        <v>2937229819.73</v>
      </c>
      <c r="E3041" s="31">
        <v>2921600966.73</v>
      </c>
      <c r="F3041" s="31">
        <f t="shared" si="189"/>
        <v>6481142584.2599983</v>
      </c>
      <c r="G3041" s="32">
        <f t="shared" si="190"/>
        <v>68.920204011233949</v>
      </c>
      <c r="H3041" s="33">
        <f t="shared" si="191"/>
        <v>14.085248454652167</v>
      </c>
      <c r="I3041" s="33">
        <f t="shared" si="192"/>
        <v>14.010301551931944</v>
      </c>
    </row>
    <row r="3042" spans="1:9" x14ac:dyDescent="0.2">
      <c r="A3042" s="26" t="s">
        <v>24</v>
      </c>
      <c r="B3042" s="27">
        <v>43767054000</v>
      </c>
      <c r="C3042" s="27">
        <v>9334270826</v>
      </c>
      <c r="D3042" s="27">
        <v>2365044826</v>
      </c>
      <c r="E3042" s="27">
        <v>2365044826</v>
      </c>
      <c r="F3042" s="27">
        <f t="shared" si="189"/>
        <v>34432783174</v>
      </c>
      <c r="G3042" s="28">
        <f t="shared" si="190"/>
        <v>21.327162723815039</v>
      </c>
      <c r="H3042" s="29">
        <f t="shared" si="191"/>
        <v>5.4037103479708737</v>
      </c>
      <c r="I3042" s="29">
        <f t="shared" si="192"/>
        <v>5.4037103479708737</v>
      </c>
    </row>
    <row r="3043" spans="1:9" x14ac:dyDescent="0.2">
      <c r="A3043" s="30" t="s">
        <v>956</v>
      </c>
      <c r="B3043" s="31">
        <v>9292300000</v>
      </c>
      <c r="C3043" s="31">
        <v>9292300000</v>
      </c>
      <c r="D3043" s="31">
        <v>2323074000</v>
      </c>
      <c r="E3043" s="31">
        <v>2323074000</v>
      </c>
      <c r="F3043" s="31">
        <f t="shared" si="189"/>
        <v>0</v>
      </c>
      <c r="G3043" s="32">
        <f t="shared" si="190"/>
        <v>100</v>
      </c>
      <c r="H3043" s="33">
        <f t="shared" si="191"/>
        <v>24.999989238401689</v>
      </c>
      <c r="I3043" s="33">
        <f t="shared" si="192"/>
        <v>24.999989238401689</v>
      </c>
    </row>
    <row r="3044" spans="1:9" x14ac:dyDescent="0.2">
      <c r="A3044" s="30" t="s">
        <v>105</v>
      </c>
      <c r="B3044" s="31">
        <v>31855100000</v>
      </c>
      <c r="C3044" s="31">
        <v>0</v>
      </c>
      <c r="D3044" s="31">
        <v>0</v>
      </c>
      <c r="E3044" s="31">
        <v>0</v>
      </c>
      <c r="F3044" s="31">
        <f t="shared" si="189"/>
        <v>31855100000</v>
      </c>
      <c r="G3044" s="32">
        <f t="shared" si="190"/>
        <v>0</v>
      </c>
      <c r="H3044" s="33">
        <f t="shared" si="191"/>
        <v>0</v>
      </c>
      <c r="I3044" s="33">
        <f t="shared" si="192"/>
        <v>0</v>
      </c>
    </row>
    <row r="3045" spans="1:9" x14ac:dyDescent="0.2">
      <c r="A3045" s="30" t="s">
        <v>30</v>
      </c>
      <c r="B3045" s="31">
        <v>63654000</v>
      </c>
      <c r="C3045" s="31">
        <v>41970826</v>
      </c>
      <c r="D3045" s="31">
        <v>41970826</v>
      </c>
      <c r="E3045" s="31">
        <v>41970826</v>
      </c>
      <c r="F3045" s="31">
        <f t="shared" si="189"/>
        <v>21683174</v>
      </c>
      <c r="G3045" s="32">
        <f t="shared" si="190"/>
        <v>65.935881484274361</v>
      </c>
      <c r="H3045" s="33">
        <f t="shared" si="191"/>
        <v>65.935881484274361</v>
      </c>
      <c r="I3045" s="33">
        <f t="shared" si="192"/>
        <v>65.935881484274361</v>
      </c>
    </row>
    <row r="3046" spans="1:9" x14ac:dyDescent="0.2">
      <c r="A3046" s="30" t="s">
        <v>33</v>
      </c>
      <c r="B3046" s="31">
        <v>2556000000</v>
      </c>
      <c r="C3046" s="31">
        <v>0</v>
      </c>
      <c r="D3046" s="31">
        <v>0</v>
      </c>
      <c r="E3046" s="31">
        <v>0</v>
      </c>
      <c r="F3046" s="31">
        <f t="shared" si="189"/>
        <v>2556000000</v>
      </c>
      <c r="G3046" s="32">
        <f t="shared" si="190"/>
        <v>0</v>
      </c>
      <c r="H3046" s="33">
        <f t="shared" si="191"/>
        <v>0</v>
      </c>
      <c r="I3046" s="33">
        <f t="shared" si="192"/>
        <v>0</v>
      </c>
    </row>
    <row r="3047" spans="1:9" x14ac:dyDescent="0.2">
      <c r="A3047" s="26" t="s">
        <v>39</v>
      </c>
      <c r="B3047" s="27">
        <v>337489800</v>
      </c>
      <c r="C3047" s="27">
        <v>15617948</v>
      </c>
      <c r="D3047" s="27">
        <v>15617948</v>
      </c>
      <c r="E3047" s="27">
        <v>15617948</v>
      </c>
      <c r="F3047" s="27">
        <f t="shared" si="189"/>
        <v>321871852</v>
      </c>
      <c r="G3047" s="28">
        <f t="shared" si="190"/>
        <v>4.6276800069216906</v>
      </c>
      <c r="H3047" s="29">
        <f t="shared" si="191"/>
        <v>4.6276800069216906</v>
      </c>
      <c r="I3047" s="29">
        <f t="shared" si="192"/>
        <v>4.6276800069216906</v>
      </c>
    </row>
    <row r="3048" spans="1:9" x14ac:dyDescent="0.2">
      <c r="A3048" s="30" t="s">
        <v>40</v>
      </c>
      <c r="B3048" s="31">
        <v>54590000</v>
      </c>
      <c r="C3048" s="31">
        <v>15617948</v>
      </c>
      <c r="D3048" s="31">
        <v>15617948</v>
      </c>
      <c r="E3048" s="31">
        <v>15617948</v>
      </c>
      <c r="F3048" s="31">
        <f t="shared" si="189"/>
        <v>38972052</v>
      </c>
      <c r="G3048" s="32">
        <f t="shared" si="190"/>
        <v>28.609540208829454</v>
      </c>
      <c r="H3048" s="33">
        <f t="shared" si="191"/>
        <v>28.609540208829454</v>
      </c>
      <c r="I3048" s="33">
        <f t="shared" si="192"/>
        <v>28.609540208829454</v>
      </c>
    </row>
    <row r="3049" spans="1:9" x14ac:dyDescent="0.2">
      <c r="A3049" s="30" t="s">
        <v>41</v>
      </c>
      <c r="B3049" s="31">
        <v>2121800</v>
      </c>
      <c r="C3049" s="31">
        <v>0</v>
      </c>
      <c r="D3049" s="31">
        <v>0</v>
      </c>
      <c r="E3049" s="31">
        <v>0</v>
      </c>
      <c r="F3049" s="31">
        <f t="shared" si="189"/>
        <v>2121800</v>
      </c>
      <c r="G3049" s="32">
        <f t="shared" si="190"/>
        <v>0</v>
      </c>
      <c r="H3049" s="33">
        <f t="shared" si="191"/>
        <v>0</v>
      </c>
      <c r="I3049" s="33">
        <f t="shared" si="192"/>
        <v>0</v>
      </c>
    </row>
    <row r="3050" spans="1:9" x14ac:dyDescent="0.2">
      <c r="A3050" s="30" t="s">
        <v>42</v>
      </c>
      <c r="B3050" s="31">
        <v>280778000</v>
      </c>
      <c r="C3050" s="31">
        <v>0</v>
      </c>
      <c r="D3050" s="31">
        <v>0</v>
      </c>
      <c r="E3050" s="31">
        <v>0</v>
      </c>
      <c r="F3050" s="31">
        <f t="shared" si="189"/>
        <v>280778000</v>
      </c>
      <c r="G3050" s="32">
        <f t="shared" si="190"/>
        <v>0</v>
      </c>
      <c r="H3050" s="33">
        <f t="shared" si="191"/>
        <v>0</v>
      </c>
      <c r="I3050" s="33">
        <f t="shared" si="192"/>
        <v>0</v>
      </c>
    </row>
    <row r="3051" spans="1:9" x14ac:dyDescent="0.2">
      <c r="A3051" s="26" t="s">
        <v>43</v>
      </c>
      <c r="B3051" s="27">
        <v>66855000000</v>
      </c>
      <c r="C3051" s="27">
        <v>22499406246.509998</v>
      </c>
      <c r="D3051" s="27">
        <v>2682398877.27</v>
      </c>
      <c r="E3051" s="27">
        <v>2639025486.27</v>
      </c>
      <c r="F3051" s="27">
        <f t="shared" si="189"/>
        <v>44355593753.490005</v>
      </c>
      <c r="G3051" s="28">
        <f t="shared" si="190"/>
        <v>33.654036716042178</v>
      </c>
      <c r="H3051" s="29">
        <f t="shared" si="191"/>
        <v>4.0122636710343285</v>
      </c>
      <c r="I3051" s="29">
        <f t="shared" si="192"/>
        <v>3.9473868615212022</v>
      </c>
    </row>
    <row r="3052" spans="1:9" x14ac:dyDescent="0.2">
      <c r="A3052" s="30" t="s">
        <v>1039</v>
      </c>
      <c r="B3052" s="31">
        <v>4800000000</v>
      </c>
      <c r="C3052" s="31">
        <v>894801748.29999995</v>
      </c>
      <c r="D3052" s="31">
        <v>85874944.359999999</v>
      </c>
      <c r="E3052" s="31">
        <v>84245668.359999999</v>
      </c>
      <c r="F3052" s="31">
        <f t="shared" si="189"/>
        <v>3905198251.6999998</v>
      </c>
      <c r="G3052" s="32">
        <f t="shared" si="190"/>
        <v>18.641703089583334</v>
      </c>
      <c r="H3052" s="33">
        <f t="shared" si="191"/>
        <v>1.7890613408333331</v>
      </c>
      <c r="I3052" s="33">
        <f t="shared" si="192"/>
        <v>1.7551180908333333</v>
      </c>
    </row>
    <row r="3053" spans="1:9" ht="22.5" x14ac:dyDescent="0.2">
      <c r="A3053" s="30" t="s">
        <v>1040</v>
      </c>
      <c r="B3053" s="31">
        <v>9186322466</v>
      </c>
      <c r="C3053" s="31">
        <v>3756489360</v>
      </c>
      <c r="D3053" s="31">
        <v>642531641</v>
      </c>
      <c r="E3053" s="31">
        <v>637681913</v>
      </c>
      <c r="F3053" s="31">
        <f t="shared" si="189"/>
        <v>5429833106</v>
      </c>
      <c r="G3053" s="32">
        <f t="shared" si="190"/>
        <v>40.892200049621032</v>
      </c>
      <c r="H3053" s="33">
        <f t="shared" si="191"/>
        <v>6.9944381266617732</v>
      </c>
      <c r="I3053" s="33">
        <f t="shared" si="192"/>
        <v>6.9416452052511692</v>
      </c>
    </row>
    <row r="3054" spans="1:9" x14ac:dyDescent="0.2">
      <c r="A3054" s="30" t="s">
        <v>1041</v>
      </c>
      <c r="B3054" s="31">
        <v>3693072662</v>
      </c>
      <c r="C3054" s="31">
        <v>3608831327</v>
      </c>
      <c r="D3054" s="31">
        <v>660123594.23000002</v>
      </c>
      <c r="E3054" s="31">
        <v>660123594.23000002</v>
      </c>
      <c r="F3054" s="31">
        <f t="shared" si="189"/>
        <v>84241335</v>
      </c>
      <c r="G3054" s="32">
        <f t="shared" si="190"/>
        <v>97.718936432884078</v>
      </c>
      <c r="H3054" s="33">
        <f t="shared" si="191"/>
        <v>17.874644087628301</v>
      </c>
      <c r="I3054" s="33">
        <f t="shared" si="192"/>
        <v>17.874644087628301</v>
      </c>
    </row>
    <row r="3055" spans="1:9" x14ac:dyDescent="0.2">
      <c r="A3055" s="30" t="s">
        <v>1042</v>
      </c>
      <c r="B3055" s="31">
        <v>20395060432</v>
      </c>
      <c r="C3055" s="31">
        <v>7624542206</v>
      </c>
      <c r="D3055" s="31">
        <v>741034759.67999995</v>
      </c>
      <c r="E3055" s="31">
        <v>736114315.67999995</v>
      </c>
      <c r="F3055" s="31">
        <f t="shared" si="189"/>
        <v>12770518226</v>
      </c>
      <c r="G3055" s="32">
        <f t="shared" si="190"/>
        <v>37.384258955354881</v>
      </c>
      <c r="H3055" s="33">
        <f t="shared" si="191"/>
        <v>3.6334031083198508</v>
      </c>
      <c r="I3055" s="33">
        <f t="shared" si="192"/>
        <v>3.6092774431059356</v>
      </c>
    </row>
    <row r="3056" spans="1:9" x14ac:dyDescent="0.2">
      <c r="A3056" s="30" t="s">
        <v>1043</v>
      </c>
      <c r="B3056" s="31">
        <v>5800000000</v>
      </c>
      <c r="C3056" s="31">
        <v>206668538</v>
      </c>
      <c r="D3056" s="31">
        <v>42301871</v>
      </c>
      <c r="E3056" s="31">
        <v>42301871</v>
      </c>
      <c r="F3056" s="31">
        <f t="shared" si="189"/>
        <v>5593331462</v>
      </c>
      <c r="G3056" s="32">
        <f t="shared" si="190"/>
        <v>3.5632506551724141</v>
      </c>
      <c r="H3056" s="33">
        <f t="shared" si="191"/>
        <v>0.72934260344827584</v>
      </c>
      <c r="I3056" s="33">
        <f t="shared" si="192"/>
        <v>0.72934260344827584</v>
      </c>
    </row>
    <row r="3057" spans="1:9" ht="22.5" x14ac:dyDescent="0.2">
      <c r="A3057" s="30" t="s">
        <v>1044</v>
      </c>
      <c r="B3057" s="31">
        <v>7380144440</v>
      </c>
      <c r="C3057" s="31">
        <v>1472816701.5699999</v>
      </c>
      <c r="D3057" s="31">
        <v>37313467</v>
      </c>
      <c r="E3057" s="31">
        <v>37313467</v>
      </c>
      <c r="F3057" s="31">
        <f t="shared" si="189"/>
        <v>5907327738.4300003</v>
      </c>
      <c r="G3057" s="32">
        <f t="shared" si="190"/>
        <v>19.956475290475478</v>
      </c>
      <c r="H3057" s="33">
        <f t="shared" si="191"/>
        <v>0.5055926385093894</v>
      </c>
      <c r="I3057" s="33">
        <f t="shared" si="192"/>
        <v>0.5055926385093894</v>
      </c>
    </row>
    <row r="3058" spans="1:9" x14ac:dyDescent="0.2">
      <c r="A3058" s="30" t="s">
        <v>1045</v>
      </c>
      <c r="B3058" s="31">
        <v>10900000000</v>
      </c>
      <c r="C3058" s="31">
        <v>1410394987</v>
      </c>
      <c r="D3058" s="31">
        <v>191012951</v>
      </c>
      <c r="E3058" s="31">
        <v>159039008</v>
      </c>
      <c r="F3058" s="31">
        <f t="shared" si="189"/>
        <v>9489605013</v>
      </c>
      <c r="G3058" s="32">
        <f t="shared" si="190"/>
        <v>12.939403550458717</v>
      </c>
      <c r="H3058" s="33">
        <f t="shared" si="191"/>
        <v>1.7524123944954129</v>
      </c>
      <c r="I3058" s="33">
        <f t="shared" si="192"/>
        <v>1.4590734678899082</v>
      </c>
    </row>
    <row r="3059" spans="1:9" x14ac:dyDescent="0.2">
      <c r="A3059" s="30" t="s">
        <v>1046</v>
      </c>
      <c r="B3059" s="31">
        <v>4700400000</v>
      </c>
      <c r="C3059" s="31">
        <v>3524861378.6399999</v>
      </c>
      <c r="D3059" s="31">
        <v>282205649</v>
      </c>
      <c r="E3059" s="31">
        <v>282205649</v>
      </c>
      <c r="F3059" s="31">
        <f t="shared" si="189"/>
        <v>1175538621.3600001</v>
      </c>
      <c r="G3059" s="32">
        <f t="shared" si="190"/>
        <v>74.990668424814913</v>
      </c>
      <c r="H3059" s="33">
        <f t="shared" si="191"/>
        <v>6.003864543443111</v>
      </c>
      <c r="I3059" s="33">
        <f t="shared" si="192"/>
        <v>6.003864543443111</v>
      </c>
    </row>
    <row r="3060" spans="1:9" x14ac:dyDescent="0.2">
      <c r="A3060" s="34" t="s">
        <v>1047</v>
      </c>
      <c r="B3060" s="22">
        <v>2818409729826</v>
      </c>
      <c r="C3060" s="22">
        <v>674505137031.40002</v>
      </c>
      <c r="D3060" s="22">
        <v>405759522840.99005</v>
      </c>
      <c r="E3060" s="22">
        <v>402928827511.71002</v>
      </c>
      <c r="F3060" s="22">
        <f t="shared" si="189"/>
        <v>2143904592794.6001</v>
      </c>
      <c r="G3060" s="23">
        <f t="shared" si="190"/>
        <v>23.932117814291036</v>
      </c>
      <c r="H3060" s="24">
        <f t="shared" si="191"/>
        <v>14.396754259929425</v>
      </c>
      <c r="I3060" s="24">
        <f t="shared" si="192"/>
        <v>14.296318354556121</v>
      </c>
    </row>
    <row r="3061" spans="1:9" x14ac:dyDescent="0.2">
      <c r="A3061" s="26" t="s">
        <v>1048</v>
      </c>
      <c r="B3061" s="27">
        <v>891318951922</v>
      </c>
      <c r="C3061" s="27">
        <v>169798864015.63</v>
      </c>
      <c r="D3061" s="27">
        <v>156228873141.56</v>
      </c>
      <c r="E3061" s="27">
        <v>155477847792.28</v>
      </c>
      <c r="F3061" s="27">
        <f t="shared" si="189"/>
        <v>721520087906.37</v>
      </c>
      <c r="G3061" s="28">
        <f t="shared" si="190"/>
        <v>19.050292114790491</v>
      </c>
      <c r="H3061" s="29">
        <f t="shared" si="191"/>
        <v>17.527830279461138</v>
      </c>
      <c r="I3061" s="29">
        <f t="shared" si="192"/>
        <v>17.443570279417326</v>
      </c>
    </row>
    <row r="3062" spans="1:9" x14ac:dyDescent="0.2">
      <c r="A3062" s="26" t="s">
        <v>17</v>
      </c>
      <c r="B3062" s="27">
        <v>790771000000</v>
      </c>
      <c r="C3062" s="27">
        <v>165625132869.03</v>
      </c>
      <c r="D3062" s="27">
        <v>155344902916.06</v>
      </c>
      <c r="E3062" s="27">
        <v>154627578784.78</v>
      </c>
      <c r="F3062" s="27">
        <f t="shared" si="189"/>
        <v>625145867130.96997</v>
      </c>
      <c r="G3062" s="28">
        <f t="shared" si="190"/>
        <v>20.944765661491125</v>
      </c>
      <c r="H3062" s="29">
        <f t="shared" si="191"/>
        <v>19.644739490454253</v>
      </c>
      <c r="I3062" s="29">
        <f t="shared" si="192"/>
        <v>19.554027497819217</v>
      </c>
    </row>
    <row r="3063" spans="1:9" x14ac:dyDescent="0.2">
      <c r="A3063" s="26" t="s">
        <v>18</v>
      </c>
      <c r="B3063" s="27">
        <v>665368000000</v>
      </c>
      <c r="C3063" s="27">
        <v>147665211537</v>
      </c>
      <c r="D3063" s="27">
        <v>147474521129</v>
      </c>
      <c r="E3063" s="27">
        <v>147474521129</v>
      </c>
      <c r="F3063" s="27">
        <f t="shared" si="189"/>
        <v>517702788463</v>
      </c>
      <c r="G3063" s="28">
        <f t="shared" si="190"/>
        <v>22.193013721279051</v>
      </c>
      <c r="H3063" s="29">
        <f t="shared" si="191"/>
        <v>22.164354331587933</v>
      </c>
      <c r="I3063" s="29">
        <f t="shared" si="192"/>
        <v>22.164354331587933</v>
      </c>
    </row>
    <row r="3064" spans="1:9" x14ac:dyDescent="0.2">
      <c r="A3064" s="30" t="s">
        <v>19</v>
      </c>
      <c r="B3064" s="31">
        <v>343714000000</v>
      </c>
      <c r="C3064" s="31">
        <v>74641860231</v>
      </c>
      <c r="D3064" s="31">
        <v>74528277090</v>
      </c>
      <c r="E3064" s="31">
        <v>74528277090</v>
      </c>
      <c r="F3064" s="31">
        <f t="shared" si="189"/>
        <v>269072139769</v>
      </c>
      <c r="G3064" s="32">
        <f t="shared" si="190"/>
        <v>21.716269989293423</v>
      </c>
      <c r="H3064" s="33">
        <f t="shared" si="191"/>
        <v>21.683224160202961</v>
      </c>
      <c r="I3064" s="33">
        <f t="shared" si="192"/>
        <v>21.683224160202961</v>
      </c>
    </row>
    <row r="3065" spans="1:9" x14ac:dyDescent="0.2">
      <c r="A3065" s="30" t="s">
        <v>20</v>
      </c>
      <c r="B3065" s="31">
        <v>149229000000</v>
      </c>
      <c r="C3065" s="31">
        <v>31675262344</v>
      </c>
      <c r="D3065" s="31">
        <v>31642012626</v>
      </c>
      <c r="E3065" s="31">
        <v>31642012626</v>
      </c>
      <c r="F3065" s="31">
        <f t="shared" si="189"/>
        <v>117553737656</v>
      </c>
      <c r="G3065" s="32">
        <f t="shared" si="190"/>
        <v>21.225942909220059</v>
      </c>
      <c r="H3065" s="33">
        <f t="shared" si="191"/>
        <v>21.203661906197858</v>
      </c>
      <c r="I3065" s="33">
        <f t="shared" si="192"/>
        <v>21.203661906197858</v>
      </c>
    </row>
    <row r="3066" spans="1:9" x14ac:dyDescent="0.2">
      <c r="A3066" s="30" t="s">
        <v>21</v>
      </c>
      <c r="B3066" s="31">
        <v>172425000000</v>
      </c>
      <c r="C3066" s="31">
        <v>41348088962</v>
      </c>
      <c r="D3066" s="31">
        <v>41304231413</v>
      </c>
      <c r="E3066" s="31">
        <v>41304231413</v>
      </c>
      <c r="F3066" s="31">
        <f t="shared" si="189"/>
        <v>131076911038</v>
      </c>
      <c r="G3066" s="32">
        <f t="shared" si="190"/>
        <v>23.980332876323036</v>
      </c>
      <c r="H3066" s="33">
        <f t="shared" si="191"/>
        <v>23.954897151225172</v>
      </c>
      <c r="I3066" s="33">
        <f t="shared" si="192"/>
        <v>23.954897151225172</v>
      </c>
    </row>
    <row r="3067" spans="1:9" x14ac:dyDescent="0.2">
      <c r="A3067" s="26" t="s">
        <v>22</v>
      </c>
      <c r="B3067" s="27">
        <v>32878000000</v>
      </c>
      <c r="C3067" s="27">
        <v>13719790355.969999</v>
      </c>
      <c r="D3067" s="27">
        <v>3800146956.9299998</v>
      </c>
      <c r="E3067" s="27">
        <v>3519558646.6500001</v>
      </c>
      <c r="F3067" s="27">
        <f t="shared" si="189"/>
        <v>19158209644.029999</v>
      </c>
      <c r="G3067" s="28">
        <f t="shared" si="190"/>
        <v>41.729394598120322</v>
      </c>
      <c r="H3067" s="29">
        <f t="shared" si="191"/>
        <v>11.558327626163392</v>
      </c>
      <c r="I3067" s="29">
        <f t="shared" si="192"/>
        <v>10.704904941450211</v>
      </c>
    </row>
    <row r="3068" spans="1:9" x14ac:dyDescent="0.2">
      <c r="A3068" s="30" t="s">
        <v>23</v>
      </c>
      <c r="B3068" s="31">
        <v>32878000000</v>
      </c>
      <c r="C3068" s="31">
        <v>13719790355.969999</v>
      </c>
      <c r="D3068" s="31">
        <v>3800146956.9299998</v>
      </c>
      <c r="E3068" s="31">
        <v>3519558646.6500001</v>
      </c>
      <c r="F3068" s="31">
        <f t="shared" si="189"/>
        <v>19158209644.029999</v>
      </c>
      <c r="G3068" s="32">
        <f t="shared" si="190"/>
        <v>41.729394598120322</v>
      </c>
      <c r="H3068" s="33">
        <f t="shared" si="191"/>
        <v>11.558327626163392</v>
      </c>
      <c r="I3068" s="33">
        <f t="shared" si="192"/>
        <v>10.704904941450211</v>
      </c>
    </row>
    <row r="3069" spans="1:9" x14ac:dyDescent="0.2">
      <c r="A3069" s="26" t="s">
        <v>24</v>
      </c>
      <c r="B3069" s="27">
        <v>88164000000</v>
      </c>
      <c r="C3069" s="27">
        <v>3320433363</v>
      </c>
      <c r="D3069" s="27">
        <v>3170570577</v>
      </c>
      <c r="E3069" s="27">
        <v>2779029869</v>
      </c>
      <c r="F3069" s="27">
        <f t="shared" si="189"/>
        <v>84843566637</v>
      </c>
      <c r="G3069" s="28">
        <f t="shared" si="190"/>
        <v>3.7662009017285967</v>
      </c>
      <c r="H3069" s="29">
        <f t="shared" si="191"/>
        <v>3.5962190656050086</v>
      </c>
      <c r="I3069" s="29">
        <f t="shared" si="192"/>
        <v>3.1521140930538545</v>
      </c>
    </row>
    <row r="3070" spans="1:9" x14ac:dyDescent="0.2">
      <c r="A3070" s="30" t="s">
        <v>118</v>
      </c>
      <c r="B3070" s="31">
        <v>66654000000</v>
      </c>
      <c r="C3070" s="31">
        <v>0</v>
      </c>
      <c r="D3070" s="31">
        <v>0</v>
      </c>
      <c r="E3070" s="31">
        <v>0</v>
      </c>
      <c r="F3070" s="31">
        <f t="shared" si="189"/>
        <v>66654000000</v>
      </c>
      <c r="G3070" s="32">
        <f t="shared" si="190"/>
        <v>0</v>
      </c>
      <c r="H3070" s="33">
        <f t="shared" si="191"/>
        <v>0</v>
      </c>
      <c r="I3070" s="33">
        <f t="shared" si="192"/>
        <v>0</v>
      </c>
    </row>
    <row r="3071" spans="1:9" x14ac:dyDescent="0.2">
      <c r="A3071" s="30" t="s">
        <v>30</v>
      </c>
      <c r="B3071" s="31">
        <v>1772000000</v>
      </c>
      <c r="C3071" s="31">
        <v>713839138</v>
      </c>
      <c r="D3071" s="31">
        <v>563976352</v>
      </c>
      <c r="E3071" s="31">
        <v>563976352</v>
      </c>
      <c r="F3071" s="31">
        <f t="shared" si="189"/>
        <v>1058160862</v>
      </c>
      <c r="G3071" s="32">
        <f t="shared" si="190"/>
        <v>40.284375733634306</v>
      </c>
      <c r="H3071" s="33">
        <f t="shared" si="191"/>
        <v>31.827107900677198</v>
      </c>
      <c r="I3071" s="33">
        <f t="shared" si="192"/>
        <v>31.827107900677198</v>
      </c>
    </row>
    <row r="3072" spans="1:9" x14ac:dyDescent="0.2">
      <c r="A3072" s="30" t="s">
        <v>33</v>
      </c>
      <c r="B3072" s="31">
        <v>15000000000</v>
      </c>
      <c r="C3072" s="31">
        <v>2256705166</v>
      </c>
      <c r="D3072" s="31">
        <v>2256705166</v>
      </c>
      <c r="E3072" s="31">
        <v>1865164458</v>
      </c>
      <c r="F3072" s="31">
        <f t="shared" si="189"/>
        <v>12743294834</v>
      </c>
      <c r="G3072" s="32">
        <f t="shared" si="190"/>
        <v>15.044701106666666</v>
      </c>
      <c r="H3072" s="33">
        <f t="shared" si="191"/>
        <v>15.044701106666666</v>
      </c>
      <c r="I3072" s="33">
        <f t="shared" si="192"/>
        <v>12.434429719999999</v>
      </c>
    </row>
    <row r="3073" spans="1:9" x14ac:dyDescent="0.2">
      <c r="A3073" s="30" t="s">
        <v>78</v>
      </c>
      <c r="B3073" s="31">
        <v>4444000000</v>
      </c>
      <c r="C3073" s="31">
        <v>349889059</v>
      </c>
      <c r="D3073" s="31">
        <v>349889059</v>
      </c>
      <c r="E3073" s="31">
        <v>349889059</v>
      </c>
      <c r="F3073" s="31">
        <f t="shared" si="189"/>
        <v>4094110941</v>
      </c>
      <c r="G3073" s="32">
        <f t="shared" si="190"/>
        <v>7.8732911566156609</v>
      </c>
      <c r="H3073" s="33">
        <f t="shared" si="191"/>
        <v>7.8732911566156609</v>
      </c>
      <c r="I3073" s="33">
        <f t="shared" si="192"/>
        <v>7.8732911566156609</v>
      </c>
    </row>
    <row r="3074" spans="1:9" ht="11.25" customHeight="1" x14ac:dyDescent="0.2">
      <c r="A3074" s="30" t="s">
        <v>624</v>
      </c>
      <c r="B3074" s="31">
        <v>294000000</v>
      </c>
      <c r="C3074" s="31">
        <v>0</v>
      </c>
      <c r="D3074" s="31">
        <v>0</v>
      </c>
      <c r="E3074" s="31">
        <v>0</v>
      </c>
      <c r="F3074" s="31">
        <f t="shared" si="189"/>
        <v>294000000</v>
      </c>
      <c r="G3074" s="32">
        <f t="shared" si="190"/>
        <v>0</v>
      </c>
      <c r="H3074" s="33">
        <f t="shared" si="191"/>
        <v>0</v>
      </c>
      <c r="I3074" s="33">
        <f t="shared" si="192"/>
        <v>0</v>
      </c>
    </row>
    <row r="3075" spans="1:9" x14ac:dyDescent="0.2">
      <c r="A3075" s="26" t="s">
        <v>365</v>
      </c>
      <c r="B3075" s="27">
        <v>2202000000</v>
      </c>
      <c r="C3075" s="27">
        <v>167026499</v>
      </c>
      <c r="D3075" s="27">
        <v>167026499</v>
      </c>
      <c r="E3075" s="27">
        <v>132152372</v>
      </c>
      <c r="F3075" s="27">
        <f t="shared" si="189"/>
        <v>2034973501</v>
      </c>
      <c r="G3075" s="28">
        <f t="shared" si="190"/>
        <v>7.5852179382379665</v>
      </c>
      <c r="H3075" s="29">
        <f t="shared" si="191"/>
        <v>7.5852179382379665</v>
      </c>
      <c r="I3075" s="29">
        <f t="shared" si="192"/>
        <v>6.0014701180744776</v>
      </c>
    </row>
    <row r="3076" spans="1:9" x14ac:dyDescent="0.2">
      <c r="A3076" s="30" t="s">
        <v>366</v>
      </c>
      <c r="B3076" s="31">
        <v>2202000000</v>
      </c>
      <c r="C3076" s="31">
        <v>167026499</v>
      </c>
      <c r="D3076" s="31">
        <v>167026499</v>
      </c>
      <c r="E3076" s="31">
        <v>132152372</v>
      </c>
      <c r="F3076" s="31">
        <f t="shared" si="189"/>
        <v>2034973501</v>
      </c>
      <c r="G3076" s="32">
        <f t="shared" si="190"/>
        <v>7.5852179382379665</v>
      </c>
      <c r="H3076" s="33">
        <f t="shared" si="191"/>
        <v>7.5852179382379665</v>
      </c>
      <c r="I3076" s="33">
        <f t="shared" si="192"/>
        <v>6.0014701180744776</v>
      </c>
    </row>
    <row r="3077" spans="1:9" x14ac:dyDescent="0.2">
      <c r="A3077" s="26" t="s">
        <v>39</v>
      </c>
      <c r="B3077" s="27">
        <v>2159000000</v>
      </c>
      <c r="C3077" s="27">
        <v>752671114.05999994</v>
      </c>
      <c r="D3077" s="27">
        <v>732637754.13</v>
      </c>
      <c r="E3077" s="27">
        <v>722316768.13</v>
      </c>
      <c r="F3077" s="27">
        <f t="shared" si="189"/>
        <v>1406328885.9400001</v>
      </c>
      <c r="G3077" s="28">
        <f t="shared" si="190"/>
        <v>34.862024736452057</v>
      </c>
      <c r="H3077" s="29">
        <f t="shared" si="191"/>
        <v>33.934124786012042</v>
      </c>
      <c r="I3077" s="29">
        <f t="shared" si="192"/>
        <v>33.456080043075495</v>
      </c>
    </row>
    <row r="3078" spans="1:9" x14ac:dyDescent="0.2">
      <c r="A3078" s="30" t="s">
        <v>40</v>
      </c>
      <c r="B3078" s="31">
        <v>1000000000</v>
      </c>
      <c r="C3078" s="31">
        <v>745974807.52999997</v>
      </c>
      <c r="D3078" s="31">
        <v>725941496.60000002</v>
      </c>
      <c r="E3078" s="31">
        <v>715654230.60000002</v>
      </c>
      <c r="F3078" s="31">
        <f t="shared" si="189"/>
        <v>254025192.47000003</v>
      </c>
      <c r="G3078" s="32">
        <f t="shared" si="190"/>
        <v>74.597480752999999</v>
      </c>
      <c r="H3078" s="33">
        <f t="shared" si="191"/>
        <v>72.594149660000014</v>
      </c>
      <c r="I3078" s="33">
        <f t="shared" si="192"/>
        <v>71.565423060000001</v>
      </c>
    </row>
    <row r="3079" spans="1:9" x14ac:dyDescent="0.2">
      <c r="A3079" s="30" t="s">
        <v>41</v>
      </c>
      <c r="B3079" s="31">
        <v>8000000</v>
      </c>
      <c r="C3079" s="31">
        <v>444206.53</v>
      </c>
      <c r="D3079" s="31">
        <v>444157.53</v>
      </c>
      <c r="E3079" s="31">
        <v>410437.53</v>
      </c>
      <c r="F3079" s="31">
        <f t="shared" ref="F3079:F3142" si="193">+B3079-C3079</f>
        <v>7555793.4699999997</v>
      </c>
      <c r="G3079" s="32">
        <f t="shared" ref="G3079:G3142" si="194">IFERROR(IF(C3079&gt;0,+C3079/B3079*100,0),0)</f>
        <v>5.5525816250000002</v>
      </c>
      <c r="H3079" s="33">
        <f t="shared" ref="H3079:H3142" si="195">IFERROR(IF(D3079&gt;0,+D3079/B3079*100,0),0)</f>
        <v>5.5519691250000003</v>
      </c>
      <c r="I3079" s="33">
        <f t="shared" ref="I3079:I3142" si="196">IFERROR(IF(E3079&gt;0,+E3079/B3079*100,0),0)</f>
        <v>5.1304691250000003</v>
      </c>
    </row>
    <row r="3080" spans="1:9" x14ac:dyDescent="0.2">
      <c r="A3080" s="30" t="s">
        <v>42</v>
      </c>
      <c r="B3080" s="31">
        <v>1119000000</v>
      </c>
      <c r="C3080" s="31">
        <v>0</v>
      </c>
      <c r="D3080" s="31">
        <v>0</v>
      </c>
      <c r="E3080" s="31">
        <v>0</v>
      </c>
      <c r="F3080" s="31">
        <f t="shared" si="193"/>
        <v>1119000000</v>
      </c>
      <c r="G3080" s="32">
        <f t="shared" si="194"/>
        <v>0</v>
      </c>
      <c r="H3080" s="33">
        <f t="shared" si="195"/>
        <v>0</v>
      </c>
      <c r="I3080" s="33">
        <f t="shared" si="196"/>
        <v>0</v>
      </c>
    </row>
    <row r="3081" spans="1:9" x14ac:dyDescent="0.2">
      <c r="A3081" s="30" t="s">
        <v>397</v>
      </c>
      <c r="B3081" s="31">
        <v>32000000</v>
      </c>
      <c r="C3081" s="31">
        <v>6252100</v>
      </c>
      <c r="D3081" s="31">
        <v>6252100</v>
      </c>
      <c r="E3081" s="31">
        <v>6252100</v>
      </c>
      <c r="F3081" s="31">
        <f t="shared" si="193"/>
        <v>25747900</v>
      </c>
      <c r="G3081" s="32">
        <f t="shared" si="194"/>
        <v>19.537812500000001</v>
      </c>
      <c r="H3081" s="33">
        <f t="shared" si="195"/>
        <v>19.537812500000001</v>
      </c>
      <c r="I3081" s="33">
        <f t="shared" si="196"/>
        <v>19.537812500000001</v>
      </c>
    </row>
    <row r="3082" spans="1:9" x14ac:dyDescent="0.2">
      <c r="A3082" s="26" t="s">
        <v>43</v>
      </c>
      <c r="B3082" s="27">
        <v>100547951922</v>
      </c>
      <c r="C3082" s="27">
        <v>4173731146.5999999</v>
      </c>
      <c r="D3082" s="27">
        <v>883970225.5</v>
      </c>
      <c r="E3082" s="27">
        <v>850269007.5</v>
      </c>
      <c r="F3082" s="27">
        <f t="shared" si="193"/>
        <v>96374220775.399994</v>
      </c>
      <c r="G3082" s="28">
        <f t="shared" si="194"/>
        <v>4.1509857404532404</v>
      </c>
      <c r="H3082" s="29">
        <f t="shared" si="195"/>
        <v>0.87915289034006305</v>
      </c>
      <c r="I3082" s="29">
        <f t="shared" si="196"/>
        <v>0.84563533244276878</v>
      </c>
    </row>
    <row r="3083" spans="1:9" ht="11.45" customHeight="1" x14ac:dyDescent="0.2">
      <c r="A3083" s="30" t="s">
        <v>1049</v>
      </c>
      <c r="B3083" s="31">
        <v>27454000000</v>
      </c>
      <c r="C3083" s="31">
        <v>123708330</v>
      </c>
      <c r="D3083" s="31">
        <v>41600000</v>
      </c>
      <c r="E3083" s="31">
        <v>41600000</v>
      </c>
      <c r="F3083" s="31">
        <f t="shared" si="193"/>
        <v>27330291670</v>
      </c>
      <c r="G3083" s="32">
        <f t="shared" si="194"/>
        <v>0.45060220732862244</v>
      </c>
      <c r="H3083" s="33">
        <f t="shared" si="195"/>
        <v>0.15152618926203831</v>
      </c>
      <c r="I3083" s="33">
        <f t="shared" si="196"/>
        <v>0.15152618926203831</v>
      </c>
    </row>
    <row r="3084" spans="1:9" x14ac:dyDescent="0.2">
      <c r="A3084" s="30" t="s">
        <v>1050</v>
      </c>
      <c r="B3084" s="31">
        <v>1750000000</v>
      </c>
      <c r="C3084" s="31">
        <v>306592800</v>
      </c>
      <c r="D3084" s="31">
        <v>51577313.659999996</v>
      </c>
      <c r="E3084" s="31">
        <v>51577313.659999996</v>
      </c>
      <c r="F3084" s="31">
        <f t="shared" si="193"/>
        <v>1443407200</v>
      </c>
      <c r="G3084" s="32">
        <f t="shared" si="194"/>
        <v>17.519588571428571</v>
      </c>
      <c r="H3084" s="33">
        <f t="shared" si="195"/>
        <v>2.9472750662857141</v>
      </c>
      <c r="I3084" s="33">
        <f t="shared" si="196"/>
        <v>2.9472750662857141</v>
      </c>
    </row>
    <row r="3085" spans="1:9" x14ac:dyDescent="0.2">
      <c r="A3085" s="30" t="s">
        <v>1051</v>
      </c>
      <c r="B3085" s="31">
        <v>5304500000</v>
      </c>
      <c r="C3085" s="31">
        <v>845349984.5</v>
      </c>
      <c r="D3085" s="31">
        <v>0</v>
      </c>
      <c r="E3085" s="31">
        <v>0</v>
      </c>
      <c r="F3085" s="31">
        <f t="shared" si="193"/>
        <v>4459150015.5</v>
      </c>
      <c r="G3085" s="32">
        <f t="shared" si="194"/>
        <v>15.936468743519653</v>
      </c>
      <c r="H3085" s="33">
        <f t="shared" si="195"/>
        <v>0</v>
      </c>
      <c r="I3085" s="33">
        <f t="shared" si="196"/>
        <v>0</v>
      </c>
    </row>
    <row r="3086" spans="1:9" x14ac:dyDescent="0.2">
      <c r="A3086" s="30" t="s">
        <v>1052</v>
      </c>
      <c r="B3086" s="31">
        <v>22405500000</v>
      </c>
      <c r="C3086" s="31">
        <v>2313916770</v>
      </c>
      <c r="D3086" s="31">
        <v>533737310</v>
      </c>
      <c r="E3086" s="31">
        <v>500036092</v>
      </c>
      <c r="F3086" s="31">
        <f t="shared" si="193"/>
        <v>20091583230</v>
      </c>
      <c r="G3086" s="32">
        <f t="shared" si="194"/>
        <v>10.327449822588203</v>
      </c>
      <c r="H3086" s="33">
        <f t="shared" si="195"/>
        <v>2.3821709401709401</v>
      </c>
      <c r="I3086" s="33">
        <f t="shared" si="196"/>
        <v>2.2317560063377297</v>
      </c>
    </row>
    <row r="3087" spans="1:9" ht="22.5" x14ac:dyDescent="0.2">
      <c r="A3087" s="30" t="s">
        <v>1053</v>
      </c>
      <c r="B3087" s="31">
        <v>5000000000</v>
      </c>
      <c r="C3087" s="31">
        <v>584163262.10000002</v>
      </c>
      <c r="D3087" s="31">
        <v>257055601.84</v>
      </c>
      <c r="E3087" s="31">
        <v>257055601.84</v>
      </c>
      <c r="F3087" s="31">
        <f t="shared" si="193"/>
        <v>4415836737.8999996</v>
      </c>
      <c r="G3087" s="32">
        <f t="shared" si="194"/>
        <v>11.683265242000001</v>
      </c>
      <c r="H3087" s="33">
        <f t="shared" si="195"/>
        <v>5.1411120368000001</v>
      </c>
      <c r="I3087" s="33">
        <f t="shared" si="196"/>
        <v>5.1411120368000001</v>
      </c>
    </row>
    <row r="3088" spans="1:9" ht="33.75" x14ac:dyDescent="0.2">
      <c r="A3088" s="30" t="s">
        <v>1054</v>
      </c>
      <c r="B3088" s="31">
        <v>5979805655</v>
      </c>
      <c r="C3088" s="31">
        <v>0</v>
      </c>
      <c r="D3088" s="31">
        <v>0</v>
      </c>
      <c r="E3088" s="31">
        <v>0</v>
      </c>
      <c r="F3088" s="31">
        <f t="shared" si="193"/>
        <v>5979805655</v>
      </c>
      <c r="G3088" s="32">
        <f t="shared" si="194"/>
        <v>0</v>
      </c>
      <c r="H3088" s="33">
        <f t="shared" si="195"/>
        <v>0</v>
      </c>
      <c r="I3088" s="33">
        <f t="shared" si="196"/>
        <v>0</v>
      </c>
    </row>
    <row r="3089" spans="1:9" ht="22.5" x14ac:dyDescent="0.2">
      <c r="A3089" s="30" t="s">
        <v>1055</v>
      </c>
      <c r="B3089" s="31">
        <v>19124281767</v>
      </c>
      <c r="C3089" s="31">
        <v>0</v>
      </c>
      <c r="D3089" s="31">
        <v>0</v>
      </c>
      <c r="E3089" s="31">
        <v>0</v>
      </c>
      <c r="F3089" s="31">
        <f t="shared" si="193"/>
        <v>19124281767</v>
      </c>
      <c r="G3089" s="32">
        <f t="shared" si="194"/>
        <v>0</v>
      </c>
      <c r="H3089" s="33">
        <f t="shared" si="195"/>
        <v>0</v>
      </c>
      <c r="I3089" s="33">
        <f t="shared" si="196"/>
        <v>0</v>
      </c>
    </row>
    <row r="3090" spans="1:9" ht="22.5" x14ac:dyDescent="0.2">
      <c r="A3090" s="30" t="s">
        <v>1056</v>
      </c>
      <c r="B3090" s="31">
        <v>3910000000</v>
      </c>
      <c r="C3090" s="31">
        <v>0</v>
      </c>
      <c r="D3090" s="31">
        <v>0</v>
      </c>
      <c r="E3090" s="31">
        <v>0</v>
      </c>
      <c r="F3090" s="31">
        <f t="shared" si="193"/>
        <v>3910000000</v>
      </c>
      <c r="G3090" s="32">
        <f t="shared" si="194"/>
        <v>0</v>
      </c>
      <c r="H3090" s="33">
        <f t="shared" si="195"/>
        <v>0</v>
      </c>
      <c r="I3090" s="33">
        <f t="shared" si="196"/>
        <v>0</v>
      </c>
    </row>
    <row r="3091" spans="1:9" x14ac:dyDescent="0.2">
      <c r="A3091" s="30" t="s">
        <v>1057</v>
      </c>
      <c r="B3091" s="31">
        <v>6619864500</v>
      </c>
      <c r="C3091" s="31">
        <v>0</v>
      </c>
      <c r="D3091" s="31">
        <v>0</v>
      </c>
      <c r="E3091" s="31">
        <v>0</v>
      </c>
      <c r="F3091" s="31">
        <f t="shared" si="193"/>
        <v>6619864500</v>
      </c>
      <c r="G3091" s="32">
        <f t="shared" si="194"/>
        <v>0</v>
      </c>
      <c r="H3091" s="33">
        <f t="shared" si="195"/>
        <v>0</v>
      </c>
      <c r="I3091" s="33">
        <f t="shared" si="196"/>
        <v>0</v>
      </c>
    </row>
    <row r="3092" spans="1:9" ht="22.5" x14ac:dyDescent="0.2">
      <c r="A3092" s="30" t="s">
        <v>1058</v>
      </c>
      <c r="B3092" s="31">
        <v>3000000000</v>
      </c>
      <c r="C3092" s="31">
        <v>0</v>
      </c>
      <c r="D3092" s="31">
        <v>0</v>
      </c>
      <c r="E3092" s="31">
        <v>0</v>
      </c>
      <c r="F3092" s="31">
        <f t="shared" si="193"/>
        <v>3000000000</v>
      </c>
      <c r="G3092" s="32">
        <f t="shared" si="194"/>
        <v>0</v>
      </c>
      <c r="H3092" s="33">
        <f t="shared" si="195"/>
        <v>0</v>
      </c>
      <c r="I3092" s="33">
        <f t="shared" si="196"/>
        <v>0</v>
      </c>
    </row>
    <row r="3093" spans="1:9" x14ac:dyDescent="0.2">
      <c r="A3093" s="26" t="s">
        <v>1059</v>
      </c>
      <c r="B3093" s="27">
        <v>2497085001</v>
      </c>
      <c r="C3093" s="27">
        <v>113963882</v>
      </c>
      <c r="D3093" s="27">
        <v>6163882</v>
      </c>
      <c r="E3093" s="27">
        <v>6163882</v>
      </c>
      <c r="F3093" s="27">
        <f t="shared" si="193"/>
        <v>2383121119</v>
      </c>
      <c r="G3093" s="28">
        <f t="shared" si="194"/>
        <v>4.563876758474831</v>
      </c>
      <c r="H3093" s="29">
        <f t="shared" si="195"/>
        <v>0.2468430989546439</v>
      </c>
      <c r="I3093" s="29">
        <f t="shared" si="196"/>
        <v>0.2468430989546439</v>
      </c>
    </row>
    <row r="3094" spans="1:9" x14ac:dyDescent="0.2">
      <c r="A3094" s="26" t="s">
        <v>17</v>
      </c>
      <c r="B3094" s="27">
        <v>966000000</v>
      </c>
      <c r="C3094" s="27">
        <v>113963882</v>
      </c>
      <c r="D3094" s="27">
        <v>6163882</v>
      </c>
      <c r="E3094" s="27">
        <v>6163882</v>
      </c>
      <c r="F3094" s="27">
        <f t="shared" si="193"/>
        <v>852036118</v>
      </c>
      <c r="G3094" s="28">
        <f t="shared" si="194"/>
        <v>11.7975033126294</v>
      </c>
      <c r="H3094" s="29">
        <f t="shared" si="195"/>
        <v>0.63808302277432705</v>
      </c>
      <c r="I3094" s="29">
        <f t="shared" si="196"/>
        <v>0.63808302277432705</v>
      </c>
    </row>
    <row r="3095" spans="1:9" ht="11.25" customHeight="1" x14ac:dyDescent="0.2">
      <c r="A3095" s="26" t="s">
        <v>22</v>
      </c>
      <c r="B3095" s="27">
        <v>959000000</v>
      </c>
      <c r="C3095" s="27">
        <v>113963882</v>
      </c>
      <c r="D3095" s="27">
        <v>6163882</v>
      </c>
      <c r="E3095" s="27">
        <v>6163882</v>
      </c>
      <c r="F3095" s="27">
        <f t="shared" si="193"/>
        <v>845036118</v>
      </c>
      <c r="G3095" s="28">
        <f t="shared" si="194"/>
        <v>11.883616475495309</v>
      </c>
      <c r="H3095" s="29">
        <f t="shared" si="195"/>
        <v>0.64274056308654848</v>
      </c>
      <c r="I3095" s="29">
        <f t="shared" si="196"/>
        <v>0.64274056308654848</v>
      </c>
    </row>
    <row r="3096" spans="1:9" x14ac:dyDescent="0.2">
      <c r="A3096" s="30" t="s">
        <v>23</v>
      </c>
      <c r="B3096" s="31">
        <v>959000000</v>
      </c>
      <c r="C3096" s="31">
        <v>113963882</v>
      </c>
      <c r="D3096" s="31">
        <v>6163882</v>
      </c>
      <c r="E3096" s="31">
        <v>6163882</v>
      </c>
      <c r="F3096" s="31">
        <f t="shared" si="193"/>
        <v>845036118</v>
      </c>
      <c r="G3096" s="32">
        <f t="shared" si="194"/>
        <v>11.883616475495309</v>
      </c>
      <c r="H3096" s="33">
        <f t="shared" si="195"/>
        <v>0.64274056308654848</v>
      </c>
      <c r="I3096" s="33">
        <f t="shared" si="196"/>
        <v>0.64274056308654848</v>
      </c>
    </row>
    <row r="3097" spans="1:9" x14ac:dyDescent="0.2">
      <c r="A3097" s="26" t="s">
        <v>39</v>
      </c>
      <c r="B3097" s="27">
        <v>7000000</v>
      </c>
      <c r="C3097" s="27">
        <v>0</v>
      </c>
      <c r="D3097" s="27">
        <v>0</v>
      </c>
      <c r="E3097" s="27">
        <v>0</v>
      </c>
      <c r="F3097" s="27">
        <f t="shared" si="193"/>
        <v>7000000</v>
      </c>
      <c r="G3097" s="28">
        <f t="shared" si="194"/>
        <v>0</v>
      </c>
      <c r="H3097" s="29">
        <f t="shared" si="195"/>
        <v>0</v>
      </c>
      <c r="I3097" s="29">
        <f t="shared" si="196"/>
        <v>0</v>
      </c>
    </row>
    <row r="3098" spans="1:9" x14ac:dyDescent="0.2">
      <c r="A3098" s="30" t="s">
        <v>42</v>
      </c>
      <c r="B3098" s="31">
        <v>7000000</v>
      </c>
      <c r="C3098" s="31">
        <v>0</v>
      </c>
      <c r="D3098" s="31">
        <v>0</v>
      </c>
      <c r="E3098" s="31">
        <v>0</v>
      </c>
      <c r="F3098" s="31">
        <f t="shared" si="193"/>
        <v>7000000</v>
      </c>
      <c r="G3098" s="32">
        <f t="shared" si="194"/>
        <v>0</v>
      </c>
      <c r="H3098" s="33">
        <f t="shared" si="195"/>
        <v>0</v>
      </c>
      <c r="I3098" s="33">
        <f t="shared" si="196"/>
        <v>0</v>
      </c>
    </row>
    <row r="3099" spans="1:9" x14ac:dyDescent="0.2">
      <c r="A3099" s="26" t="s">
        <v>43</v>
      </c>
      <c r="B3099" s="27">
        <v>1531085001</v>
      </c>
      <c r="C3099" s="27">
        <v>0</v>
      </c>
      <c r="D3099" s="27">
        <v>0</v>
      </c>
      <c r="E3099" s="27">
        <v>0</v>
      </c>
      <c r="F3099" s="27">
        <f t="shared" si="193"/>
        <v>1531085001</v>
      </c>
      <c r="G3099" s="28">
        <f t="shared" si="194"/>
        <v>0</v>
      </c>
      <c r="H3099" s="29">
        <f t="shared" si="195"/>
        <v>0</v>
      </c>
      <c r="I3099" s="29">
        <f t="shared" si="196"/>
        <v>0</v>
      </c>
    </row>
    <row r="3100" spans="1:9" x14ac:dyDescent="0.2">
      <c r="A3100" s="30" t="s">
        <v>1060</v>
      </c>
      <c r="B3100" s="31">
        <v>100000000</v>
      </c>
      <c r="C3100" s="31">
        <v>0</v>
      </c>
      <c r="D3100" s="31">
        <v>0</v>
      </c>
      <c r="E3100" s="31">
        <v>0</v>
      </c>
      <c r="F3100" s="31">
        <f t="shared" si="193"/>
        <v>100000000</v>
      </c>
      <c r="G3100" s="32">
        <f t="shared" si="194"/>
        <v>0</v>
      </c>
      <c r="H3100" s="33">
        <f t="shared" si="195"/>
        <v>0</v>
      </c>
      <c r="I3100" s="33">
        <f t="shared" si="196"/>
        <v>0</v>
      </c>
    </row>
    <row r="3101" spans="1:9" x14ac:dyDescent="0.2">
      <c r="A3101" s="30" t="s">
        <v>1061</v>
      </c>
      <c r="B3101" s="31">
        <v>345000000</v>
      </c>
      <c r="C3101" s="31">
        <v>0</v>
      </c>
      <c r="D3101" s="31">
        <v>0</v>
      </c>
      <c r="E3101" s="31">
        <v>0</v>
      </c>
      <c r="F3101" s="31">
        <f t="shared" si="193"/>
        <v>345000000</v>
      </c>
      <c r="G3101" s="32">
        <f t="shared" si="194"/>
        <v>0</v>
      </c>
      <c r="H3101" s="33">
        <f t="shared" si="195"/>
        <v>0</v>
      </c>
      <c r="I3101" s="33">
        <f t="shared" si="196"/>
        <v>0</v>
      </c>
    </row>
    <row r="3102" spans="1:9" x14ac:dyDescent="0.2">
      <c r="A3102" s="30" t="s">
        <v>1062</v>
      </c>
      <c r="B3102" s="31">
        <v>320000000</v>
      </c>
      <c r="C3102" s="31">
        <v>0</v>
      </c>
      <c r="D3102" s="31">
        <v>0</v>
      </c>
      <c r="E3102" s="31">
        <v>0</v>
      </c>
      <c r="F3102" s="31">
        <f t="shared" si="193"/>
        <v>320000000</v>
      </c>
      <c r="G3102" s="32">
        <f t="shared" si="194"/>
        <v>0</v>
      </c>
      <c r="H3102" s="33">
        <f t="shared" si="195"/>
        <v>0</v>
      </c>
      <c r="I3102" s="33">
        <f t="shared" si="196"/>
        <v>0</v>
      </c>
    </row>
    <row r="3103" spans="1:9" x14ac:dyDescent="0.2">
      <c r="A3103" s="30" t="s">
        <v>1063</v>
      </c>
      <c r="B3103" s="31">
        <v>169000000</v>
      </c>
      <c r="C3103" s="31">
        <v>0</v>
      </c>
      <c r="D3103" s="31">
        <v>0</v>
      </c>
      <c r="E3103" s="31">
        <v>0</v>
      </c>
      <c r="F3103" s="31">
        <f t="shared" si="193"/>
        <v>169000000</v>
      </c>
      <c r="G3103" s="32">
        <f t="shared" si="194"/>
        <v>0</v>
      </c>
      <c r="H3103" s="33">
        <f t="shared" si="195"/>
        <v>0</v>
      </c>
      <c r="I3103" s="33">
        <f t="shared" si="196"/>
        <v>0</v>
      </c>
    </row>
    <row r="3104" spans="1:9" ht="22.5" x14ac:dyDescent="0.2">
      <c r="A3104" s="30" t="s">
        <v>1064</v>
      </c>
      <c r="B3104" s="31">
        <v>597085001</v>
      </c>
      <c r="C3104" s="31">
        <v>0</v>
      </c>
      <c r="D3104" s="31">
        <v>0</v>
      </c>
      <c r="E3104" s="31">
        <v>0</v>
      </c>
      <c r="F3104" s="31">
        <f t="shared" si="193"/>
        <v>597085001</v>
      </c>
      <c r="G3104" s="32">
        <f t="shared" si="194"/>
        <v>0</v>
      </c>
      <c r="H3104" s="33">
        <f t="shared" si="195"/>
        <v>0</v>
      </c>
      <c r="I3104" s="33">
        <f t="shared" si="196"/>
        <v>0</v>
      </c>
    </row>
    <row r="3105" spans="1:9" x14ac:dyDescent="0.2">
      <c r="A3105" s="26" t="s">
        <v>1065</v>
      </c>
      <c r="B3105" s="27">
        <v>710623385904</v>
      </c>
      <c r="C3105" s="27">
        <v>282771948884.77002</v>
      </c>
      <c r="D3105" s="27">
        <v>89842479709.440002</v>
      </c>
      <c r="E3105" s="27">
        <v>88141821953.440002</v>
      </c>
      <c r="F3105" s="27">
        <f t="shared" si="193"/>
        <v>427851437019.22998</v>
      </c>
      <c r="G3105" s="28">
        <f t="shared" si="194"/>
        <v>39.7920972619061</v>
      </c>
      <c r="H3105" s="29">
        <f t="shared" si="195"/>
        <v>12.642769924486705</v>
      </c>
      <c r="I3105" s="29">
        <f t="shared" si="196"/>
        <v>12.403450787270785</v>
      </c>
    </row>
    <row r="3106" spans="1:9" x14ac:dyDescent="0.2">
      <c r="A3106" s="26" t="s">
        <v>17</v>
      </c>
      <c r="B3106" s="27">
        <v>649994000000</v>
      </c>
      <c r="C3106" s="27">
        <v>267436161214.77002</v>
      </c>
      <c r="D3106" s="27">
        <v>89607456104.440002</v>
      </c>
      <c r="E3106" s="27">
        <v>87975225018.440002</v>
      </c>
      <c r="F3106" s="27">
        <f t="shared" si="193"/>
        <v>382557838785.22998</v>
      </c>
      <c r="G3106" s="28">
        <f t="shared" si="194"/>
        <v>41.144404596776276</v>
      </c>
      <c r="H3106" s="29">
        <f t="shared" si="195"/>
        <v>13.785889731972912</v>
      </c>
      <c r="I3106" s="29">
        <f t="shared" si="196"/>
        <v>13.534774939220979</v>
      </c>
    </row>
    <row r="3107" spans="1:9" x14ac:dyDescent="0.2">
      <c r="A3107" s="26" t="s">
        <v>18</v>
      </c>
      <c r="B3107" s="27">
        <v>231303000000</v>
      </c>
      <c r="C3107" s="27">
        <v>46902974585</v>
      </c>
      <c r="D3107" s="27">
        <v>46894677427</v>
      </c>
      <c r="E3107" s="27">
        <v>46330801398</v>
      </c>
      <c r="F3107" s="27">
        <f t="shared" si="193"/>
        <v>184400025415</v>
      </c>
      <c r="G3107" s="28">
        <f t="shared" si="194"/>
        <v>20.277719953913266</v>
      </c>
      <c r="H3107" s="29">
        <f t="shared" si="195"/>
        <v>20.274132815830317</v>
      </c>
      <c r="I3107" s="29">
        <f t="shared" si="196"/>
        <v>20.030350405312511</v>
      </c>
    </row>
    <row r="3108" spans="1:9" x14ac:dyDescent="0.2">
      <c r="A3108" s="30" t="s">
        <v>19</v>
      </c>
      <c r="B3108" s="31">
        <v>158039000000</v>
      </c>
      <c r="C3108" s="31">
        <v>32080595177</v>
      </c>
      <c r="D3108" s="31">
        <v>32073398619</v>
      </c>
      <c r="E3108" s="31">
        <v>32073398619</v>
      </c>
      <c r="F3108" s="31">
        <f t="shared" si="193"/>
        <v>125958404823</v>
      </c>
      <c r="G3108" s="32">
        <f t="shared" si="194"/>
        <v>20.299163609615348</v>
      </c>
      <c r="H3108" s="33">
        <f t="shared" si="195"/>
        <v>20.294609950075614</v>
      </c>
      <c r="I3108" s="33">
        <f t="shared" si="196"/>
        <v>20.294609950075614</v>
      </c>
    </row>
    <row r="3109" spans="1:9" x14ac:dyDescent="0.2">
      <c r="A3109" s="30" t="s">
        <v>20</v>
      </c>
      <c r="B3109" s="31">
        <v>58785000000</v>
      </c>
      <c r="C3109" s="31">
        <v>12167900425</v>
      </c>
      <c r="D3109" s="31">
        <v>12166799825</v>
      </c>
      <c r="E3109" s="31">
        <v>11602923796</v>
      </c>
      <c r="F3109" s="31">
        <f t="shared" si="193"/>
        <v>46617099575</v>
      </c>
      <c r="G3109" s="32">
        <f t="shared" si="194"/>
        <v>20.698988560006804</v>
      </c>
      <c r="H3109" s="33">
        <f t="shared" si="195"/>
        <v>20.697116313685466</v>
      </c>
      <c r="I3109" s="33">
        <f t="shared" si="196"/>
        <v>19.73789877689887</v>
      </c>
    </row>
    <row r="3110" spans="1:9" x14ac:dyDescent="0.2">
      <c r="A3110" s="30" t="s">
        <v>21</v>
      </c>
      <c r="B3110" s="31">
        <v>14479000000</v>
      </c>
      <c r="C3110" s="31">
        <v>2654478983</v>
      </c>
      <c r="D3110" s="31">
        <v>2654478983</v>
      </c>
      <c r="E3110" s="31">
        <v>2654478983</v>
      </c>
      <c r="F3110" s="31">
        <f t="shared" si="193"/>
        <v>11824521017</v>
      </c>
      <c r="G3110" s="32">
        <f t="shared" si="194"/>
        <v>18.333303287519858</v>
      </c>
      <c r="H3110" s="33">
        <f t="shared" si="195"/>
        <v>18.333303287519858</v>
      </c>
      <c r="I3110" s="33">
        <f t="shared" si="196"/>
        <v>18.333303287519858</v>
      </c>
    </row>
    <row r="3111" spans="1:9" x14ac:dyDescent="0.2">
      <c r="A3111" s="26" t="s">
        <v>22</v>
      </c>
      <c r="B3111" s="27">
        <v>22736657261</v>
      </c>
      <c r="C3111" s="27">
        <v>14253857451.540001</v>
      </c>
      <c r="D3111" s="27">
        <v>2097205290.1400001</v>
      </c>
      <c r="E3111" s="27">
        <v>1217003189.6400001</v>
      </c>
      <c r="F3111" s="27">
        <f t="shared" si="193"/>
        <v>8482799809.4599991</v>
      </c>
      <c r="G3111" s="28">
        <f t="shared" si="194"/>
        <v>62.69108641572182</v>
      </c>
      <c r="H3111" s="29">
        <f t="shared" si="195"/>
        <v>9.2238945508375991</v>
      </c>
      <c r="I3111" s="29">
        <f t="shared" si="196"/>
        <v>5.3526038400003317</v>
      </c>
    </row>
    <row r="3112" spans="1:9" x14ac:dyDescent="0.2">
      <c r="A3112" s="30" t="s">
        <v>66</v>
      </c>
      <c r="B3112" s="31">
        <v>672000000</v>
      </c>
      <c r="C3112" s="31">
        <v>0</v>
      </c>
      <c r="D3112" s="31">
        <v>0</v>
      </c>
      <c r="E3112" s="31">
        <v>0</v>
      </c>
      <c r="F3112" s="31">
        <f t="shared" si="193"/>
        <v>672000000</v>
      </c>
      <c r="G3112" s="32">
        <f t="shared" si="194"/>
        <v>0</v>
      </c>
      <c r="H3112" s="33">
        <f t="shared" si="195"/>
        <v>0</v>
      </c>
      <c r="I3112" s="33">
        <f t="shared" si="196"/>
        <v>0</v>
      </c>
    </row>
    <row r="3113" spans="1:9" x14ac:dyDescent="0.2">
      <c r="A3113" s="30" t="s">
        <v>23</v>
      </c>
      <c r="B3113" s="31">
        <v>22064657261</v>
      </c>
      <c r="C3113" s="31">
        <v>14253857451.540001</v>
      </c>
      <c r="D3113" s="31">
        <v>2097205290.1400001</v>
      </c>
      <c r="E3113" s="31">
        <v>1217003189.6400001</v>
      </c>
      <c r="F3113" s="31">
        <f t="shared" si="193"/>
        <v>7810799809.4599991</v>
      </c>
      <c r="G3113" s="32">
        <f t="shared" si="194"/>
        <v>64.600402729727222</v>
      </c>
      <c r="H3113" s="33">
        <f t="shared" si="195"/>
        <v>9.5048169809865062</v>
      </c>
      <c r="I3113" s="33">
        <f t="shared" si="196"/>
        <v>5.515622451072888</v>
      </c>
    </row>
    <row r="3114" spans="1:9" x14ac:dyDescent="0.2">
      <c r="A3114" s="26" t="s">
        <v>24</v>
      </c>
      <c r="B3114" s="27">
        <v>394902342739</v>
      </c>
      <c r="C3114" s="27">
        <v>206023014708.23001</v>
      </c>
      <c r="D3114" s="27">
        <v>40360009917.300003</v>
      </c>
      <c r="E3114" s="27">
        <v>40171856960.800003</v>
      </c>
      <c r="F3114" s="27">
        <f t="shared" si="193"/>
        <v>188879328030.76999</v>
      </c>
      <c r="G3114" s="28">
        <f t="shared" si="194"/>
        <v>52.170623572217025</v>
      </c>
      <c r="H3114" s="29">
        <f t="shared" si="195"/>
        <v>10.220250818814428</v>
      </c>
      <c r="I3114" s="29">
        <f t="shared" si="196"/>
        <v>10.172605379388823</v>
      </c>
    </row>
    <row r="3115" spans="1:9" x14ac:dyDescent="0.2">
      <c r="A3115" s="30" t="s">
        <v>1066</v>
      </c>
      <c r="B3115" s="31">
        <v>110446000000</v>
      </c>
      <c r="C3115" s="31">
        <v>7666157706</v>
      </c>
      <c r="D3115" s="31">
        <v>6614397905</v>
      </c>
      <c r="E3115" s="31">
        <v>6482232801</v>
      </c>
      <c r="F3115" s="31">
        <f t="shared" si="193"/>
        <v>102779842294</v>
      </c>
      <c r="G3115" s="32">
        <f t="shared" si="194"/>
        <v>6.941091307969506</v>
      </c>
      <c r="H3115" s="33">
        <f t="shared" si="195"/>
        <v>5.9888071138837082</v>
      </c>
      <c r="I3115" s="33">
        <f t="shared" si="196"/>
        <v>5.8691422061459901</v>
      </c>
    </row>
    <row r="3116" spans="1:9" x14ac:dyDescent="0.2">
      <c r="A3116" s="30" t="s">
        <v>1067</v>
      </c>
      <c r="B3116" s="31">
        <v>327000000</v>
      </c>
      <c r="C3116" s="31">
        <v>239285529</v>
      </c>
      <c r="D3116" s="31">
        <v>6989990</v>
      </c>
      <c r="E3116" s="31">
        <v>6989990</v>
      </c>
      <c r="F3116" s="31">
        <f t="shared" si="193"/>
        <v>87714471</v>
      </c>
      <c r="G3116" s="32">
        <f t="shared" si="194"/>
        <v>73.176002752293584</v>
      </c>
      <c r="H3116" s="33">
        <f t="shared" si="195"/>
        <v>2.137611620795107</v>
      </c>
      <c r="I3116" s="33">
        <f t="shared" si="196"/>
        <v>2.137611620795107</v>
      </c>
    </row>
    <row r="3117" spans="1:9" x14ac:dyDescent="0.2">
      <c r="A3117" s="30" t="s">
        <v>118</v>
      </c>
      <c r="B3117" s="31">
        <v>50592218539</v>
      </c>
      <c r="C3117" s="31">
        <v>0</v>
      </c>
      <c r="D3117" s="31">
        <v>0</v>
      </c>
      <c r="E3117" s="31">
        <v>0</v>
      </c>
      <c r="F3117" s="31">
        <f t="shared" si="193"/>
        <v>50592218539</v>
      </c>
      <c r="G3117" s="32">
        <f t="shared" si="194"/>
        <v>0</v>
      </c>
      <c r="H3117" s="33">
        <f t="shared" si="195"/>
        <v>0</v>
      </c>
      <c r="I3117" s="33">
        <f t="shared" si="196"/>
        <v>0</v>
      </c>
    </row>
    <row r="3118" spans="1:9" x14ac:dyDescent="0.2">
      <c r="A3118" s="30" t="s">
        <v>30</v>
      </c>
      <c r="B3118" s="31">
        <v>506000000</v>
      </c>
      <c r="C3118" s="31">
        <v>187931374</v>
      </c>
      <c r="D3118" s="31">
        <v>187931374</v>
      </c>
      <c r="E3118" s="31">
        <v>187931374</v>
      </c>
      <c r="F3118" s="31">
        <f t="shared" si="193"/>
        <v>318068626</v>
      </c>
      <c r="G3118" s="32">
        <f t="shared" si="194"/>
        <v>37.140587747035575</v>
      </c>
      <c r="H3118" s="33">
        <f t="shared" si="195"/>
        <v>37.140587747035575</v>
      </c>
      <c r="I3118" s="33">
        <f t="shared" si="196"/>
        <v>37.140587747035575</v>
      </c>
    </row>
    <row r="3119" spans="1:9" x14ac:dyDescent="0.2">
      <c r="A3119" s="30" t="s">
        <v>1068</v>
      </c>
      <c r="B3119" s="31">
        <v>232478124200</v>
      </c>
      <c r="C3119" s="31">
        <v>197929640099.23001</v>
      </c>
      <c r="D3119" s="31">
        <v>33550690648.299999</v>
      </c>
      <c r="E3119" s="31">
        <v>33494702795.799999</v>
      </c>
      <c r="F3119" s="31">
        <f t="shared" si="193"/>
        <v>34548484100.769989</v>
      </c>
      <c r="G3119" s="32">
        <f t="shared" si="194"/>
        <v>85.139038686045112</v>
      </c>
      <c r="H3119" s="33">
        <f t="shared" si="195"/>
        <v>14.431762456684517</v>
      </c>
      <c r="I3119" s="33">
        <f t="shared" si="196"/>
        <v>14.407679393947898</v>
      </c>
    </row>
    <row r="3120" spans="1:9" x14ac:dyDescent="0.2">
      <c r="A3120" s="30" t="s">
        <v>1069</v>
      </c>
      <c r="B3120" s="31">
        <v>553000000</v>
      </c>
      <c r="C3120" s="31">
        <v>0</v>
      </c>
      <c r="D3120" s="31">
        <v>0</v>
      </c>
      <c r="E3120" s="31">
        <v>0</v>
      </c>
      <c r="F3120" s="31">
        <f t="shared" si="193"/>
        <v>553000000</v>
      </c>
      <c r="G3120" s="32">
        <f t="shared" si="194"/>
        <v>0</v>
      </c>
      <c r="H3120" s="33">
        <f t="shared" si="195"/>
        <v>0</v>
      </c>
      <c r="I3120" s="33">
        <f t="shared" si="196"/>
        <v>0</v>
      </c>
    </row>
    <row r="3121" spans="1:9" x14ac:dyDescent="0.2">
      <c r="A3121" s="26" t="s">
        <v>39</v>
      </c>
      <c r="B3121" s="27">
        <v>1052000000</v>
      </c>
      <c r="C3121" s="27">
        <v>256314470</v>
      </c>
      <c r="D3121" s="27">
        <v>255563470</v>
      </c>
      <c r="E3121" s="27">
        <v>255563470</v>
      </c>
      <c r="F3121" s="27">
        <f t="shared" si="193"/>
        <v>795685530</v>
      </c>
      <c r="G3121" s="28">
        <f t="shared" si="194"/>
        <v>24.364493346007603</v>
      </c>
      <c r="H3121" s="29">
        <f t="shared" si="195"/>
        <v>24.293105513307985</v>
      </c>
      <c r="I3121" s="29">
        <f t="shared" si="196"/>
        <v>24.293105513307985</v>
      </c>
    </row>
    <row r="3122" spans="1:9" x14ac:dyDescent="0.2">
      <c r="A3122" s="30" t="s">
        <v>40</v>
      </c>
      <c r="B3122" s="31">
        <v>295000000</v>
      </c>
      <c r="C3122" s="31">
        <v>256314470</v>
      </c>
      <c r="D3122" s="31">
        <v>255563470</v>
      </c>
      <c r="E3122" s="31">
        <v>255563470</v>
      </c>
      <c r="F3122" s="31">
        <f t="shared" si="193"/>
        <v>38685530</v>
      </c>
      <c r="G3122" s="32">
        <f t="shared" si="194"/>
        <v>86.886261016949149</v>
      </c>
      <c r="H3122" s="33">
        <f t="shared" si="195"/>
        <v>86.631684745762712</v>
      </c>
      <c r="I3122" s="33">
        <f t="shared" si="196"/>
        <v>86.631684745762712</v>
      </c>
    </row>
    <row r="3123" spans="1:9" x14ac:dyDescent="0.2">
      <c r="A3123" s="30" t="s">
        <v>42</v>
      </c>
      <c r="B3123" s="31">
        <v>757000000</v>
      </c>
      <c r="C3123" s="31">
        <v>0</v>
      </c>
      <c r="D3123" s="31">
        <v>0</v>
      </c>
      <c r="E3123" s="31">
        <v>0</v>
      </c>
      <c r="F3123" s="31">
        <f t="shared" si="193"/>
        <v>757000000</v>
      </c>
      <c r="G3123" s="32">
        <f t="shared" si="194"/>
        <v>0</v>
      </c>
      <c r="H3123" s="33">
        <f t="shared" si="195"/>
        <v>0</v>
      </c>
      <c r="I3123" s="33">
        <f t="shared" si="196"/>
        <v>0</v>
      </c>
    </row>
    <row r="3124" spans="1:9" x14ac:dyDescent="0.2">
      <c r="A3124" s="26" t="s">
        <v>43</v>
      </c>
      <c r="B3124" s="27">
        <v>60629385904</v>
      </c>
      <c r="C3124" s="27">
        <v>15335787670</v>
      </c>
      <c r="D3124" s="27">
        <v>235023605</v>
      </c>
      <c r="E3124" s="27">
        <v>166596935</v>
      </c>
      <c r="F3124" s="27">
        <f t="shared" si="193"/>
        <v>45293598234</v>
      </c>
      <c r="G3124" s="28">
        <f t="shared" si="194"/>
        <v>25.294314697962704</v>
      </c>
      <c r="H3124" s="29">
        <f t="shared" si="195"/>
        <v>0.38763975833786962</v>
      </c>
      <c r="I3124" s="29">
        <f t="shared" si="196"/>
        <v>0.27477918919348454</v>
      </c>
    </row>
    <row r="3125" spans="1:9" ht="33.75" x14ac:dyDescent="0.2">
      <c r="A3125" s="30" t="s">
        <v>1070</v>
      </c>
      <c r="B3125" s="31">
        <v>19921535244</v>
      </c>
      <c r="C3125" s="31">
        <v>4785181252</v>
      </c>
      <c r="D3125" s="31">
        <v>153877785</v>
      </c>
      <c r="E3125" s="31">
        <v>148244452</v>
      </c>
      <c r="F3125" s="31">
        <f t="shared" si="193"/>
        <v>15136353992</v>
      </c>
      <c r="G3125" s="32">
        <f t="shared" si="194"/>
        <v>24.020142992951353</v>
      </c>
      <c r="H3125" s="33">
        <f t="shared" si="195"/>
        <v>0.77241930963300209</v>
      </c>
      <c r="I3125" s="33">
        <f t="shared" si="196"/>
        <v>0.74414170486508313</v>
      </c>
    </row>
    <row r="3126" spans="1:9" ht="22.5" x14ac:dyDescent="0.2">
      <c r="A3126" s="30" t="s">
        <v>1071</v>
      </c>
      <c r="B3126" s="31">
        <v>18387850660</v>
      </c>
      <c r="C3126" s="31">
        <v>4476528155</v>
      </c>
      <c r="D3126" s="31">
        <v>12952483</v>
      </c>
      <c r="E3126" s="31">
        <v>12952483</v>
      </c>
      <c r="F3126" s="31">
        <f t="shared" si="193"/>
        <v>13911322505</v>
      </c>
      <c r="G3126" s="32">
        <f t="shared" si="194"/>
        <v>24.34503215070162</v>
      </c>
      <c r="H3126" s="33">
        <f t="shared" si="195"/>
        <v>7.0440440481584807E-2</v>
      </c>
      <c r="I3126" s="33">
        <f t="shared" si="196"/>
        <v>7.0440440481584807E-2</v>
      </c>
    </row>
    <row r="3127" spans="1:9" ht="22.5" x14ac:dyDescent="0.2">
      <c r="A3127" s="30" t="s">
        <v>1072</v>
      </c>
      <c r="B3127" s="31">
        <v>400000000</v>
      </c>
      <c r="C3127" s="31">
        <v>371400000</v>
      </c>
      <c r="D3127" s="31">
        <v>5400000</v>
      </c>
      <c r="E3127" s="31">
        <v>5400000</v>
      </c>
      <c r="F3127" s="31">
        <f t="shared" si="193"/>
        <v>28600000</v>
      </c>
      <c r="G3127" s="32">
        <f t="shared" si="194"/>
        <v>92.85</v>
      </c>
      <c r="H3127" s="33">
        <f t="shared" si="195"/>
        <v>1.35</v>
      </c>
      <c r="I3127" s="33">
        <f t="shared" si="196"/>
        <v>1.35</v>
      </c>
    </row>
    <row r="3128" spans="1:9" ht="22.5" x14ac:dyDescent="0.2">
      <c r="A3128" s="30" t="s">
        <v>1073</v>
      </c>
      <c r="B3128" s="31">
        <v>5000000000</v>
      </c>
      <c r="C3128" s="31">
        <v>0</v>
      </c>
      <c r="D3128" s="31">
        <v>0</v>
      </c>
      <c r="E3128" s="31">
        <v>0</v>
      </c>
      <c r="F3128" s="31">
        <f t="shared" si="193"/>
        <v>5000000000</v>
      </c>
      <c r="G3128" s="32">
        <f t="shared" si="194"/>
        <v>0</v>
      </c>
      <c r="H3128" s="33">
        <f t="shared" si="195"/>
        <v>0</v>
      </c>
      <c r="I3128" s="33">
        <f t="shared" si="196"/>
        <v>0</v>
      </c>
    </row>
    <row r="3129" spans="1:9" x14ac:dyDescent="0.2">
      <c r="A3129" s="30" t="s">
        <v>1074</v>
      </c>
      <c r="B3129" s="31">
        <v>13920000000</v>
      </c>
      <c r="C3129" s="31">
        <v>5702678263</v>
      </c>
      <c r="D3129" s="31">
        <v>62793337</v>
      </c>
      <c r="E3129" s="31">
        <v>0</v>
      </c>
      <c r="F3129" s="31">
        <f t="shared" si="193"/>
        <v>8217321737</v>
      </c>
      <c r="G3129" s="32">
        <f t="shared" si="194"/>
        <v>40.967516257183902</v>
      </c>
      <c r="H3129" s="33">
        <f t="shared" si="195"/>
        <v>0.45110155890804599</v>
      </c>
      <c r="I3129" s="33">
        <f t="shared" si="196"/>
        <v>0</v>
      </c>
    </row>
    <row r="3130" spans="1:9" ht="22.5" x14ac:dyDescent="0.2">
      <c r="A3130" s="30" t="s">
        <v>1075</v>
      </c>
      <c r="B3130" s="31">
        <v>3000000000</v>
      </c>
      <c r="C3130" s="31">
        <v>0</v>
      </c>
      <c r="D3130" s="31">
        <v>0</v>
      </c>
      <c r="E3130" s="31">
        <v>0</v>
      </c>
      <c r="F3130" s="31">
        <f t="shared" si="193"/>
        <v>3000000000</v>
      </c>
      <c r="G3130" s="32">
        <f t="shared" si="194"/>
        <v>0</v>
      </c>
      <c r="H3130" s="33">
        <f t="shared" si="195"/>
        <v>0</v>
      </c>
      <c r="I3130" s="33">
        <f t="shared" si="196"/>
        <v>0</v>
      </c>
    </row>
    <row r="3131" spans="1:9" x14ac:dyDescent="0.2">
      <c r="A3131" s="26" t="s">
        <v>1076</v>
      </c>
      <c r="B3131" s="27">
        <v>1083910164124</v>
      </c>
      <c r="C3131" s="27">
        <v>197325722360.75</v>
      </c>
      <c r="D3131" s="27">
        <v>142047047220.23999</v>
      </c>
      <c r="E3131" s="27">
        <v>141872267201.23999</v>
      </c>
      <c r="F3131" s="27">
        <f t="shared" si="193"/>
        <v>886584441763.25</v>
      </c>
      <c r="G3131" s="28">
        <f t="shared" si="194"/>
        <v>18.204988650533203</v>
      </c>
      <c r="H3131" s="29">
        <f t="shared" si="195"/>
        <v>13.105057219851821</v>
      </c>
      <c r="I3131" s="29">
        <f t="shared" si="196"/>
        <v>13.088932265516585</v>
      </c>
    </row>
    <row r="3132" spans="1:9" x14ac:dyDescent="0.2">
      <c r="A3132" s="26" t="s">
        <v>17</v>
      </c>
      <c r="B3132" s="27">
        <v>922092946424</v>
      </c>
      <c r="C3132" s="27">
        <v>167114300021.29999</v>
      </c>
      <c r="D3132" s="27">
        <v>134519190171.78999</v>
      </c>
      <c r="E3132" s="27">
        <v>134382172664.78999</v>
      </c>
      <c r="F3132" s="27">
        <f t="shared" si="193"/>
        <v>754978646402.69995</v>
      </c>
      <c r="G3132" s="28">
        <f t="shared" si="194"/>
        <v>18.123368221109555</v>
      </c>
      <c r="H3132" s="29">
        <f t="shared" si="195"/>
        <v>14.58846320140214</v>
      </c>
      <c r="I3132" s="29">
        <f t="shared" si="196"/>
        <v>14.573603798396038</v>
      </c>
    </row>
    <row r="3133" spans="1:9" x14ac:dyDescent="0.2">
      <c r="A3133" s="26" t="s">
        <v>18</v>
      </c>
      <c r="B3133" s="27">
        <v>726729724221</v>
      </c>
      <c r="C3133" s="27">
        <v>126160417305</v>
      </c>
      <c r="D3133" s="27">
        <v>126149566939</v>
      </c>
      <c r="E3133" s="27">
        <v>126142787714</v>
      </c>
      <c r="F3133" s="27">
        <f t="shared" si="193"/>
        <v>600569306916</v>
      </c>
      <c r="G3133" s="28">
        <f t="shared" si="194"/>
        <v>17.360018876375882</v>
      </c>
      <c r="H3133" s="29">
        <f t="shared" si="195"/>
        <v>17.358525836303574</v>
      </c>
      <c r="I3133" s="29">
        <f t="shared" si="196"/>
        <v>17.357592996380554</v>
      </c>
    </row>
    <row r="3134" spans="1:9" x14ac:dyDescent="0.2">
      <c r="A3134" s="30" t="s">
        <v>19</v>
      </c>
      <c r="B3134" s="31">
        <v>364170000000</v>
      </c>
      <c r="C3134" s="31">
        <v>95804246035</v>
      </c>
      <c r="D3134" s="31">
        <v>95799200486</v>
      </c>
      <c r="E3134" s="31">
        <v>95792421261</v>
      </c>
      <c r="F3134" s="31">
        <f t="shared" si="193"/>
        <v>268365753965</v>
      </c>
      <c r="G3134" s="32">
        <f t="shared" si="194"/>
        <v>26.307561313397589</v>
      </c>
      <c r="H3134" s="33">
        <f t="shared" si="195"/>
        <v>26.306175820633221</v>
      </c>
      <c r="I3134" s="33">
        <f t="shared" si="196"/>
        <v>26.304314265590246</v>
      </c>
    </row>
    <row r="3135" spans="1:9" x14ac:dyDescent="0.2">
      <c r="A3135" s="30" t="s">
        <v>20</v>
      </c>
      <c r="B3135" s="31">
        <v>93654000000</v>
      </c>
      <c r="C3135" s="31">
        <v>19741770082</v>
      </c>
      <c r="D3135" s="31">
        <v>19735965265</v>
      </c>
      <c r="E3135" s="31">
        <v>19735965265</v>
      </c>
      <c r="F3135" s="31">
        <f t="shared" si="193"/>
        <v>73912229918</v>
      </c>
      <c r="G3135" s="32">
        <f t="shared" si="194"/>
        <v>21.079473468298204</v>
      </c>
      <c r="H3135" s="33">
        <f t="shared" si="195"/>
        <v>21.073275316590856</v>
      </c>
      <c r="I3135" s="33">
        <f t="shared" si="196"/>
        <v>21.073275316590856</v>
      </c>
    </row>
    <row r="3136" spans="1:9" x14ac:dyDescent="0.2">
      <c r="A3136" s="30" t="s">
        <v>21</v>
      </c>
      <c r="B3136" s="31">
        <v>27516000000</v>
      </c>
      <c r="C3136" s="31">
        <v>10614401188</v>
      </c>
      <c r="D3136" s="31">
        <v>10614401188</v>
      </c>
      <c r="E3136" s="31">
        <v>10614401188</v>
      </c>
      <c r="F3136" s="31">
        <f t="shared" si="193"/>
        <v>16901598812</v>
      </c>
      <c r="G3136" s="32">
        <f t="shared" si="194"/>
        <v>38.575378645151915</v>
      </c>
      <c r="H3136" s="33">
        <f t="shared" si="195"/>
        <v>38.575378645151915</v>
      </c>
      <c r="I3136" s="33">
        <f t="shared" si="196"/>
        <v>38.575378645151915</v>
      </c>
    </row>
    <row r="3137" spans="1:9" x14ac:dyDescent="0.2">
      <c r="A3137" s="30" t="s">
        <v>150</v>
      </c>
      <c r="B3137" s="31">
        <v>241389724221</v>
      </c>
      <c r="C3137" s="31">
        <v>0</v>
      </c>
      <c r="D3137" s="31">
        <v>0</v>
      </c>
      <c r="E3137" s="31">
        <v>0</v>
      </c>
      <c r="F3137" s="31">
        <f t="shared" si="193"/>
        <v>241389724221</v>
      </c>
      <c r="G3137" s="32">
        <f t="shared" si="194"/>
        <v>0</v>
      </c>
      <c r="H3137" s="33">
        <f t="shared" si="195"/>
        <v>0</v>
      </c>
      <c r="I3137" s="33">
        <f t="shared" si="196"/>
        <v>0</v>
      </c>
    </row>
    <row r="3138" spans="1:9" x14ac:dyDescent="0.2">
      <c r="A3138" s="26" t="s">
        <v>22</v>
      </c>
      <c r="B3138" s="27">
        <v>66890000000</v>
      </c>
      <c r="C3138" s="27">
        <v>39977421817.300003</v>
      </c>
      <c r="D3138" s="27">
        <v>7454038253.79</v>
      </c>
      <c r="E3138" s="27">
        <v>7323799971.79</v>
      </c>
      <c r="F3138" s="27">
        <f t="shared" si="193"/>
        <v>26912578182.699997</v>
      </c>
      <c r="G3138" s="28">
        <f t="shared" si="194"/>
        <v>59.765916904320527</v>
      </c>
      <c r="H3138" s="29">
        <f t="shared" si="195"/>
        <v>11.143725898923606</v>
      </c>
      <c r="I3138" s="29">
        <f t="shared" si="196"/>
        <v>10.94902073821199</v>
      </c>
    </row>
    <row r="3139" spans="1:9" x14ac:dyDescent="0.2">
      <c r="A3139" s="30" t="s">
        <v>66</v>
      </c>
      <c r="B3139" s="31">
        <v>578000000</v>
      </c>
      <c r="C3139" s="31">
        <v>4785000</v>
      </c>
      <c r="D3139" s="31">
        <v>4785000</v>
      </c>
      <c r="E3139" s="31">
        <v>4785000</v>
      </c>
      <c r="F3139" s="31">
        <f t="shared" si="193"/>
        <v>573215000</v>
      </c>
      <c r="G3139" s="32">
        <f t="shared" si="194"/>
        <v>0.82785467128027679</v>
      </c>
      <c r="H3139" s="33">
        <f t="shared" si="195"/>
        <v>0.82785467128027679</v>
      </c>
      <c r="I3139" s="33">
        <f t="shared" si="196"/>
        <v>0.82785467128027679</v>
      </c>
    </row>
    <row r="3140" spans="1:9" x14ac:dyDescent="0.2">
      <c r="A3140" s="30" t="s">
        <v>23</v>
      </c>
      <c r="B3140" s="31">
        <v>66312000000</v>
      </c>
      <c r="C3140" s="31">
        <v>39972636817.300003</v>
      </c>
      <c r="D3140" s="31">
        <v>7449253253.79</v>
      </c>
      <c r="E3140" s="31">
        <v>7319014971.79</v>
      </c>
      <c r="F3140" s="31">
        <f t="shared" si="193"/>
        <v>26339363182.699997</v>
      </c>
      <c r="G3140" s="32">
        <f t="shared" si="194"/>
        <v>60.279642926318012</v>
      </c>
      <c r="H3140" s="33">
        <f t="shared" si="195"/>
        <v>11.233642860703945</v>
      </c>
      <c r="I3140" s="33">
        <f t="shared" si="196"/>
        <v>11.037240577557608</v>
      </c>
    </row>
    <row r="3141" spans="1:9" x14ac:dyDescent="0.2">
      <c r="A3141" s="26" t="s">
        <v>24</v>
      </c>
      <c r="B3141" s="27">
        <v>127185222203</v>
      </c>
      <c r="C3141" s="27">
        <v>694716205</v>
      </c>
      <c r="D3141" s="27">
        <v>634383585</v>
      </c>
      <c r="E3141" s="27">
        <v>634383585</v>
      </c>
      <c r="F3141" s="27">
        <f t="shared" si="193"/>
        <v>126490505998</v>
      </c>
      <c r="G3141" s="28">
        <f t="shared" si="194"/>
        <v>0.54622399754207707</v>
      </c>
      <c r="H3141" s="29">
        <f t="shared" si="195"/>
        <v>0.49878718141283901</v>
      </c>
      <c r="I3141" s="29">
        <f t="shared" si="196"/>
        <v>0.49878718141283901</v>
      </c>
    </row>
    <row r="3142" spans="1:9" x14ac:dyDescent="0.2">
      <c r="A3142" s="30" t="s">
        <v>1077</v>
      </c>
      <c r="B3142" s="31">
        <v>44000000</v>
      </c>
      <c r="C3142" s="31">
        <v>0</v>
      </c>
      <c r="D3142" s="31">
        <v>0</v>
      </c>
      <c r="E3142" s="31">
        <v>0</v>
      </c>
      <c r="F3142" s="31">
        <f t="shared" si="193"/>
        <v>44000000</v>
      </c>
      <c r="G3142" s="32">
        <f t="shared" si="194"/>
        <v>0</v>
      </c>
      <c r="H3142" s="33">
        <f t="shared" si="195"/>
        <v>0</v>
      </c>
      <c r="I3142" s="33">
        <f t="shared" si="196"/>
        <v>0</v>
      </c>
    </row>
    <row r="3143" spans="1:9" ht="22.5" x14ac:dyDescent="0.2">
      <c r="A3143" s="30" t="s">
        <v>1078</v>
      </c>
      <c r="B3143" s="31">
        <v>213000000</v>
      </c>
      <c r="C3143" s="31">
        <v>0</v>
      </c>
      <c r="D3143" s="31">
        <v>0</v>
      </c>
      <c r="E3143" s="31">
        <v>0</v>
      </c>
      <c r="F3143" s="31">
        <f t="shared" ref="F3143:F3206" si="197">+B3143-C3143</f>
        <v>213000000</v>
      </c>
      <c r="G3143" s="32">
        <f t="shared" ref="G3143:G3206" si="198">IFERROR(IF(C3143&gt;0,+C3143/B3143*100,0),0)</f>
        <v>0</v>
      </c>
      <c r="H3143" s="33">
        <f t="shared" ref="H3143:H3206" si="199">IFERROR(IF(D3143&gt;0,+D3143/B3143*100,0),0)</f>
        <v>0</v>
      </c>
      <c r="I3143" s="33">
        <f t="shared" ref="I3143:I3206" si="200">IFERROR(IF(E3143&gt;0,+E3143/B3143*100,0),0)</f>
        <v>0</v>
      </c>
    </row>
    <row r="3144" spans="1:9" x14ac:dyDescent="0.2">
      <c r="A3144" s="30" t="s">
        <v>118</v>
      </c>
      <c r="B3144" s="31">
        <v>124463048235</v>
      </c>
      <c r="C3144" s="31">
        <v>0</v>
      </c>
      <c r="D3144" s="31">
        <v>0</v>
      </c>
      <c r="E3144" s="31">
        <v>0</v>
      </c>
      <c r="F3144" s="31">
        <f t="shared" si="197"/>
        <v>124463048235</v>
      </c>
      <c r="G3144" s="32">
        <f t="shared" si="198"/>
        <v>0</v>
      </c>
      <c r="H3144" s="33">
        <f t="shared" si="199"/>
        <v>0</v>
      </c>
      <c r="I3144" s="33">
        <f t="shared" si="200"/>
        <v>0</v>
      </c>
    </row>
    <row r="3145" spans="1:9" x14ac:dyDescent="0.2">
      <c r="A3145" s="30" t="s">
        <v>30</v>
      </c>
      <c r="B3145" s="31">
        <v>2144000000</v>
      </c>
      <c r="C3145" s="31">
        <v>411504666</v>
      </c>
      <c r="D3145" s="31">
        <v>411504666</v>
      </c>
      <c r="E3145" s="31">
        <v>411504666</v>
      </c>
      <c r="F3145" s="31">
        <f t="shared" si="197"/>
        <v>1732495334</v>
      </c>
      <c r="G3145" s="32">
        <f t="shared" si="198"/>
        <v>19.193314645522388</v>
      </c>
      <c r="H3145" s="33">
        <f t="shared" si="199"/>
        <v>19.193314645522388</v>
      </c>
      <c r="I3145" s="33">
        <f t="shared" si="200"/>
        <v>19.193314645522388</v>
      </c>
    </row>
    <row r="3146" spans="1:9" x14ac:dyDescent="0.2">
      <c r="A3146" s="30" t="s">
        <v>33</v>
      </c>
      <c r="B3146" s="31">
        <v>74255780</v>
      </c>
      <c r="C3146" s="31">
        <v>36293352</v>
      </c>
      <c r="D3146" s="31">
        <v>36293352</v>
      </c>
      <c r="E3146" s="31">
        <v>36293352</v>
      </c>
      <c r="F3146" s="31">
        <f t="shared" si="197"/>
        <v>37962428</v>
      </c>
      <c r="G3146" s="32">
        <f t="shared" si="198"/>
        <v>48.876130585390122</v>
      </c>
      <c r="H3146" s="33">
        <f t="shared" si="199"/>
        <v>48.876130585390122</v>
      </c>
      <c r="I3146" s="33">
        <f t="shared" si="200"/>
        <v>48.876130585390122</v>
      </c>
    </row>
    <row r="3147" spans="1:9" x14ac:dyDescent="0.2">
      <c r="A3147" s="30" t="s">
        <v>78</v>
      </c>
      <c r="B3147" s="31">
        <v>246918188</v>
      </c>
      <c r="C3147" s="31">
        <v>246918187</v>
      </c>
      <c r="D3147" s="31">
        <v>186585567</v>
      </c>
      <c r="E3147" s="31">
        <v>186585567</v>
      </c>
      <c r="F3147" s="31">
        <f t="shared" si="197"/>
        <v>1</v>
      </c>
      <c r="G3147" s="32">
        <f t="shared" si="198"/>
        <v>99.999999595007566</v>
      </c>
      <c r="H3147" s="33">
        <f t="shared" si="199"/>
        <v>75.565744472416114</v>
      </c>
      <c r="I3147" s="33">
        <f t="shared" si="200"/>
        <v>75.565744472416114</v>
      </c>
    </row>
    <row r="3148" spans="1:9" x14ac:dyDescent="0.2">
      <c r="A3148" s="26" t="s">
        <v>39</v>
      </c>
      <c r="B3148" s="27">
        <v>1288000000</v>
      </c>
      <c r="C3148" s="27">
        <v>281744694</v>
      </c>
      <c r="D3148" s="27">
        <v>281201394</v>
      </c>
      <c r="E3148" s="27">
        <v>281201394</v>
      </c>
      <c r="F3148" s="27">
        <f t="shared" si="197"/>
        <v>1006255306</v>
      </c>
      <c r="G3148" s="28">
        <f t="shared" si="198"/>
        <v>21.874588043478262</v>
      </c>
      <c r="H3148" s="29">
        <f t="shared" si="199"/>
        <v>21.83240636645963</v>
      </c>
      <c r="I3148" s="29">
        <f t="shared" si="200"/>
        <v>21.83240636645963</v>
      </c>
    </row>
    <row r="3149" spans="1:9" x14ac:dyDescent="0.2">
      <c r="A3149" s="30" t="s">
        <v>40</v>
      </c>
      <c r="B3149" s="31">
        <v>1199000000</v>
      </c>
      <c r="C3149" s="31">
        <v>281744694</v>
      </c>
      <c r="D3149" s="31">
        <v>281201394</v>
      </c>
      <c r="E3149" s="31">
        <v>281201394</v>
      </c>
      <c r="F3149" s="31">
        <f t="shared" si="197"/>
        <v>917255306</v>
      </c>
      <c r="G3149" s="32">
        <f t="shared" si="198"/>
        <v>23.498306422018349</v>
      </c>
      <c r="H3149" s="33">
        <f t="shared" si="199"/>
        <v>23.452993661384486</v>
      </c>
      <c r="I3149" s="33">
        <f t="shared" si="200"/>
        <v>23.452993661384486</v>
      </c>
    </row>
    <row r="3150" spans="1:9" x14ac:dyDescent="0.2">
      <c r="A3150" s="30" t="s">
        <v>41</v>
      </c>
      <c r="B3150" s="31">
        <v>56000000</v>
      </c>
      <c r="C3150" s="31">
        <v>0</v>
      </c>
      <c r="D3150" s="31">
        <v>0</v>
      </c>
      <c r="E3150" s="31">
        <v>0</v>
      </c>
      <c r="F3150" s="31">
        <f t="shared" si="197"/>
        <v>56000000</v>
      </c>
      <c r="G3150" s="32">
        <f t="shared" si="198"/>
        <v>0</v>
      </c>
      <c r="H3150" s="33">
        <f t="shared" si="199"/>
        <v>0</v>
      </c>
      <c r="I3150" s="33">
        <f t="shared" si="200"/>
        <v>0</v>
      </c>
    </row>
    <row r="3151" spans="1:9" x14ac:dyDescent="0.2">
      <c r="A3151" s="30" t="s">
        <v>319</v>
      </c>
      <c r="B3151" s="31">
        <v>33000000</v>
      </c>
      <c r="C3151" s="31">
        <v>0</v>
      </c>
      <c r="D3151" s="31">
        <v>0</v>
      </c>
      <c r="E3151" s="31">
        <v>0</v>
      </c>
      <c r="F3151" s="31">
        <f t="shared" si="197"/>
        <v>33000000</v>
      </c>
      <c r="G3151" s="32">
        <f t="shared" si="198"/>
        <v>0</v>
      </c>
      <c r="H3151" s="33">
        <f t="shared" si="199"/>
        <v>0</v>
      </c>
      <c r="I3151" s="33">
        <f t="shared" si="200"/>
        <v>0</v>
      </c>
    </row>
    <row r="3152" spans="1:9" x14ac:dyDescent="0.2">
      <c r="A3152" s="26" t="s">
        <v>43</v>
      </c>
      <c r="B3152" s="27">
        <v>161817217700</v>
      </c>
      <c r="C3152" s="27">
        <v>30211422339.450001</v>
      </c>
      <c r="D3152" s="27">
        <v>7527857048.4499998</v>
      </c>
      <c r="E3152" s="27">
        <v>7490094536.4499998</v>
      </c>
      <c r="F3152" s="27">
        <f t="shared" si="197"/>
        <v>131605795360.55</v>
      </c>
      <c r="G3152" s="28">
        <f t="shared" si="198"/>
        <v>18.670091334446422</v>
      </c>
      <c r="H3152" s="29">
        <f t="shared" si="199"/>
        <v>4.6520742078301103</v>
      </c>
      <c r="I3152" s="29">
        <f t="shared" si="200"/>
        <v>4.628737684970095</v>
      </c>
    </row>
    <row r="3153" spans="1:9" x14ac:dyDescent="0.2">
      <c r="A3153" s="30" t="s">
        <v>1079</v>
      </c>
      <c r="B3153" s="31">
        <v>1800000000</v>
      </c>
      <c r="C3153" s="31">
        <v>1792114579</v>
      </c>
      <c r="D3153" s="31">
        <v>1556181700</v>
      </c>
      <c r="E3153" s="31">
        <v>1518419188</v>
      </c>
      <c r="F3153" s="31">
        <f t="shared" si="197"/>
        <v>7885421</v>
      </c>
      <c r="G3153" s="32">
        <f t="shared" si="198"/>
        <v>99.561921055555558</v>
      </c>
      <c r="H3153" s="33">
        <f t="shared" si="199"/>
        <v>86.454538888888891</v>
      </c>
      <c r="I3153" s="33">
        <f t="shared" si="200"/>
        <v>84.356621555555549</v>
      </c>
    </row>
    <row r="3154" spans="1:9" ht="22.5" x14ac:dyDescent="0.2">
      <c r="A3154" s="30" t="s">
        <v>1080</v>
      </c>
      <c r="B3154" s="31">
        <v>10908174700</v>
      </c>
      <c r="C3154" s="31">
        <v>660000000</v>
      </c>
      <c r="D3154" s="31">
        <v>0</v>
      </c>
      <c r="E3154" s="31">
        <v>0</v>
      </c>
      <c r="F3154" s="31">
        <f t="shared" si="197"/>
        <v>10248174700</v>
      </c>
      <c r="G3154" s="32">
        <f t="shared" si="198"/>
        <v>6.0505081569696539</v>
      </c>
      <c r="H3154" s="33">
        <f t="shared" si="199"/>
        <v>0</v>
      </c>
      <c r="I3154" s="33">
        <f t="shared" si="200"/>
        <v>0</v>
      </c>
    </row>
    <row r="3155" spans="1:9" ht="33.75" x14ac:dyDescent="0.2">
      <c r="A3155" s="30" t="s">
        <v>1081</v>
      </c>
      <c r="B3155" s="31">
        <v>9095894000</v>
      </c>
      <c r="C3155" s="31">
        <v>5261847003</v>
      </c>
      <c r="D3155" s="31">
        <v>98520000</v>
      </c>
      <c r="E3155" s="31">
        <v>98520000</v>
      </c>
      <c r="F3155" s="31">
        <f t="shared" si="197"/>
        <v>3834046997</v>
      </c>
      <c r="G3155" s="32">
        <f t="shared" si="198"/>
        <v>57.848596333686388</v>
      </c>
      <c r="H3155" s="33">
        <f t="shared" si="199"/>
        <v>1.0831260786460353</v>
      </c>
      <c r="I3155" s="33">
        <f t="shared" si="200"/>
        <v>1.0831260786460353</v>
      </c>
    </row>
    <row r="3156" spans="1:9" ht="22.5" x14ac:dyDescent="0.2">
      <c r="A3156" s="30" t="s">
        <v>1082</v>
      </c>
      <c r="B3156" s="31">
        <v>34500000000</v>
      </c>
      <c r="C3156" s="31">
        <v>9164379145.4500008</v>
      </c>
      <c r="D3156" s="31">
        <v>3213042320.4499998</v>
      </c>
      <c r="E3156" s="31">
        <v>3213042320.4499998</v>
      </c>
      <c r="F3156" s="31">
        <f t="shared" si="197"/>
        <v>25335620854.549999</v>
      </c>
      <c r="G3156" s="32">
        <f t="shared" si="198"/>
        <v>26.563417812898553</v>
      </c>
      <c r="H3156" s="33">
        <f t="shared" si="199"/>
        <v>9.3131661462318842</v>
      </c>
      <c r="I3156" s="33">
        <f t="shared" si="200"/>
        <v>9.3131661462318842</v>
      </c>
    </row>
    <row r="3157" spans="1:9" ht="22.5" x14ac:dyDescent="0.2">
      <c r="A3157" s="30" t="s">
        <v>1083</v>
      </c>
      <c r="B3157" s="31">
        <v>15361199000</v>
      </c>
      <c r="C3157" s="31">
        <v>209469357</v>
      </c>
      <c r="D3157" s="31">
        <v>0</v>
      </c>
      <c r="E3157" s="31">
        <v>0</v>
      </c>
      <c r="F3157" s="31">
        <f t="shared" si="197"/>
        <v>15151729643</v>
      </c>
      <c r="G3157" s="32">
        <f t="shared" si="198"/>
        <v>1.3636263484380353</v>
      </c>
      <c r="H3157" s="33">
        <f t="shared" si="199"/>
        <v>0</v>
      </c>
      <c r="I3157" s="33">
        <f t="shared" si="200"/>
        <v>0</v>
      </c>
    </row>
    <row r="3158" spans="1:9" ht="22.5" x14ac:dyDescent="0.2">
      <c r="A3158" s="30" t="s">
        <v>1084</v>
      </c>
      <c r="B3158" s="31">
        <v>51000000000</v>
      </c>
      <c r="C3158" s="31">
        <v>5492641101</v>
      </c>
      <c r="D3158" s="31">
        <v>3028</v>
      </c>
      <c r="E3158" s="31">
        <v>3028</v>
      </c>
      <c r="F3158" s="31">
        <f t="shared" si="197"/>
        <v>45507358899</v>
      </c>
      <c r="G3158" s="32">
        <f t="shared" si="198"/>
        <v>10.769884511764706</v>
      </c>
      <c r="H3158" s="33">
        <f t="shared" si="199"/>
        <v>5.9372549019607841E-6</v>
      </c>
      <c r="I3158" s="33">
        <f t="shared" si="200"/>
        <v>5.9372549019607841E-6</v>
      </c>
    </row>
    <row r="3159" spans="1:9" ht="22.5" x14ac:dyDescent="0.2">
      <c r="A3159" s="30" t="s">
        <v>1085</v>
      </c>
      <c r="B3159" s="31">
        <v>9051950000</v>
      </c>
      <c r="C3159" s="31">
        <v>49271667</v>
      </c>
      <c r="D3159" s="31">
        <v>0</v>
      </c>
      <c r="E3159" s="31">
        <v>0</v>
      </c>
      <c r="F3159" s="31">
        <f t="shared" si="197"/>
        <v>9002678333</v>
      </c>
      <c r="G3159" s="32">
        <f t="shared" si="198"/>
        <v>0.54432102475157285</v>
      </c>
      <c r="H3159" s="33">
        <f t="shared" si="199"/>
        <v>0</v>
      </c>
      <c r="I3159" s="33">
        <f t="shared" si="200"/>
        <v>0</v>
      </c>
    </row>
    <row r="3160" spans="1:9" ht="22.5" x14ac:dyDescent="0.2">
      <c r="A3160" s="30" t="s">
        <v>1086</v>
      </c>
      <c r="B3160" s="31">
        <v>22100000000</v>
      </c>
      <c r="C3160" s="31">
        <v>7581699487</v>
      </c>
      <c r="D3160" s="31">
        <v>2660110000</v>
      </c>
      <c r="E3160" s="31">
        <v>2660110000</v>
      </c>
      <c r="F3160" s="31">
        <f t="shared" si="197"/>
        <v>14518300513</v>
      </c>
      <c r="G3160" s="32">
        <f t="shared" si="198"/>
        <v>34.306332520361991</v>
      </c>
      <c r="H3160" s="33">
        <f t="shared" si="199"/>
        <v>12.036696832579185</v>
      </c>
      <c r="I3160" s="33">
        <f t="shared" si="200"/>
        <v>12.036696832579185</v>
      </c>
    </row>
    <row r="3161" spans="1:9" ht="22.5" x14ac:dyDescent="0.2">
      <c r="A3161" s="30" t="s">
        <v>1087</v>
      </c>
      <c r="B3161" s="31">
        <v>8000000000</v>
      </c>
      <c r="C3161" s="31">
        <v>0</v>
      </c>
      <c r="D3161" s="31">
        <v>0</v>
      </c>
      <c r="E3161" s="31">
        <v>0</v>
      </c>
      <c r="F3161" s="31">
        <f t="shared" si="197"/>
        <v>8000000000</v>
      </c>
      <c r="G3161" s="32">
        <f t="shared" si="198"/>
        <v>0</v>
      </c>
      <c r="H3161" s="33">
        <f t="shared" si="199"/>
        <v>0</v>
      </c>
      <c r="I3161" s="33">
        <f t="shared" si="200"/>
        <v>0</v>
      </c>
    </row>
    <row r="3162" spans="1:9" x14ac:dyDescent="0.2">
      <c r="A3162" s="26" t="s">
        <v>1088</v>
      </c>
      <c r="B3162" s="27">
        <v>87748000000</v>
      </c>
      <c r="C3162" s="27">
        <v>13041686648.049999</v>
      </c>
      <c r="D3162" s="27">
        <v>11460626629.469999</v>
      </c>
      <c r="E3162" s="27">
        <v>11388182030.469999</v>
      </c>
      <c r="F3162" s="27">
        <f t="shared" si="197"/>
        <v>74706313351.949997</v>
      </c>
      <c r="G3162" s="28">
        <f t="shared" si="198"/>
        <v>14.862659716517754</v>
      </c>
      <c r="H3162" s="29">
        <f t="shared" si="199"/>
        <v>13.060840850469527</v>
      </c>
      <c r="I3162" s="29">
        <f t="shared" si="200"/>
        <v>12.978281021185667</v>
      </c>
    </row>
    <row r="3163" spans="1:9" x14ac:dyDescent="0.2">
      <c r="A3163" s="26" t="s">
        <v>17</v>
      </c>
      <c r="B3163" s="27">
        <v>87748000000</v>
      </c>
      <c r="C3163" s="27">
        <v>13041686648.049999</v>
      </c>
      <c r="D3163" s="27">
        <v>11460626629.469999</v>
      </c>
      <c r="E3163" s="27">
        <v>11388182030.469999</v>
      </c>
      <c r="F3163" s="27">
        <f t="shared" si="197"/>
        <v>74706313351.949997</v>
      </c>
      <c r="G3163" s="28">
        <f t="shared" si="198"/>
        <v>14.862659716517754</v>
      </c>
      <c r="H3163" s="29">
        <f t="shared" si="199"/>
        <v>13.060840850469527</v>
      </c>
      <c r="I3163" s="29">
        <f t="shared" si="200"/>
        <v>12.978281021185667</v>
      </c>
    </row>
    <row r="3164" spans="1:9" x14ac:dyDescent="0.2">
      <c r="A3164" s="26" t="s">
        <v>18</v>
      </c>
      <c r="B3164" s="27">
        <v>7945000000</v>
      </c>
      <c r="C3164" s="27">
        <v>1428704436</v>
      </c>
      <c r="D3164" s="27">
        <v>1428704436</v>
      </c>
      <c r="E3164" s="27">
        <v>1428704436</v>
      </c>
      <c r="F3164" s="27">
        <f t="shared" si="197"/>
        <v>6516295564</v>
      </c>
      <c r="G3164" s="28">
        <f t="shared" si="198"/>
        <v>17.982434688483323</v>
      </c>
      <c r="H3164" s="29">
        <f t="shared" si="199"/>
        <v>17.982434688483323</v>
      </c>
      <c r="I3164" s="29">
        <f t="shared" si="200"/>
        <v>17.982434688483323</v>
      </c>
    </row>
    <row r="3165" spans="1:9" x14ac:dyDescent="0.2">
      <c r="A3165" s="30" t="s">
        <v>19</v>
      </c>
      <c r="B3165" s="31">
        <v>5656000000</v>
      </c>
      <c r="C3165" s="31">
        <v>1082137012</v>
      </c>
      <c r="D3165" s="31">
        <v>1082137012</v>
      </c>
      <c r="E3165" s="31">
        <v>1082137012</v>
      </c>
      <c r="F3165" s="31">
        <f t="shared" si="197"/>
        <v>4573862988</v>
      </c>
      <c r="G3165" s="32">
        <f t="shared" si="198"/>
        <v>19.132549717114568</v>
      </c>
      <c r="H3165" s="33">
        <f t="shared" si="199"/>
        <v>19.132549717114568</v>
      </c>
      <c r="I3165" s="33">
        <f t="shared" si="200"/>
        <v>19.132549717114568</v>
      </c>
    </row>
    <row r="3166" spans="1:9" x14ac:dyDescent="0.2">
      <c r="A3166" s="30" t="s">
        <v>20</v>
      </c>
      <c r="B3166" s="31">
        <v>1636000000</v>
      </c>
      <c r="C3166" s="31">
        <v>254251900</v>
      </c>
      <c r="D3166" s="31">
        <v>254251900</v>
      </c>
      <c r="E3166" s="31">
        <v>254251900</v>
      </c>
      <c r="F3166" s="31">
        <f t="shared" si="197"/>
        <v>1381748100</v>
      </c>
      <c r="G3166" s="32">
        <f t="shared" si="198"/>
        <v>15.541069682151591</v>
      </c>
      <c r="H3166" s="33">
        <f t="shared" si="199"/>
        <v>15.541069682151591</v>
      </c>
      <c r="I3166" s="33">
        <f t="shared" si="200"/>
        <v>15.541069682151591</v>
      </c>
    </row>
    <row r="3167" spans="1:9" x14ac:dyDescent="0.2">
      <c r="A3167" s="30" t="s">
        <v>21</v>
      </c>
      <c r="B3167" s="31">
        <v>653000000</v>
      </c>
      <c r="C3167" s="31">
        <v>92315524</v>
      </c>
      <c r="D3167" s="31">
        <v>92315524</v>
      </c>
      <c r="E3167" s="31">
        <v>92315524</v>
      </c>
      <c r="F3167" s="31">
        <f t="shared" si="197"/>
        <v>560684476</v>
      </c>
      <c r="G3167" s="32">
        <f t="shared" si="198"/>
        <v>14.137139969372129</v>
      </c>
      <c r="H3167" s="33">
        <f t="shared" si="199"/>
        <v>14.137139969372129</v>
      </c>
      <c r="I3167" s="33">
        <f t="shared" si="200"/>
        <v>14.137139969372129</v>
      </c>
    </row>
    <row r="3168" spans="1:9" x14ac:dyDescent="0.2">
      <c r="A3168" s="26" t="s">
        <v>22</v>
      </c>
      <c r="B3168" s="27">
        <v>3358000000</v>
      </c>
      <c r="C3168" s="27">
        <v>1276730994.3899999</v>
      </c>
      <c r="D3168" s="27">
        <v>147885258.25</v>
      </c>
      <c r="E3168" s="27">
        <v>143115258.25</v>
      </c>
      <c r="F3168" s="27">
        <f t="shared" si="197"/>
        <v>2081269005.6100001</v>
      </c>
      <c r="G3168" s="28">
        <f t="shared" si="198"/>
        <v>38.020577557772476</v>
      </c>
      <c r="H3168" s="29">
        <f t="shared" si="199"/>
        <v>4.4039683814770703</v>
      </c>
      <c r="I3168" s="29">
        <f t="shared" si="200"/>
        <v>4.2619195428826684</v>
      </c>
    </row>
    <row r="3169" spans="1:9" x14ac:dyDescent="0.2">
      <c r="A3169" s="30" t="s">
        <v>66</v>
      </c>
      <c r="B3169" s="31">
        <v>270000000</v>
      </c>
      <c r="C3169" s="31">
        <v>0</v>
      </c>
      <c r="D3169" s="31">
        <v>0</v>
      </c>
      <c r="E3169" s="31">
        <v>0</v>
      </c>
      <c r="F3169" s="31">
        <f t="shared" si="197"/>
        <v>270000000</v>
      </c>
      <c r="G3169" s="32">
        <f t="shared" si="198"/>
        <v>0</v>
      </c>
      <c r="H3169" s="33">
        <f t="shared" si="199"/>
        <v>0</v>
      </c>
      <c r="I3169" s="33">
        <f t="shared" si="200"/>
        <v>0</v>
      </c>
    </row>
    <row r="3170" spans="1:9" x14ac:dyDescent="0.2">
      <c r="A3170" s="30" t="s">
        <v>23</v>
      </c>
      <c r="B3170" s="31">
        <v>3088000000</v>
      </c>
      <c r="C3170" s="31">
        <v>1276730994.3899999</v>
      </c>
      <c r="D3170" s="31">
        <v>147885258.25</v>
      </c>
      <c r="E3170" s="31">
        <v>143115258.25</v>
      </c>
      <c r="F3170" s="31">
        <f t="shared" si="197"/>
        <v>1811269005.6100001</v>
      </c>
      <c r="G3170" s="32">
        <f t="shared" si="198"/>
        <v>41.344915621437821</v>
      </c>
      <c r="H3170" s="33">
        <f t="shared" si="199"/>
        <v>4.7890303837435235</v>
      </c>
      <c r="I3170" s="33">
        <f t="shared" si="200"/>
        <v>4.6345614718264248</v>
      </c>
    </row>
    <row r="3171" spans="1:9" x14ac:dyDescent="0.2">
      <c r="A3171" s="26" t="s">
        <v>24</v>
      </c>
      <c r="B3171" s="27">
        <v>29686000000</v>
      </c>
      <c r="C3171" s="27">
        <v>1394281465.26</v>
      </c>
      <c r="D3171" s="27">
        <v>942126182.82000005</v>
      </c>
      <c r="E3171" s="27">
        <v>942126182.82000005</v>
      </c>
      <c r="F3171" s="27">
        <f t="shared" si="197"/>
        <v>28291718534.740002</v>
      </c>
      <c r="G3171" s="28">
        <f t="shared" si="198"/>
        <v>4.69676435107458</v>
      </c>
      <c r="H3171" s="29">
        <f t="shared" si="199"/>
        <v>3.1736380206831507</v>
      </c>
      <c r="I3171" s="29">
        <f t="shared" si="200"/>
        <v>3.1736380206831507</v>
      </c>
    </row>
    <row r="3172" spans="1:9" x14ac:dyDescent="0.2">
      <c r="A3172" s="30" t="s">
        <v>118</v>
      </c>
      <c r="B3172" s="31">
        <v>24131000000</v>
      </c>
      <c r="C3172" s="31">
        <v>0</v>
      </c>
      <c r="D3172" s="31">
        <v>0</v>
      </c>
      <c r="E3172" s="31">
        <v>0</v>
      </c>
      <c r="F3172" s="31">
        <f t="shared" si="197"/>
        <v>24131000000</v>
      </c>
      <c r="G3172" s="32">
        <f t="shared" si="198"/>
        <v>0</v>
      </c>
      <c r="H3172" s="33">
        <f t="shared" si="199"/>
        <v>0</v>
      </c>
      <c r="I3172" s="33">
        <f t="shared" si="200"/>
        <v>0</v>
      </c>
    </row>
    <row r="3173" spans="1:9" x14ac:dyDescent="0.2">
      <c r="A3173" s="30" t="s">
        <v>30</v>
      </c>
      <c r="B3173" s="31">
        <v>68000000</v>
      </c>
      <c r="C3173" s="31">
        <v>2220261</v>
      </c>
      <c r="D3173" s="31">
        <v>2220261</v>
      </c>
      <c r="E3173" s="31">
        <v>2220261</v>
      </c>
      <c r="F3173" s="31">
        <f t="shared" si="197"/>
        <v>65779739</v>
      </c>
      <c r="G3173" s="32">
        <f t="shared" si="198"/>
        <v>3.2650897058823527</v>
      </c>
      <c r="H3173" s="33">
        <f t="shared" si="199"/>
        <v>3.2650897058823527</v>
      </c>
      <c r="I3173" s="33">
        <f t="shared" si="200"/>
        <v>3.2650897058823527</v>
      </c>
    </row>
    <row r="3174" spans="1:9" ht="22.5" x14ac:dyDescent="0.2">
      <c r="A3174" s="30" t="s">
        <v>1089</v>
      </c>
      <c r="B3174" s="31">
        <v>5487000000</v>
      </c>
      <c r="C3174" s="31">
        <v>1392061204.26</v>
      </c>
      <c r="D3174" s="31">
        <v>939905921.82000005</v>
      </c>
      <c r="E3174" s="31">
        <v>939905921.82000005</v>
      </c>
      <c r="F3174" s="31">
        <f t="shared" si="197"/>
        <v>4094938795.7399998</v>
      </c>
      <c r="G3174" s="32">
        <f t="shared" si="198"/>
        <v>25.370169569163476</v>
      </c>
      <c r="H3174" s="33">
        <f t="shared" si="199"/>
        <v>17.129686929469656</v>
      </c>
      <c r="I3174" s="33">
        <f t="shared" si="200"/>
        <v>17.129686929469656</v>
      </c>
    </row>
    <row r="3175" spans="1:9" x14ac:dyDescent="0.2">
      <c r="A3175" s="26" t="s">
        <v>79</v>
      </c>
      <c r="B3175" s="27">
        <v>12771000000</v>
      </c>
      <c r="C3175" s="27">
        <v>209839306</v>
      </c>
      <c r="D3175" s="27">
        <v>209839306</v>
      </c>
      <c r="E3175" s="27">
        <v>209839306</v>
      </c>
      <c r="F3175" s="27">
        <f t="shared" si="197"/>
        <v>12561160694</v>
      </c>
      <c r="G3175" s="28">
        <f t="shared" si="198"/>
        <v>1.6430922089108135</v>
      </c>
      <c r="H3175" s="29">
        <f t="shared" si="199"/>
        <v>1.6430922089108135</v>
      </c>
      <c r="I3175" s="29">
        <f t="shared" si="200"/>
        <v>1.6430922089108135</v>
      </c>
    </row>
    <row r="3176" spans="1:9" x14ac:dyDescent="0.2">
      <c r="A3176" s="30" t="s">
        <v>1090</v>
      </c>
      <c r="B3176" s="31">
        <v>12771000000</v>
      </c>
      <c r="C3176" s="31">
        <v>209839306</v>
      </c>
      <c r="D3176" s="31">
        <v>209839306</v>
      </c>
      <c r="E3176" s="31">
        <v>209839306</v>
      </c>
      <c r="F3176" s="31">
        <f t="shared" si="197"/>
        <v>12561160694</v>
      </c>
      <c r="G3176" s="32">
        <f t="shared" si="198"/>
        <v>1.6430922089108135</v>
      </c>
      <c r="H3176" s="33">
        <f t="shared" si="199"/>
        <v>1.6430922089108135</v>
      </c>
      <c r="I3176" s="33">
        <f t="shared" si="200"/>
        <v>1.6430922089108135</v>
      </c>
    </row>
    <row r="3177" spans="1:9" x14ac:dyDescent="0.2">
      <c r="A3177" s="26" t="s">
        <v>365</v>
      </c>
      <c r="B3177" s="27">
        <v>33936000000</v>
      </c>
      <c r="C3177" s="27">
        <v>8732071446.3999996</v>
      </c>
      <c r="D3177" s="27">
        <v>8732071446.3999996</v>
      </c>
      <c r="E3177" s="27">
        <v>8664396847.3999996</v>
      </c>
      <c r="F3177" s="27">
        <f t="shared" si="197"/>
        <v>25203928553.599998</v>
      </c>
      <c r="G3177" s="28">
        <f t="shared" si="198"/>
        <v>25.730997897218295</v>
      </c>
      <c r="H3177" s="29">
        <f t="shared" si="199"/>
        <v>25.730997897218295</v>
      </c>
      <c r="I3177" s="29">
        <f t="shared" si="200"/>
        <v>25.531579583333329</v>
      </c>
    </row>
    <row r="3178" spans="1:9" x14ac:dyDescent="0.2">
      <c r="A3178" s="30" t="s">
        <v>366</v>
      </c>
      <c r="B3178" s="31">
        <v>33936000000</v>
      </c>
      <c r="C3178" s="31">
        <v>8732071446.3999996</v>
      </c>
      <c r="D3178" s="31">
        <v>8732071446.3999996</v>
      </c>
      <c r="E3178" s="31">
        <v>8664396847.3999996</v>
      </c>
      <c r="F3178" s="31">
        <f t="shared" si="197"/>
        <v>25203928553.599998</v>
      </c>
      <c r="G3178" s="32">
        <f t="shared" si="198"/>
        <v>25.730997897218295</v>
      </c>
      <c r="H3178" s="33">
        <f t="shared" si="199"/>
        <v>25.730997897218295</v>
      </c>
      <c r="I3178" s="33">
        <f t="shared" si="200"/>
        <v>25.531579583333329</v>
      </c>
    </row>
    <row r="3179" spans="1:9" x14ac:dyDescent="0.2">
      <c r="A3179" s="26" t="s">
        <v>39</v>
      </c>
      <c r="B3179" s="27">
        <v>52000000</v>
      </c>
      <c r="C3179" s="27">
        <v>59000</v>
      </c>
      <c r="D3179" s="27">
        <v>0</v>
      </c>
      <c r="E3179" s="27">
        <v>0</v>
      </c>
      <c r="F3179" s="27">
        <f t="shared" si="197"/>
        <v>51941000</v>
      </c>
      <c r="G3179" s="28">
        <f t="shared" si="198"/>
        <v>0.11346153846153845</v>
      </c>
      <c r="H3179" s="29">
        <f t="shared" si="199"/>
        <v>0</v>
      </c>
      <c r="I3179" s="29">
        <f t="shared" si="200"/>
        <v>0</v>
      </c>
    </row>
    <row r="3180" spans="1:9" x14ac:dyDescent="0.2">
      <c r="A3180" s="30" t="s">
        <v>40</v>
      </c>
      <c r="B3180" s="31">
        <v>52000000</v>
      </c>
      <c r="C3180" s="31">
        <v>59000</v>
      </c>
      <c r="D3180" s="31">
        <v>0</v>
      </c>
      <c r="E3180" s="31">
        <v>0</v>
      </c>
      <c r="F3180" s="31">
        <f t="shared" si="197"/>
        <v>51941000</v>
      </c>
      <c r="G3180" s="32">
        <f t="shared" si="198"/>
        <v>0.11346153846153845</v>
      </c>
      <c r="H3180" s="33">
        <f t="shared" si="199"/>
        <v>0</v>
      </c>
      <c r="I3180" s="33">
        <f t="shared" si="200"/>
        <v>0</v>
      </c>
    </row>
    <row r="3181" spans="1:9" x14ac:dyDescent="0.2">
      <c r="A3181" s="26" t="s">
        <v>1091</v>
      </c>
      <c r="B3181" s="27">
        <v>42312142875</v>
      </c>
      <c r="C3181" s="27">
        <v>11452951240.199999</v>
      </c>
      <c r="D3181" s="27">
        <v>6174332258.2799997</v>
      </c>
      <c r="E3181" s="27">
        <v>6042544652.2799997</v>
      </c>
      <c r="F3181" s="27">
        <f t="shared" si="197"/>
        <v>30859191634.800003</v>
      </c>
      <c r="G3181" s="28">
        <f t="shared" si="198"/>
        <v>27.067764622639661</v>
      </c>
      <c r="H3181" s="29">
        <f t="shared" si="199"/>
        <v>14.592341202194431</v>
      </c>
      <c r="I3181" s="29">
        <f t="shared" si="200"/>
        <v>14.280875989030134</v>
      </c>
    </row>
    <row r="3182" spans="1:9" x14ac:dyDescent="0.2">
      <c r="A3182" s="26" t="s">
        <v>17</v>
      </c>
      <c r="B3182" s="27">
        <v>35864280000</v>
      </c>
      <c r="C3182" s="27">
        <v>8577256995.8699999</v>
      </c>
      <c r="D3182" s="27">
        <v>5990858818.6499996</v>
      </c>
      <c r="E3182" s="27">
        <v>5859071212.6499996</v>
      </c>
      <c r="F3182" s="27">
        <f t="shared" si="197"/>
        <v>27287023004.130001</v>
      </c>
      <c r="G3182" s="28">
        <f t="shared" si="198"/>
        <v>23.915876732698941</v>
      </c>
      <c r="H3182" s="29">
        <f t="shared" si="199"/>
        <v>16.704249516928822</v>
      </c>
      <c r="I3182" s="29">
        <f t="shared" si="200"/>
        <v>16.336787501798447</v>
      </c>
    </row>
    <row r="3183" spans="1:9" x14ac:dyDescent="0.2">
      <c r="A3183" s="26" t="s">
        <v>18</v>
      </c>
      <c r="B3183" s="27">
        <v>29230000000</v>
      </c>
      <c r="C3183" s="27">
        <v>5159504918</v>
      </c>
      <c r="D3183" s="27">
        <v>5159504918</v>
      </c>
      <c r="E3183" s="27">
        <v>5027717312</v>
      </c>
      <c r="F3183" s="27">
        <f t="shared" si="197"/>
        <v>24070495082</v>
      </c>
      <c r="G3183" s="28">
        <f t="shared" si="198"/>
        <v>17.651402387957578</v>
      </c>
      <c r="H3183" s="29">
        <f t="shared" si="199"/>
        <v>17.651402387957578</v>
      </c>
      <c r="I3183" s="29">
        <f t="shared" si="200"/>
        <v>17.20053818679439</v>
      </c>
    </row>
    <row r="3184" spans="1:9" x14ac:dyDescent="0.2">
      <c r="A3184" s="30" t="s">
        <v>19</v>
      </c>
      <c r="B3184" s="31">
        <v>17790902097</v>
      </c>
      <c r="C3184" s="31">
        <v>3204579892</v>
      </c>
      <c r="D3184" s="31">
        <v>3204579892</v>
      </c>
      <c r="E3184" s="31">
        <v>3204579892</v>
      </c>
      <c r="F3184" s="31">
        <f t="shared" si="197"/>
        <v>14586322205</v>
      </c>
      <c r="G3184" s="32">
        <f t="shared" si="198"/>
        <v>18.012464317592833</v>
      </c>
      <c r="H3184" s="33">
        <f t="shared" si="199"/>
        <v>18.012464317592833</v>
      </c>
      <c r="I3184" s="33">
        <f t="shared" si="200"/>
        <v>18.012464317592833</v>
      </c>
    </row>
    <row r="3185" spans="1:9" x14ac:dyDescent="0.2">
      <c r="A3185" s="30" t="s">
        <v>20</v>
      </c>
      <c r="B3185" s="31">
        <v>6259122847</v>
      </c>
      <c r="C3185" s="31">
        <v>1207438205</v>
      </c>
      <c r="D3185" s="31">
        <v>1207438205</v>
      </c>
      <c r="E3185" s="31">
        <v>1075650599</v>
      </c>
      <c r="F3185" s="31">
        <f t="shared" si="197"/>
        <v>5051684642</v>
      </c>
      <c r="G3185" s="32">
        <f t="shared" si="198"/>
        <v>19.290853279525031</v>
      </c>
      <c r="H3185" s="33">
        <f t="shared" si="199"/>
        <v>19.290853279525031</v>
      </c>
      <c r="I3185" s="33">
        <f t="shared" si="200"/>
        <v>17.18532492960351</v>
      </c>
    </row>
    <row r="3186" spans="1:9" x14ac:dyDescent="0.2">
      <c r="A3186" s="30" t="s">
        <v>21</v>
      </c>
      <c r="B3186" s="31">
        <v>5179975056</v>
      </c>
      <c r="C3186" s="31">
        <v>747486821</v>
      </c>
      <c r="D3186" s="31">
        <v>747486821</v>
      </c>
      <c r="E3186" s="31">
        <v>747486821</v>
      </c>
      <c r="F3186" s="31">
        <f t="shared" si="197"/>
        <v>4432488235</v>
      </c>
      <c r="G3186" s="32">
        <f t="shared" si="198"/>
        <v>14.430316998036139</v>
      </c>
      <c r="H3186" s="33">
        <f t="shared" si="199"/>
        <v>14.430316998036139</v>
      </c>
      <c r="I3186" s="33">
        <f t="shared" si="200"/>
        <v>14.430316998036139</v>
      </c>
    </row>
    <row r="3187" spans="1:9" x14ac:dyDescent="0.2">
      <c r="A3187" s="26" t="s">
        <v>22</v>
      </c>
      <c r="B3187" s="27">
        <v>5246000000</v>
      </c>
      <c r="C3187" s="27">
        <v>3393934545.8699999</v>
      </c>
      <c r="D3187" s="27">
        <v>808246082.64999998</v>
      </c>
      <c r="E3187" s="27">
        <v>808246082.64999998</v>
      </c>
      <c r="F3187" s="27">
        <f t="shared" si="197"/>
        <v>1852065454.1300001</v>
      </c>
      <c r="G3187" s="28">
        <f t="shared" si="198"/>
        <v>64.695664236942434</v>
      </c>
      <c r="H3187" s="29">
        <f t="shared" si="199"/>
        <v>15.406902071101792</v>
      </c>
      <c r="I3187" s="29">
        <f t="shared" si="200"/>
        <v>15.406902071101792</v>
      </c>
    </row>
    <row r="3188" spans="1:9" x14ac:dyDescent="0.2">
      <c r="A3188" s="30" t="s">
        <v>66</v>
      </c>
      <c r="B3188" s="31">
        <v>28000000</v>
      </c>
      <c r="C3188" s="31">
        <v>0</v>
      </c>
      <c r="D3188" s="31">
        <v>0</v>
      </c>
      <c r="E3188" s="31">
        <v>0</v>
      </c>
      <c r="F3188" s="31">
        <f t="shared" si="197"/>
        <v>28000000</v>
      </c>
      <c r="G3188" s="32">
        <f t="shared" si="198"/>
        <v>0</v>
      </c>
      <c r="H3188" s="33">
        <f t="shared" si="199"/>
        <v>0</v>
      </c>
      <c r="I3188" s="33">
        <f t="shared" si="200"/>
        <v>0</v>
      </c>
    </row>
    <row r="3189" spans="1:9" x14ac:dyDescent="0.2">
      <c r="A3189" s="30" t="s">
        <v>23</v>
      </c>
      <c r="B3189" s="31">
        <v>5218000000</v>
      </c>
      <c r="C3189" s="31">
        <v>3393934545.8699999</v>
      </c>
      <c r="D3189" s="31">
        <v>808246082.64999998</v>
      </c>
      <c r="E3189" s="31">
        <v>808246082.64999998</v>
      </c>
      <c r="F3189" s="31">
        <f t="shared" si="197"/>
        <v>1824065454.1300001</v>
      </c>
      <c r="G3189" s="32">
        <f t="shared" si="198"/>
        <v>65.042823799731693</v>
      </c>
      <c r="H3189" s="33">
        <f t="shared" si="199"/>
        <v>15.489576133576083</v>
      </c>
      <c r="I3189" s="33">
        <f t="shared" si="200"/>
        <v>15.489576133576083</v>
      </c>
    </row>
    <row r="3190" spans="1:9" x14ac:dyDescent="0.2">
      <c r="A3190" s="26" t="s">
        <v>24</v>
      </c>
      <c r="B3190" s="27">
        <v>1310000000</v>
      </c>
      <c r="C3190" s="27">
        <v>3372202</v>
      </c>
      <c r="D3190" s="27">
        <v>3252688</v>
      </c>
      <c r="E3190" s="27">
        <v>3252688</v>
      </c>
      <c r="F3190" s="27">
        <f t="shared" si="197"/>
        <v>1306627798</v>
      </c>
      <c r="G3190" s="28">
        <f t="shared" si="198"/>
        <v>0.25741999999999998</v>
      </c>
      <c r="H3190" s="29">
        <f t="shared" si="199"/>
        <v>0.24829679389312978</v>
      </c>
      <c r="I3190" s="29">
        <f t="shared" si="200"/>
        <v>0.24829679389312978</v>
      </c>
    </row>
    <row r="3191" spans="1:9" x14ac:dyDescent="0.2">
      <c r="A3191" s="30" t="s">
        <v>118</v>
      </c>
      <c r="B3191" s="31">
        <v>1000000000</v>
      </c>
      <c r="C3191" s="31">
        <v>0</v>
      </c>
      <c r="D3191" s="31">
        <v>0</v>
      </c>
      <c r="E3191" s="31">
        <v>0</v>
      </c>
      <c r="F3191" s="31">
        <f t="shared" si="197"/>
        <v>1000000000</v>
      </c>
      <c r="G3191" s="32">
        <f t="shared" si="198"/>
        <v>0</v>
      </c>
      <c r="H3191" s="33">
        <f t="shared" si="199"/>
        <v>0</v>
      </c>
      <c r="I3191" s="33">
        <f t="shared" si="200"/>
        <v>0</v>
      </c>
    </row>
    <row r="3192" spans="1:9" x14ac:dyDescent="0.2">
      <c r="A3192" s="30" t="s">
        <v>30</v>
      </c>
      <c r="B3192" s="31">
        <v>100000000</v>
      </c>
      <c r="C3192" s="31">
        <v>3372202</v>
      </c>
      <c r="D3192" s="31">
        <v>3252688</v>
      </c>
      <c r="E3192" s="31">
        <v>3252688</v>
      </c>
      <c r="F3192" s="31">
        <f t="shared" si="197"/>
        <v>96627798</v>
      </c>
      <c r="G3192" s="32">
        <f t="shared" si="198"/>
        <v>3.3722019999999997</v>
      </c>
      <c r="H3192" s="33">
        <f t="shared" si="199"/>
        <v>3.252688</v>
      </c>
      <c r="I3192" s="33">
        <f t="shared" si="200"/>
        <v>3.252688</v>
      </c>
    </row>
    <row r="3193" spans="1:9" x14ac:dyDescent="0.2">
      <c r="A3193" s="30" t="s">
        <v>33</v>
      </c>
      <c r="B3193" s="31">
        <v>210000000</v>
      </c>
      <c r="C3193" s="31">
        <v>0</v>
      </c>
      <c r="D3193" s="31">
        <v>0</v>
      </c>
      <c r="E3193" s="31">
        <v>0</v>
      </c>
      <c r="F3193" s="31">
        <f t="shared" si="197"/>
        <v>210000000</v>
      </c>
      <c r="G3193" s="32">
        <f t="shared" si="198"/>
        <v>0</v>
      </c>
      <c r="H3193" s="33">
        <f t="shared" si="199"/>
        <v>0</v>
      </c>
      <c r="I3193" s="33">
        <f t="shared" si="200"/>
        <v>0</v>
      </c>
    </row>
    <row r="3194" spans="1:9" x14ac:dyDescent="0.2">
      <c r="A3194" s="26" t="s">
        <v>39</v>
      </c>
      <c r="B3194" s="27">
        <v>78280000</v>
      </c>
      <c r="C3194" s="27">
        <v>20445330</v>
      </c>
      <c r="D3194" s="27">
        <v>19855130</v>
      </c>
      <c r="E3194" s="27">
        <v>19855130</v>
      </c>
      <c r="F3194" s="27">
        <f t="shared" si="197"/>
        <v>57834670</v>
      </c>
      <c r="G3194" s="28">
        <f t="shared" si="198"/>
        <v>26.118203883495145</v>
      </c>
      <c r="H3194" s="29">
        <f t="shared" si="199"/>
        <v>25.364243740419006</v>
      </c>
      <c r="I3194" s="29">
        <f t="shared" si="200"/>
        <v>25.364243740419006</v>
      </c>
    </row>
    <row r="3195" spans="1:9" x14ac:dyDescent="0.2">
      <c r="A3195" s="30" t="s">
        <v>40</v>
      </c>
      <c r="B3195" s="31">
        <v>22660000</v>
      </c>
      <c r="C3195" s="31">
        <v>20445330</v>
      </c>
      <c r="D3195" s="31">
        <v>19855130</v>
      </c>
      <c r="E3195" s="31">
        <v>19855130</v>
      </c>
      <c r="F3195" s="31">
        <f t="shared" si="197"/>
        <v>2214670</v>
      </c>
      <c r="G3195" s="32">
        <f t="shared" si="198"/>
        <v>90.226522506619588</v>
      </c>
      <c r="H3195" s="33">
        <f t="shared" si="199"/>
        <v>87.621932921447481</v>
      </c>
      <c r="I3195" s="33">
        <f t="shared" si="200"/>
        <v>87.621932921447481</v>
      </c>
    </row>
    <row r="3196" spans="1:9" x14ac:dyDescent="0.2">
      <c r="A3196" s="30" t="s">
        <v>42</v>
      </c>
      <c r="B3196" s="31">
        <v>55620000</v>
      </c>
      <c r="C3196" s="31">
        <v>0</v>
      </c>
      <c r="D3196" s="31">
        <v>0</v>
      </c>
      <c r="E3196" s="31">
        <v>0</v>
      </c>
      <c r="F3196" s="31">
        <f t="shared" si="197"/>
        <v>55620000</v>
      </c>
      <c r="G3196" s="32">
        <f t="shared" si="198"/>
        <v>0</v>
      </c>
      <c r="H3196" s="33">
        <f t="shared" si="199"/>
        <v>0</v>
      </c>
      <c r="I3196" s="33">
        <f t="shared" si="200"/>
        <v>0</v>
      </c>
    </row>
    <row r="3197" spans="1:9" x14ac:dyDescent="0.2">
      <c r="A3197" s="26" t="s">
        <v>43</v>
      </c>
      <c r="B3197" s="27">
        <v>6447862875</v>
      </c>
      <c r="C3197" s="27">
        <v>2875694244.3299999</v>
      </c>
      <c r="D3197" s="27">
        <v>183473439.63</v>
      </c>
      <c r="E3197" s="27">
        <v>183473439.63</v>
      </c>
      <c r="F3197" s="27">
        <f t="shared" si="197"/>
        <v>3572168630.6700001</v>
      </c>
      <c r="G3197" s="28">
        <f t="shared" si="198"/>
        <v>44.599184258086446</v>
      </c>
      <c r="H3197" s="29">
        <f t="shared" si="199"/>
        <v>2.8454922690954403</v>
      </c>
      <c r="I3197" s="29">
        <f t="shared" si="200"/>
        <v>2.8454922690954403</v>
      </c>
    </row>
    <row r="3198" spans="1:9" ht="22.5" x14ac:dyDescent="0.2">
      <c r="A3198" s="30" t="s">
        <v>1092</v>
      </c>
      <c r="B3198" s="31">
        <v>2447862875</v>
      </c>
      <c r="C3198" s="31">
        <v>822303333</v>
      </c>
      <c r="D3198" s="31">
        <v>35500000</v>
      </c>
      <c r="E3198" s="31">
        <v>35500000</v>
      </c>
      <c r="F3198" s="31">
        <f t="shared" si="197"/>
        <v>1625559542</v>
      </c>
      <c r="G3198" s="32">
        <f t="shared" si="198"/>
        <v>33.592704125634484</v>
      </c>
      <c r="H3198" s="33">
        <f t="shared" si="199"/>
        <v>1.4502446343118791</v>
      </c>
      <c r="I3198" s="33">
        <f t="shared" si="200"/>
        <v>1.4502446343118791</v>
      </c>
    </row>
    <row r="3199" spans="1:9" ht="22.5" x14ac:dyDescent="0.2">
      <c r="A3199" s="30" t="s">
        <v>1093</v>
      </c>
      <c r="B3199" s="31">
        <v>1000000000</v>
      </c>
      <c r="C3199" s="31">
        <v>191066666</v>
      </c>
      <c r="D3199" s="31">
        <v>4000000</v>
      </c>
      <c r="E3199" s="31">
        <v>4000000</v>
      </c>
      <c r="F3199" s="31">
        <f t="shared" si="197"/>
        <v>808933334</v>
      </c>
      <c r="G3199" s="32">
        <f t="shared" si="198"/>
        <v>19.1066666</v>
      </c>
      <c r="H3199" s="33">
        <f t="shared" si="199"/>
        <v>0.4</v>
      </c>
      <c r="I3199" s="33">
        <f t="shared" si="200"/>
        <v>0.4</v>
      </c>
    </row>
    <row r="3200" spans="1:9" x14ac:dyDescent="0.2">
      <c r="A3200" s="30" t="s">
        <v>1094</v>
      </c>
      <c r="B3200" s="31">
        <v>1500000000</v>
      </c>
      <c r="C3200" s="31">
        <v>1188433333</v>
      </c>
      <c r="D3200" s="31">
        <v>64000000</v>
      </c>
      <c r="E3200" s="31">
        <v>64000000</v>
      </c>
      <c r="F3200" s="31">
        <f t="shared" si="197"/>
        <v>311566667</v>
      </c>
      <c r="G3200" s="32">
        <f t="shared" si="198"/>
        <v>79.228888866666665</v>
      </c>
      <c r="H3200" s="33">
        <f t="shared" si="199"/>
        <v>4.2666666666666666</v>
      </c>
      <c r="I3200" s="33">
        <f t="shared" si="200"/>
        <v>4.2666666666666666</v>
      </c>
    </row>
    <row r="3201" spans="1:9" ht="11.45" customHeight="1" x14ac:dyDescent="0.2">
      <c r="A3201" s="30" t="s">
        <v>1095</v>
      </c>
      <c r="B3201" s="31">
        <v>1500000000</v>
      </c>
      <c r="C3201" s="31">
        <v>673890912.33000004</v>
      </c>
      <c r="D3201" s="31">
        <v>79973439.629999995</v>
      </c>
      <c r="E3201" s="31">
        <v>79973439.629999995</v>
      </c>
      <c r="F3201" s="31">
        <f t="shared" si="197"/>
        <v>826109087.66999996</v>
      </c>
      <c r="G3201" s="32">
        <f t="shared" si="198"/>
        <v>44.926060822000004</v>
      </c>
      <c r="H3201" s="33">
        <f t="shared" si="199"/>
        <v>5.3315626419999997</v>
      </c>
      <c r="I3201" s="33">
        <f t="shared" si="200"/>
        <v>5.3315626419999997</v>
      </c>
    </row>
    <row r="3202" spans="1:9" x14ac:dyDescent="0.2">
      <c r="A3202" s="34" t="s">
        <v>1096</v>
      </c>
      <c r="B3202" s="22">
        <v>2173112856010</v>
      </c>
      <c r="C3202" s="22">
        <v>237018850501.87</v>
      </c>
      <c r="D3202" s="22">
        <v>47572740318.279999</v>
      </c>
      <c r="E3202" s="22">
        <v>43165963751.730003</v>
      </c>
      <c r="F3202" s="22">
        <f t="shared" si="197"/>
        <v>1936094005508.1299</v>
      </c>
      <c r="G3202" s="23">
        <f t="shared" si="198"/>
        <v>10.906881796146315</v>
      </c>
      <c r="H3202" s="24">
        <f t="shared" si="199"/>
        <v>2.1891518513045454</v>
      </c>
      <c r="I3202" s="24">
        <f t="shared" si="200"/>
        <v>1.986365486373588</v>
      </c>
    </row>
    <row r="3203" spans="1:9" x14ac:dyDescent="0.2">
      <c r="A3203" s="26" t="s">
        <v>1097</v>
      </c>
      <c r="B3203" s="27">
        <v>1263436675820</v>
      </c>
      <c r="C3203" s="27">
        <v>161489064852.31</v>
      </c>
      <c r="D3203" s="27">
        <v>24637677837</v>
      </c>
      <c r="E3203" s="27">
        <v>20495895063</v>
      </c>
      <c r="F3203" s="27">
        <f t="shared" si="197"/>
        <v>1101947610967.6899</v>
      </c>
      <c r="G3203" s="28">
        <f t="shared" si="198"/>
        <v>12.781730018047782</v>
      </c>
      <c r="H3203" s="29">
        <f t="shared" si="199"/>
        <v>1.9500524488898163</v>
      </c>
      <c r="I3203" s="29">
        <f t="shared" si="200"/>
        <v>1.6222336627751985</v>
      </c>
    </row>
    <row r="3204" spans="1:9" x14ac:dyDescent="0.2">
      <c r="A3204" s="26" t="s">
        <v>17</v>
      </c>
      <c r="B3204" s="27">
        <v>126254179491</v>
      </c>
      <c r="C3204" s="27">
        <v>35585770331.309998</v>
      </c>
      <c r="D3204" s="27">
        <v>14319799104</v>
      </c>
      <c r="E3204" s="27">
        <v>13098568315</v>
      </c>
      <c r="F3204" s="27">
        <f t="shared" si="197"/>
        <v>90668409159.690002</v>
      </c>
      <c r="G3204" s="28">
        <f t="shared" si="198"/>
        <v>28.185815689251477</v>
      </c>
      <c r="H3204" s="29">
        <f t="shared" si="199"/>
        <v>11.342039655028437</v>
      </c>
      <c r="I3204" s="29">
        <f t="shared" si="200"/>
        <v>10.374760160659655</v>
      </c>
    </row>
    <row r="3205" spans="1:9" x14ac:dyDescent="0.2">
      <c r="A3205" s="26" t="s">
        <v>18</v>
      </c>
      <c r="B3205" s="27">
        <v>37789436000</v>
      </c>
      <c r="C3205" s="27">
        <v>8397998892</v>
      </c>
      <c r="D3205" s="27">
        <v>8397998892</v>
      </c>
      <c r="E3205" s="27">
        <v>8366777839</v>
      </c>
      <c r="F3205" s="27">
        <f t="shared" si="197"/>
        <v>29391437108</v>
      </c>
      <c r="G3205" s="28">
        <f t="shared" si="198"/>
        <v>22.22313900636146</v>
      </c>
      <c r="H3205" s="29">
        <f t="shared" si="199"/>
        <v>22.22313900636146</v>
      </c>
      <c r="I3205" s="29">
        <f t="shared" si="200"/>
        <v>22.140520538597084</v>
      </c>
    </row>
    <row r="3206" spans="1:9" x14ac:dyDescent="0.2">
      <c r="A3206" s="30" t="s">
        <v>19</v>
      </c>
      <c r="B3206" s="31">
        <v>24263247000</v>
      </c>
      <c r="C3206" s="31">
        <v>5373993447</v>
      </c>
      <c r="D3206" s="31">
        <v>5373993447</v>
      </c>
      <c r="E3206" s="31">
        <v>5356726262</v>
      </c>
      <c r="F3206" s="31">
        <f t="shared" si="197"/>
        <v>18889253553</v>
      </c>
      <c r="G3206" s="32">
        <f t="shared" si="198"/>
        <v>22.148698593391067</v>
      </c>
      <c r="H3206" s="33">
        <f t="shared" si="199"/>
        <v>22.148698593391067</v>
      </c>
      <c r="I3206" s="33">
        <f t="shared" si="200"/>
        <v>22.077532582510496</v>
      </c>
    </row>
    <row r="3207" spans="1:9" x14ac:dyDescent="0.2">
      <c r="A3207" s="30" t="s">
        <v>20</v>
      </c>
      <c r="B3207" s="31">
        <v>8690465000</v>
      </c>
      <c r="C3207" s="31">
        <v>2085282311</v>
      </c>
      <c r="D3207" s="31">
        <v>2085282311</v>
      </c>
      <c r="E3207" s="31">
        <v>2085282311</v>
      </c>
      <c r="F3207" s="31">
        <f t="shared" ref="F3207:F3270" si="201">+B3207-C3207</f>
        <v>6605182689</v>
      </c>
      <c r="G3207" s="32">
        <f t="shared" ref="G3207:G3270" si="202">IFERROR(IF(C3207&gt;0,+C3207/B3207*100,0),0)</f>
        <v>23.995060229803585</v>
      </c>
      <c r="H3207" s="33">
        <f t="shared" ref="H3207:H3270" si="203">IFERROR(IF(D3207&gt;0,+D3207/B3207*100,0),0)</f>
        <v>23.995060229803585</v>
      </c>
      <c r="I3207" s="33">
        <f t="shared" ref="I3207:I3270" si="204">IFERROR(IF(E3207&gt;0,+E3207/B3207*100,0),0)</f>
        <v>23.995060229803585</v>
      </c>
    </row>
    <row r="3208" spans="1:9" x14ac:dyDescent="0.2">
      <c r="A3208" s="30" t="s">
        <v>21</v>
      </c>
      <c r="B3208" s="31">
        <v>4835724000</v>
      </c>
      <c r="C3208" s="31">
        <v>938723134</v>
      </c>
      <c r="D3208" s="31">
        <v>938723134</v>
      </c>
      <c r="E3208" s="31">
        <v>924769266</v>
      </c>
      <c r="F3208" s="31">
        <f t="shared" si="201"/>
        <v>3897000866</v>
      </c>
      <c r="G3208" s="32">
        <f t="shared" si="202"/>
        <v>19.412256241257772</v>
      </c>
      <c r="H3208" s="33">
        <f t="shared" si="203"/>
        <v>19.412256241257772</v>
      </c>
      <c r="I3208" s="33">
        <f t="shared" si="204"/>
        <v>19.123698250768655</v>
      </c>
    </row>
    <row r="3209" spans="1:9" x14ac:dyDescent="0.2">
      <c r="A3209" s="26" t="s">
        <v>22</v>
      </c>
      <c r="B3209" s="27">
        <v>31307337000</v>
      </c>
      <c r="C3209" s="27">
        <v>26301756026.310001</v>
      </c>
      <c r="D3209" s="27">
        <v>5081269945</v>
      </c>
      <c r="E3209" s="27">
        <v>4057077209</v>
      </c>
      <c r="F3209" s="27">
        <f t="shared" si="201"/>
        <v>5005580973.6899986</v>
      </c>
      <c r="G3209" s="28">
        <f t="shared" si="202"/>
        <v>84.011476371529142</v>
      </c>
      <c r="H3209" s="29">
        <f t="shared" si="203"/>
        <v>16.230284757212026</v>
      </c>
      <c r="I3209" s="29">
        <f t="shared" si="204"/>
        <v>12.95887034084055</v>
      </c>
    </row>
    <row r="3210" spans="1:9" x14ac:dyDescent="0.2">
      <c r="A3210" s="30" t="s">
        <v>66</v>
      </c>
      <c r="B3210" s="31">
        <v>1425190000</v>
      </c>
      <c r="C3210" s="31">
        <v>854337458</v>
      </c>
      <c r="D3210" s="31">
        <v>0</v>
      </c>
      <c r="E3210" s="31">
        <v>0</v>
      </c>
      <c r="F3210" s="31">
        <f t="shared" si="201"/>
        <v>570852542</v>
      </c>
      <c r="G3210" s="32">
        <f t="shared" si="202"/>
        <v>59.945513089482802</v>
      </c>
      <c r="H3210" s="33">
        <f t="shared" si="203"/>
        <v>0</v>
      </c>
      <c r="I3210" s="33">
        <f t="shared" si="204"/>
        <v>0</v>
      </c>
    </row>
    <row r="3211" spans="1:9" ht="11.25" customHeight="1" x14ac:dyDescent="0.2">
      <c r="A3211" s="30" t="s">
        <v>23</v>
      </c>
      <c r="B3211" s="31">
        <v>29882147000</v>
      </c>
      <c r="C3211" s="31">
        <v>25447418568.310001</v>
      </c>
      <c r="D3211" s="31">
        <v>5081269945</v>
      </c>
      <c r="E3211" s="31">
        <v>4057077209</v>
      </c>
      <c r="F3211" s="31">
        <f t="shared" si="201"/>
        <v>4434728431.6899986</v>
      </c>
      <c r="G3211" s="32">
        <f t="shared" si="202"/>
        <v>85.159271080187111</v>
      </c>
      <c r="H3211" s="33">
        <f t="shared" si="203"/>
        <v>17.004367005489936</v>
      </c>
      <c r="I3211" s="33">
        <f t="shared" si="204"/>
        <v>13.576926748268791</v>
      </c>
    </row>
    <row r="3212" spans="1:9" x14ac:dyDescent="0.2">
      <c r="A3212" s="26" t="s">
        <v>24</v>
      </c>
      <c r="B3212" s="27">
        <v>56253734491</v>
      </c>
      <c r="C3212" s="27">
        <v>831456413</v>
      </c>
      <c r="D3212" s="27">
        <v>788971267</v>
      </c>
      <c r="E3212" s="27">
        <v>623154267</v>
      </c>
      <c r="F3212" s="27">
        <f t="shared" si="201"/>
        <v>55422278078</v>
      </c>
      <c r="G3212" s="28">
        <f t="shared" si="202"/>
        <v>1.4780466053023098</v>
      </c>
      <c r="H3212" s="29">
        <f t="shared" si="203"/>
        <v>1.402522470976975</v>
      </c>
      <c r="I3212" s="29">
        <f t="shared" si="204"/>
        <v>1.1077562630080995</v>
      </c>
    </row>
    <row r="3213" spans="1:9" x14ac:dyDescent="0.2">
      <c r="A3213" s="30" t="s">
        <v>118</v>
      </c>
      <c r="B3213" s="31">
        <v>50950390491</v>
      </c>
      <c r="C3213" s="31">
        <v>0</v>
      </c>
      <c r="D3213" s="31">
        <v>0</v>
      </c>
      <c r="E3213" s="31">
        <v>0</v>
      </c>
      <c r="F3213" s="31">
        <f t="shared" si="201"/>
        <v>50950390491</v>
      </c>
      <c r="G3213" s="32">
        <f t="shared" si="202"/>
        <v>0</v>
      </c>
      <c r="H3213" s="33">
        <f t="shared" si="203"/>
        <v>0</v>
      </c>
      <c r="I3213" s="33">
        <f t="shared" si="204"/>
        <v>0</v>
      </c>
    </row>
    <row r="3214" spans="1:9" x14ac:dyDescent="0.2">
      <c r="A3214" s="30" t="s">
        <v>75</v>
      </c>
      <c r="B3214" s="31">
        <v>1011769000</v>
      </c>
      <c r="C3214" s="31">
        <v>187928898</v>
      </c>
      <c r="D3214" s="31">
        <v>187928898</v>
      </c>
      <c r="E3214" s="31">
        <v>187928898</v>
      </c>
      <c r="F3214" s="31">
        <f t="shared" si="201"/>
        <v>823840102</v>
      </c>
      <c r="G3214" s="32">
        <f t="shared" si="202"/>
        <v>18.574288992843226</v>
      </c>
      <c r="H3214" s="33">
        <f t="shared" si="203"/>
        <v>18.574288992843226</v>
      </c>
      <c r="I3214" s="33">
        <f t="shared" si="204"/>
        <v>18.574288992843226</v>
      </c>
    </row>
    <row r="3215" spans="1:9" x14ac:dyDescent="0.2">
      <c r="A3215" s="30" t="s">
        <v>76</v>
      </c>
      <c r="B3215" s="31">
        <v>54646000</v>
      </c>
      <c r="C3215" s="31">
        <v>54322603</v>
      </c>
      <c r="D3215" s="31">
        <v>11837457</v>
      </c>
      <c r="E3215" s="31">
        <v>11837457</v>
      </c>
      <c r="F3215" s="31">
        <f t="shared" si="201"/>
        <v>323397</v>
      </c>
      <c r="G3215" s="32">
        <f t="shared" si="202"/>
        <v>99.408196391318668</v>
      </c>
      <c r="H3215" s="33">
        <f t="shared" si="203"/>
        <v>21.662074076785125</v>
      </c>
      <c r="I3215" s="33">
        <f t="shared" si="204"/>
        <v>21.662074076785125</v>
      </c>
    </row>
    <row r="3216" spans="1:9" x14ac:dyDescent="0.2">
      <c r="A3216" s="30" t="s">
        <v>28</v>
      </c>
      <c r="B3216" s="31">
        <v>3492000000</v>
      </c>
      <c r="C3216" s="31">
        <v>567982000</v>
      </c>
      <c r="D3216" s="31">
        <v>567982000</v>
      </c>
      <c r="E3216" s="31">
        <v>402165000</v>
      </c>
      <c r="F3216" s="31">
        <f t="shared" si="201"/>
        <v>2924018000</v>
      </c>
      <c r="G3216" s="32">
        <f t="shared" si="202"/>
        <v>16.265234822451315</v>
      </c>
      <c r="H3216" s="33">
        <f t="shared" si="203"/>
        <v>16.265234822451315</v>
      </c>
      <c r="I3216" s="33">
        <f t="shared" si="204"/>
        <v>11.516752577319588</v>
      </c>
    </row>
    <row r="3217" spans="1:9" x14ac:dyDescent="0.2">
      <c r="A3217" s="30" t="s">
        <v>30</v>
      </c>
      <c r="B3217" s="31">
        <v>161468000</v>
      </c>
      <c r="C3217" s="31">
        <v>21222912</v>
      </c>
      <c r="D3217" s="31">
        <v>21222912</v>
      </c>
      <c r="E3217" s="31">
        <v>21222912</v>
      </c>
      <c r="F3217" s="31">
        <f t="shared" si="201"/>
        <v>140245088</v>
      </c>
      <c r="G3217" s="32">
        <f t="shared" si="202"/>
        <v>13.143726311095696</v>
      </c>
      <c r="H3217" s="33">
        <f t="shared" si="203"/>
        <v>13.143726311095696</v>
      </c>
      <c r="I3217" s="33">
        <f t="shared" si="204"/>
        <v>13.143726311095696</v>
      </c>
    </row>
    <row r="3218" spans="1:9" x14ac:dyDescent="0.2">
      <c r="A3218" s="30" t="s">
        <v>33</v>
      </c>
      <c r="B3218" s="31">
        <v>409466000</v>
      </c>
      <c r="C3218" s="31">
        <v>0</v>
      </c>
      <c r="D3218" s="31">
        <v>0</v>
      </c>
      <c r="E3218" s="31">
        <v>0</v>
      </c>
      <c r="F3218" s="31">
        <f t="shared" si="201"/>
        <v>409466000</v>
      </c>
      <c r="G3218" s="32">
        <f t="shared" si="202"/>
        <v>0</v>
      </c>
      <c r="H3218" s="33">
        <f t="shared" si="203"/>
        <v>0</v>
      </c>
      <c r="I3218" s="33">
        <f t="shared" si="204"/>
        <v>0</v>
      </c>
    </row>
    <row r="3219" spans="1:9" x14ac:dyDescent="0.2">
      <c r="A3219" s="30" t="s">
        <v>78</v>
      </c>
      <c r="B3219" s="31">
        <v>173995000</v>
      </c>
      <c r="C3219" s="31">
        <v>0</v>
      </c>
      <c r="D3219" s="31">
        <v>0</v>
      </c>
      <c r="E3219" s="31">
        <v>0</v>
      </c>
      <c r="F3219" s="31">
        <f t="shared" si="201"/>
        <v>173995000</v>
      </c>
      <c r="G3219" s="32">
        <f t="shared" si="202"/>
        <v>0</v>
      </c>
      <c r="H3219" s="33">
        <f t="shared" si="203"/>
        <v>0</v>
      </c>
      <c r="I3219" s="33">
        <f t="shared" si="204"/>
        <v>0</v>
      </c>
    </row>
    <row r="3220" spans="1:9" x14ac:dyDescent="0.2">
      <c r="A3220" s="26" t="s">
        <v>39</v>
      </c>
      <c r="B3220" s="27">
        <v>903672000</v>
      </c>
      <c r="C3220" s="27">
        <v>54559000</v>
      </c>
      <c r="D3220" s="27">
        <v>51559000</v>
      </c>
      <c r="E3220" s="27">
        <v>51559000</v>
      </c>
      <c r="F3220" s="27">
        <f t="shared" si="201"/>
        <v>849113000</v>
      </c>
      <c r="G3220" s="28">
        <f t="shared" si="202"/>
        <v>6.0374782000548866</v>
      </c>
      <c r="H3220" s="29">
        <f t="shared" si="203"/>
        <v>5.7054993404686654</v>
      </c>
      <c r="I3220" s="29">
        <f t="shared" si="204"/>
        <v>5.7054993404686654</v>
      </c>
    </row>
    <row r="3221" spans="1:9" x14ac:dyDescent="0.2">
      <c r="A3221" s="30" t="s">
        <v>40</v>
      </c>
      <c r="B3221" s="31">
        <v>128000000</v>
      </c>
      <c r="C3221" s="31">
        <v>54559000</v>
      </c>
      <c r="D3221" s="31">
        <v>51559000</v>
      </c>
      <c r="E3221" s="31">
        <v>51559000</v>
      </c>
      <c r="F3221" s="31">
        <f t="shared" si="201"/>
        <v>73441000</v>
      </c>
      <c r="G3221" s="32">
        <f t="shared" si="202"/>
        <v>42.624218749999997</v>
      </c>
      <c r="H3221" s="33">
        <f t="shared" si="203"/>
        <v>40.280468749999997</v>
      </c>
      <c r="I3221" s="33">
        <f t="shared" si="204"/>
        <v>40.280468749999997</v>
      </c>
    </row>
    <row r="3222" spans="1:9" x14ac:dyDescent="0.2">
      <c r="A3222" s="30" t="s">
        <v>42</v>
      </c>
      <c r="B3222" s="31">
        <v>775672000</v>
      </c>
      <c r="C3222" s="31">
        <v>0</v>
      </c>
      <c r="D3222" s="31">
        <v>0</v>
      </c>
      <c r="E3222" s="31">
        <v>0</v>
      </c>
      <c r="F3222" s="31">
        <f t="shared" si="201"/>
        <v>775672000</v>
      </c>
      <c r="G3222" s="32">
        <f t="shared" si="202"/>
        <v>0</v>
      </c>
      <c r="H3222" s="33">
        <f t="shared" si="203"/>
        <v>0</v>
      </c>
      <c r="I3222" s="33">
        <f t="shared" si="204"/>
        <v>0</v>
      </c>
    </row>
    <row r="3223" spans="1:9" x14ac:dyDescent="0.2">
      <c r="A3223" s="26" t="s">
        <v>43</v>
      </c>
      <c r="B3223" s="27">
        <v>1137182496329</v>
      </c>
      <c r="C3223" s="27">
        <v>125903294521</v>
      </c>
      <c r="D3223" s="27">
        <v>10317878733</v>
      </c>
      <c r="E3223" s="27">
        <v>7397326748</v>
      </c>
      <c r="F3223" s="27">
        <f t="shared" si="201"/>
        <v>1011279201808</v>
      </c>
      <c r="G3223" s="28">
        <f t="shared" si="202"/>
        <v>11.071511822195223</v>
      </c>
      <c r="H3223" s="29">
        <f t="shared" si="203"/>
        <v>0.90731951699113378</v>
      </c>
      <c r="I3223" s="29">
        <f t="shared" si="204"/>
        <v>0.65049600850168809</v>
      </c>
    </row>
    <row r="3224" spans="1:9" ht="22.5" x14ac:dyDescent="0.2">
      <c r="A3224" s="30" t="s">
        <v>1098</v>
      </c>
      <c r="B3224" s="31">
        <v>11917000000</v>
      </c>
      <c r="C3224" s="31">
        <v>9962955680</v>
      </c>
      <c r="D3224" s="31">
        <v>690206093</v>
      </c>
      <c r="E3224" s="31">
        <v>319093493</v>
      </c>
      <c r="F3224" s="31">
        <f t="shared" si="201"/>
        <v>1954044320</v>
      </c>
      <c r="G3224" s="32">
        <f t="shared" si="202"/>
        <v>83.602883947302175</v>
      </c>
      <c r="H3224" s="33">
        <f t="shared" si="203"/>
        <v>5.7917772342032388</v>
      </c>
      <c r="I3224" s="33">
        <f t="shared" si="204"/>
        <v>2.6776327347486784</v>
      </c>
    </row>
    <row r="3225" spans="1:9" x14ac:dyDescent="0.2">
      <c r="A3225" s="30" t="s">
        <v>1099</v>
      </c>
      <c r="B3225" s="31">
        <v>82500000</v>
      </c>
      <c r="C3225" s="31">
        <v>74988568</v>
      </c>
      <c r="D3225" s="31">
        <v>74988568</v>
      </c>
      <c r="E3225" s="31">
        <v>74988568</v>
      </c>
      <c r="F3225" s="31">
        <f t="shared" si="201"/>
        <v>7511432</v>
      </c>
      <c r="G3225" s="32">
        <f t="shared" si="202"/>
        <v>90.895233939393933</v>
      </c>
      <c r="H3225" s="33">
        <f t="shared" si="203"/>
        <v>90.895233939393933</v>
      </c>
      <c r="I3225" s="33">
        <f t="shared" si="204"/>
        <v>90.895233939393933</v>
      </c>
    </row>
    <row r="3226" spans="1:9" ht="11.45" customHeight="1" x14ac:dyDescent="0.2">
      <c r="A3226" s="30" t="s">
        <v>1100</v>
      </c>
      <c r="B3226" s="31">
        <v>13000000000</v>
      </c>
      <c r="C3226" s="31">
        <v>5730000000</v>
      </c>
      <c r="D3226" s="31">
        <v>0</v>
      </c>
      <c r="E3226" s="31">
        <v>0</v>
      </c>
      <c r="F3226" s="31">
        <f t="shared" si="201"/>
        <v>7270000000</v>
      </c>
      <c r="G3226" s="32">
        <f t="shared" si="202"/>
        <v>44.076923076923073</v>
      </c>
      <c r="H3226" s="33">
        <f t="shared" si="203"/>
        <v>0</v>
      </c>
      <c r="I3226" s="33">
        <f t="shared" si="204"/>
        <v>0</v>
      </c>
    </row>
    <row r="3227" spans="1:9" x14ac:dyDescent="0.2">
      <c r="A3227" s="30" t="s">
        <v>1101</v>
      </c>
      <c r="B3227" s="31">
        <v>60000000</v>
      </c>
      <c r="C3227" s="31">
        <v>58498805</v>
      </c>
      <c r="D3227" s="31">
        <v>58498805</v>
      </c>
      <c r="E3227" s="31">
        <v>58498805</v>
      </c>
      <c r="F3227" s="31">
        <f t="shared" si="201"/>
        <v>1501195</v>
      </c>
      <c r="G3227" s="32">
        <f t="shared" si="202"/>
        <v>97.498008333333331</v>
      </c>
      <c r="H3227" s="33">
        <f t="shared" si="203"/>
        <v>97.498008333333331</v>
      </c>
      <c r="I3227" s="33">
        <f t="shared" si="204"/>
        <v>97.498008333333331</v>
      </c>
    </row>
    <row r="3228" spans="1:9" x14ac:dyDescent="0.2">
      <c r="A3228" s="30" t="s">
        <v>1102</v>
      </c>
      <c r="B3228" s="31">
        <v>37758080644</v>
      </c>
      <c r="C3228" s="31">
        <v>20447221046</v>
      </c>
      <c r="D3228" s="31">
        <v>0</v>
      </c>
      <c r="E3228" s="31">
        <v>0</v>
      </c>
      <c r="F3228" s="31">
        <f t="shared" si="201"/>
        <v>17310859598</v>
      </c>
      <c r="G3228" s="32">
        <f t="shared" si="202"/>
        <v>54.153232095628766</v>
      </c>
      <c r="H3228" s="33">
        <f t="shared" si="203"/>
        <v>0</v>
      </c>
      <c r="I3228" s="33">
        <f t="shared" si="204"/>
        <v>0</v>
      </c>
    </row>
    <row r="3229" spans="1:9" ht="22.5" x14ac:dyDescent="0.2">
      <c r="A3229" s="30" t="s">
        <v>1103</v>
      </c>
      <c r="B3229" s="31">
        <v>7947889326</v>
      </c>
      <c r="C3229" s="31">
        <v>7077895577</v>
      </c>
      <c r="D3229" s="31">
        <v>932693888</v>
      </c>
      <c r="E3229" s="31">
        <v>785617903</v>
      </c>
      <c r="F3229" s="31">
        <f t="shared" si="201"/>
        <v>869993749</v>
      </c>
      <c r="G3229" s="32">
        <f t="shared" si="202"/>
        <v>89.053776250331239</v>
      </c>
      <c r="H3229" s="33">
        <f t="shared" si="203"/>
        <v>11.735114188730211</v>
      </c>
      <c r="I3229" s="33">
        <f t="shared" si="204"/>
        <v>9.8846105019354162</v>
      </c>
    </row>
    <row r="3230" spans="1:9" x14ac:dyDescent="0.2">
      <c r="A3230" s="30" t="s">
        <v>1104</v>
      </c>
      <c r="B3230" s="31">
        <v>8940622086</v>
      </c>
      <c r="C3230" s="31">
        <v>3788217153</v>
      </c>
      <c r="D3230" s="31">
        <v>648526128</v>
      </c>
      <c r="E3230" s="31">
        <v>489124195</v>
      </c>
      <c r="F3230" s="31">
        <f t="shared" si="201"/>
        <v>5152404933</v>
      </c>
      <c r="G3230" s="32">
        <f t="shared" si="202"/>
        <v>42.370845300931784</v>
      </c>
      <c r="H3230" s="33">
        <f t="shared" si="203"/>
        <v>7.2537025025978714</v>
      </c>
      <c r="I3230" s="33">
        <f t="shared" si="204"/>
        <v>5.4708071798036624</v>
      </c>
    </row>
    <row r="3231" spans="1:9" x14ac:dyDescent="0.2">
      <c r="A3231" s="30" t="s">
        <v>1105</v>
      </c>
      <c r="B3231" s="31">
        <v>10194337223</v>
      </c>
      <c r="C3231" s="31">
        <v>8284996277</v>
      </c>
      <c r="D3231" s="31">
        <v>674645583</v>
      </c>
      <c r="E3231" s="31">
        <v>344257294</v>
      </c>
      <c r="F3231" s="31">
        <f t="shared" si="201"/>
        <v>1909340946</v>
      </c>
      <c r="G3231" s="32">
        <f t="shared" si="202"/>
        <v>81.270573022714686</v>
      </c>
      <c r="H3231" s="33">
        <f t="shared" si="203"/>
        <v>6.617846440059834</v>
      </c>
      <c r="I3231" s="33">
        <f t="shared" si="204"/>
        <v>3.3769463033192815</v>
      </c>
    </row>
    <row r="3232" spans="1:9" ht="11.45" customHeight="1" x14ac:dyDescent="0.2">
      <c r="A3232" s="30" t="s">
        <v>1106</v>
      </c>
      <c r="B3232" s="31">
        <v>907211535660</v>
      </c>
      <c r="C3232" s="31">
        <v>0</v>
      </c>
      <c r="D3232" s="31">
        <v>0</v>
      </c>
      <c r="E3232" s="31">
        <v>0</v>
      </c>
      <c r="F3232" s="31">
        <f t="shared" si="201"/>
        <v>907211535660</v>
      </c>
      <c r="G3232" s="32">
        <f t="shared" si="202"/>
        <v>0</v>
      </c>
      <c r="H3232" s="33">
        <f t="shared" si="203"/>
        <v>0</v>
      </c>
      <c r="I3232" s="33">
        <f t="shared" si="204"/>
        <v>0</v>
      </c>
    </row>
    <row r="3233" spans="1:9" ht="22.5" x14ac:dyDescent="0.2">
      <c r="A3233" s="30" t="s">
        <v>1107</v>
      </c>
      <c r="B3233" s="31">
        <v>19265147085</v>
      </c>
      <c r="C3233" s="31">
        <v>17245204350</v>
      </c>
      <c r="D3233" s="31">
        <v>2639569357</v>
      </c>
      <c r="E3233" s="31">
        <v>1999681771</v>
      </c>
      <c r="F3233" s="31">
        <f t="shared" si="201"/>
        <v>2019942735</v>
      </c>
      <c r="G3233" s="32">
        <f t="shared" si="202"/>
        <v>89.515041198036087</v>
      </c>
      <c r="H3233" s="33">
        <f t="shared" si="203"/>
        <v>13.701267607010331</v>
      </c>
      <c r="I3233" s="33">
        <f t="shared" si="204"/>
        <v>10.379789794374155</v>
      </c>
    </row>
    <row r="3234" spans="1:9" x14ac:dyDescent="0.2">
      <c r="A3234" s="30" t="s">
        <v>1108</v>
      </c>
      <c r="B3234" s="31">
        <v>21291148026</v>
      </c>
      <c r="C3234" s="31">
        <v>4920288574</v>
      </c>
      <c r="D3234" s="31">
        <v>786480267</v>
      </c>
      <c r="E3234" s="31">
        <v>747740246</v>
      </c>
      <c r="F3234" s="31">
        <f t="shared" si="201"/>
        <v>16370859452</v>
      </c>
      <c r="G3234" s="32">
        <f t="shared" si="202"/>
        <v>23.109550353938253</v>
      </c>
      <c r="H3234" s="33">
        <f t="shared" si="203"/>
        <v>3.6939307642762058</v>
      </c>
      <c r="I3234" s="33">
        <f t="shared" si="204"/>
        <v>3.5119771140893201</v>
      </c>
    </row>
    <row r="3235" spans="1:9" x14ac:dyDescent="0.2">
      <c r="A3235" s="30" t="s">
        <v>1109</v>
      </c>
      <c r="B3235" s="31">
        <v>6396180167</v>
      </c>
      <c r="C3235" s="31">
        <v>4195310389</v>
      </c>
      <c r="D3235" s="31">
        <v>490505805</v>
      </c>
      <c r="E3235" s="31">
        <v>361599019</v>
      </c>
      <c r="F3235" s="31">
        <f t="shared" si="201"/>
        <v>2200869778</v>
      </c>
      <c r="G3235" s="32">
        <f t="shared" si="202"/>
        <v>65.590872668737319</v>
      </c>
      <c r="H3235" s="33">
        <f t="shared" si="203"/>
        <v>7.6687302764027976</v>
      </c>
      <c r="I3235" s="33">
        <f t="shared" si="204"/>
        <v>5.65335887293495</v>
      </c>
    </row>
    <row r="3236" spans="1:9" x14ac:dyDescent="0.2">
      <c r="A3236" s="30" t="s">
        <v>1110</v>
      </c>
      <c r="B3236" s="31">
        <v>10000000000</v>
      </c>
      <c r="C3236" s="31">
        <v>0</v>
      </c>
      <c r="D3236" s="31">
        <v>0</v>
      </c>
      <c r="E3236" s="31">
        <v>0</v>
      </c>
      <c r="F3236" s="31">
        <f t="shared" si="201"/>
        <v>10000000000</v>
      </c>
      <c r="G3236" s="32">
        <f t="shared" si="202"/>
        <v>0</v>
      </c>
      <c r="H3236" s="33">
        <f t="shared" si="203"/>
        <v>0</v>
      </c>
      <c r="I3236" s="33">
        <f t="shared" si="204"/>
        <v>0</v>
      </c>
    </row>
    <row r="3237" spans="1:9" x14ac:dyDescent="0.2">
      <c r="A3237" s="30" t="s">
        <v>1111</v>
      </c>
      <c r="B3237" s="31">
        <v>70899703112</v>
      </c>
      <c r="C3237" s="31">
        <v>36446329599</v>
      </c>
      <c r="D3237" s="31">
        <v>1866968228</v>
      </c>
      <c r="E3237" s="31">
        <v>1239110117</v>
      </c>
      <c r="F3237" s="31">
        <f t="shared" si="201"/>
        <v>34453373513</v>
      </c>
      <c r="G3237" s="32">
        <f t="shared" si="202"/>
        <v>51.405475621563426</v>
      </c>
      <c r="H3237" s="33">
        <f t="shared" si="203"/>
        <v>2.6332525328783918</v>
      </c>
      <c r="I3237" s="33">
        <f t="shared" si="204"/>
        <v>1.7476943662832867</v>
      </c>
    </row>
    <row r="3238" spans="1:9" ht="22.5" x14ac:dyDescent="0.2">
      <c r="A3238" s="30" t="s">
        <v>1112</v>
      </c>
      <c r="B3238" s="31">
        <v>4558866237</v>
      </c>
      <c r="C3238" s="31">
        <v>3253493382</v>
      </c>
      <c r="D3238" s="31">
        <v>512370891</v>
      </c>
      <c r="E3238" s="31">
        <v>356736765</v>
      </c>
      <c r="F3238" s="31">
        <f t="shared" si="201"/>
        <v>1305372855</v>
      </c>
      <c r="G3238" s="32">
        <f t="shared" si="202"/>
        <v>71.366283037534089</v>
      </c>
      <c r="H3238" s="33">
        <f t="shared" si="203"/>
        <v>11.238998127244242</v>
      </c>
      <c r="I3238" s="33">
        <f t="shared" si="204"/>
        <v>7.8251202482035014</v>
      </c>
    </row>
    <row r="3239" spans="1:9" x14ac:dyDescent="0.2">
      <c r="A3239" s="30" t="s">
        <v>1113</v>
      </c>
      <c r="B3239" s="31">
        <v>3912000000</v>
      </c>
      <c r="C3239" s="31">
        <v>742070846</v>
      </c>
      <c r="D3239" s="31">
        <v>245518872</v>
      </c>
      <c r="E3239" s="31">
        <v>182389315</v>
      </c>
      <c r="F3239" s="31">
        <f t="shared" si="201"/>
        <v>3169929154</v>
      </c>
      <c r="G3239" s="32">
        <f t="shared" si="202"/>
        <v>18.969091155419225</v>
      </c>
      <c r="H3239" s="33">
        <f t="shared" si="203"/>
        <v>6.2760447852760732</v>
      </c>
      <c r="I3239" s="33">
        <f t="shared" si="204"/>
        <v>4.6623035531697337</v>
      </c>
    </row>
    <row r="3240" spans="1:9" ht="22.5" x14ac:dyDescent="0.2">
      <c r="A3240" s="30" t="s">
        <v>1114</v>
      </c>
      <c r="B3240" s="31">
        <v>3747486763</v>
      </c>
      <c r="C3240" s="31">
        <v>3675824275</v>
      </c>
      <c r="D3240" s="31">
        <v>696906248</v>
      </c>
      <c r="E3240" s="31">
        <v>438489257</v>
      </c>
      <c r="F3240" s="31">
        <f t="shared" si="201"/>
        <v>71662488</v>
      </c>
      <c r="G3240" s="32">
        <f t="shared" si="202"/>
        <v>98.087718715712512</v>
      </c>
      <c r="H3240" s="33">
        <f t="shared" si="203"/>
        <v>18.596630010297918</v>
      </c>
      <c r="I3240" s="33">
        <f t="shared" si="204"/>
        <v>11.700888748409437</v>
      </c>
    </row>
    <row r="3241" spans="1:9" x14ac:dyDescent="0.2">
      <c r="A3241" s="26" t="s">
        <v>1115</v>
      </c>
      <c r="B3241" s="27">
        <v>50949553311</v>
      </c>
      <c r="C3241" s="27">
        <v>25931875008.25</v>
      </c>
      <c r="D3241" s="27">
        <v>10026510195.83</v>
      </c>
      <c r="E3241" s="27">
        <v>10020983920.83</v>
      </c>
      <c r="F3241" s="27">
        <f t="shared" si="201"/>
        <v>25017678302.75</v>
      </c>
      <c r="G3241" s="28">
        <f t="shared" si="202"/>
        <v>50.897158705121193</v>
      </c>
      <c r="H3241" s="29">
        <f t="shared" si="203"/>
        <v>19.67928969784565</v>
      </c>
      <c r="I3241" s="29">
        <f t="shared" si="204"/>
        <v>19.668443135627005</v>
      </c>
    </row>
    <row r="3242" spans="1:9" x14ac:dyDescent="0.2">
      <c r="A3242" s="26" t="s">
        <v>17</v>
      </c>
      <c r="B3242" s="27">
        <v>19873389000</v>
      </c>
      <c r="C3242" s="27">
        <v>5478290938.96</v>
      </c>
      <c r="D3242" s="27">
        <v>3374640897.23</v>
      </c>
      <c r="E3242" s="27">
        <v>3369114622.23</v>
      </c>
      <c r="F3242" s="27">
        <f t="shared" si="201"/>
        <v>14395098061.040001</v>
      </c>
      <c r="G3242" s="28">
        <f t="shared" si="202"/>
        <v>27.565962398059035</v>
      </c>
      <c r="H3242" s="29">
        <f t="shared" si="203"/>
        <v>16.980701667088589</v>
      </c>
      <c r="I3242" s="29">
        <f t="shared" si="204"/>
        <v>16.952894255881571</v>
      </c>
    </row>
    <row r="3243" spans="1:9" x14ac:dyDescent="0.2">
      <c r="A3243" s="26" t="s">
        <v>18</v>
      </c>
      <c r="B3243" s="27">
        <v>16003949000</v>
      </c>
      <c r="C3243" s="27">
        <v>2701894602</v>
      </c>
      <c r="D3243" s="27">
        <v>2701894602</v>
      </c>
      <c r="E3243" s="27">
        <v>2700921127</v>
      </c>
      <c r="F3243" s="27">
        <f t="shared" si="201"/>
        <v>13302054398</v>
      </c>
      <c r="G3243" s="28">
        <f t="shared" si="202"/>
        <v>16.882674407422819</v>
      </c>
      <c r="H3243" s="29">
        <f t="shared" si="203"/>
        <v>16.882674407422819</v>
      </c>
      <c r="I3243" s="29">
        <f t="shared" si="204"/>
        <v>16.876591689963522</v>
      </c>
    </row>
    <row r="3244" spans="1:9" x14ac:dyDescent="0.2">
      <c r="A3244" s="30" t="s">
        <v>19</v>
      </c>
      <c r="B3244" s="31">
        <v>14104194000</v>
      </c>
      <c r="C3244" s="31">
        <v>1864640550</v>
      </c>
      <c r="D3244" s="31">
        <v>1864640550</v>
      </c>
      <c r="E3244" s="31">
        <v>1864640550</v>
      </c>
      <c r="F3244" s="31">
        <f t="shared" si="201"/>
        <v>12239553450</v>
      </c>
      <c r="G3244" s="32">
        <f t="shared" si="202"/>
        <v>13.220468677614615</v>
      </c>
      <c r="H3244" s="33">
        <f t="shared" si="203"/>
        <v>13.220468677614615</v>
      </c>
      <c r="I3244" s="33">
        <f t="shared" si="204"/>
        <v>13.220468677614615</v>
      </c>
    </row>
    <row r="3245" spans="1:9" s="35" customFormat="1" x14ac:dyDescent="0.2">
      <c r="A3245" s="30" t="s">
        <v>20</v>
      </c>
      <c r="B3245" s="31">
        <v>1381737000</v>
      </c>
      <c r="C3245" s="31">
        <v>751293085</v>
      </c>
      <c r="D3245" s="31">
        <v>751293085</v>
      </c>
      <c r="E3245" s="31">
        <v>751293085</v>
      </c>
      <c r="F3245" s="31">
        <f t="shared" si="201"/>
        <v>630443915</v>
      </c>
      <c r="G3245" s="32">
        <f t="shared" si="202"/>
        <v>54.3730887281733</v>
      </c>
      <c r="H3245" s="33">
        <f t="shared" si="203"/>
        <v>54.3730887281733</v>
      </c>
      <c r="I3245" s="33">
        <f t="shared" si="204"/>
        <v>54.3730887281733</v>
      </c>
    </row>
    <row r="3246" spans="1:9" x14ac:dyDescent="0.2">
      <c r="A3246" s="30" t="s">
        <v>21</v>
      </c>
      <c r="B3246" s="31">
        <v>518018000</v>
      </c>
      <c r="C3246" s="31">
        <v>85960967</v>
      </c>
      <c r="D3246" s="31">
        <v>85960967</v>
      </c>
      <c r="E3246" s="31">
        <v>84987492</v>
      </c>
      <c r="F3246" s="31">
        <f t="shared" si="201"/>
        <v>432057033</v>
      </c>
      <c r="G3246" s="32">
        <f t="shared" si="202"/>
        <v>16.594204641537551</v>
      </c>
      <c r="H3246" s="33">
        <f t="shared" si="203"/>
        <v>16.594204641537551</v>
      </c>
      <c r="I3246" s="33">
        <f t="shared" si="204"/>
        <v>16.4062816350011</v>
      </c>
    </row>
    <row r="3247" spans="1:9" x14ac:dyDescent="0.2">
      <c r="A3247" s="26" t="s">
        <v>22</v>
      </c>
      <c r="B3247" s="27">
        <v>3724000000</v>
      </c>
      <c r="C3247" s="27">
        <v>2775424621.96</v>
      </c>
      <c r="D3247" s="27">
        <v>671774580.23000002</v>
      </c>
      <c r="E3247" s="27">
        <v>667221780.23000002</v>
      </c>
      <c r="F3247" s="27">
        <f t="shared" si="201"/>
        <v>948575378.03999996</v>
      </c>
      <c r="G3247" s="28">
        <f t="shared" si="202"/>
        <v>74.528051073039748</v>
      </c>
      <c r="H3247" s="29">
        <f t="shared" si="203"/>
        <v>18.03905961949517</v>
      </c>
      <c r="I3247" s="29">
        <f t="shared" si="204"/>
        <v>17.916803980397422</v>
      </c>
    </row>
    <row r="3248" spans="1:9" x14ac:dyDescent="0.2">
      <c r="A3248" s="30" t="s">
        <v>66</v>
      </c>
      <c r="B3248" s="31">
        <v>400000000</v>
      </c>
      <c r="C3248" s="31">
        <v>1700000</v>
      </c>
      <c r="D3248" s="31">
        <v>1700000</v>
      </c>
      <c r="E3248" s="31">
        <v>1700000</v>
      </c>
      <c r="F3248" s="31">
        <f t="shared" si="201"/>
        <v>398300000</v>
      </c>
      <c r="G3248" s="32">
        <f t="shared" si="202"/>
        <v>0.42500000000000004</v>
      </c>
      <c r="H3248" s="33">
        <f t="shared" si="203"/>
        <v>0.42500000000000004</v>
      </c>
      <c r="I3248" s="33">
        <f t="shared" si="204"/>
        <v>0.42500000000000004</v>
      </c>
    </row>
    <row r="3249" spans="1:9" x14ac:dyDescent="0.2">
      <c r="A3249" s="30" t="s">
        <v>23</v>
      </c>
      <c r="B3249" s="31">
        <v>3324000000</v>
      </c>
      <c r="C3249" s="31">
        <v>2773724621.96</v>
      </c>
      <c r="D3249" s="31">
        <v>670074580.23000002</v>
      </c>
      <c r="E3249" s="31">
        <v>665521780.23000002</v>
      </c>
      <c r="F3249" s="31">
        <f t="shared" si="201"/>
        <v>550275378.03999996</v>
      </c>
      <c r="G3249" s="32">
        <f t="shared" si="202"/>
        <v>83.445385738868836</v>
      </c>
      <c r="H3249" s="33">
        <f t="shared" si="203"/>
        <v>20.15868171570397</v>
      </c>
      <c r="I3249" s="33">
        <f t="shared" si="204"/>
        <v>20.021714206678702</v>
      </c>
    </row>
    <row r="3250" spans="1:9" x14ac:dyDescent="0.2">
      <c r="A3250" s="26" t="s">
        <v>24</v>
      </c>
      <c r="B3250" s="27">
        <v>70000000</v>
      </c>
      <c r="C3250" s="27">
        <v>971715</v>
      </c>
      <c r="D3250" s="27">
        <v>971715</v>
      </c>
      <c r="E3250" s="27">
        <v>971715</v>
      </c>
      <c r="F3250" s="27">
        <f t="shared" si="201"/>
        <v>69028285</v>
      </c>
      <c r="G3250" s="28">
        <f t="shared" si="202"/>
        <v>1.3881642857142857</v>
      </c>
      <c r="H3250" s="29">
        <f t="shared" si="203"/>
        <v>1.3881642857142857</v>
      </c>
      <c r="I3250" s="29">
        <f t="shared" si="204"/>
        <v>1.3881642857142857</v>
      </c>
    </row>
    <row r="3251" spans="1:9" x14ac:dyDescent="0.2">
      <c r="A3251" s="30" t="s">
        <v>30</v>
      </c>
      <c r="B3251" s="31">
        <v>50000000</v>
      </c>
      <c r="C3251" s="31">
        <v>971715</v>
      </c>
      <c r="D3251" s="31">
        <v>971715</v>
      </c>
      <c r="E3251" s="31">
        <v>971715</v>
      </c>
      <c r="F3251" s="31">
        <f t="shared" si="201"/>
        <v>49028285</v>
      </c>
      <c r="G3251" s="32">
        <f t="shared" si="202"/>
        <v>1.9434300000000002</v>
      </c>
      <c r="H3251" s="33">
        <f t="shared" si="203"/>
        <v>1.9434300000000002</v>
      </c>
      <c r="I3251" s="33">
        <f t="shared" si="204"/>
        <v>1.9434300000000002</v>
      </c>
    </row>
    <row r="3252" spans="1:9" x14ac:dyDescent="0.2">
      <c r="A3252" s="30" t="s">
        <v>33</v>
      </c>
      <c r="B3252" s="31">
        <v>20000000</v>
      </c>
      <c r="C3252" s="31">
        <v>0</v>
      </c>
      <c r="D3252" s="31">
        <v>0</v>
      </c>
      <c r="E3252" s="31">
        <v>0</v>
      </c>
      <c r="F3252" s="31">
        <f t="shared" si="201"/>
        <v>20000000</v>
      </c>
      <c r="G3252" s="32">
        <f t="shared" si="202"/>
        <v>0</v>
      </c>
      <c r="H3252" s="33">
        <f t="shared" si="203"/>
        <v>0</v>
      </c>
      <c r="I3252" s="33">
        <f t="shared" si="204"/>
        <v>0</v>
      </c>
    </row>
    <row r="3253" spans="1:9" x14ac:dyDescent="0.2">
      <c r="A3253" s="26" t="s">
        <v>39</v>
      </c>
      <c r="B3253" s="27">
        <v>75440000</v>
      </c>
      <c r="C3253" s="27">
        <v>0</v>
      </c>
      <c r="D3253" s="27">
        <v>0</v>
      </c>
      <c r="E3253" s="27">
        <v>0</v>
      </c>
      <c r="F3253" s="27">
        <f t="shared" si="201"/>
        <v>75440000</v>
      </c>
      <c r="G3253" s="28">
        <f t="shared" si="202"/>
        <v>0</v>
      </c>
      <c r="H3253" s="29">
        <f t="shared" si="203"/>
        <v>0</v>
      </c>
      <c r="I3253" s="29">
        <f t="shared" si="204"/>
        <v>0</v>
      </c>
    </row>
    <row r="3254" spans="1:9" x14ac:dyDescent="0.2">
      <c r="A3254" s="30" t="s">
        <v>42</v>
      </c>
      <c r="B3254" s="31">
        <v>75440000</v>
      </c>
      <c r="C3254" s="31">
        <v>0</v>
      </c>
      <c r="D3254" s="31">
        <v>0</v>
      </c>
      <c r="E3254" s="31">
        <v>0</v>
      </c>
      <c r="F3254" s="31">
        <f t="shared" si="201"/>
        <v>75440000</v>
      </c>
      <c r="G3254" s="32">
        <f t="shared" si="202"/>
        <v>0</v>
      </c>
      <c r="H3254" s="33">
        <f t="shared" si="203"/>
        <v>0</v>
      </c>
      <c r="I3254" s="33">
        <f t="shared" si="204"/>
        <v>0</v>
      </c>
    </row>
    <row r="3255" spans="1:9" x14ac:dyDescent="0.2">
      <c r="A3255" s="26" t="s">
        <v>43</v>
      </c>
      <c r="B3255" s="27">
        <v>31076164311</v>
      </c>
      <c r="C3255" s="27">
        <v>20453584069.290001</v>
      </c>
      <c r="D3255" s="27">
        <v>6651869298.6000004</v>
      </c>
      <c r="E3255" s="27">
        <v>6651869298.6000004</v>
      </c>
      <c r="F3255" s="27">
        <f t="shared" si="201"/>
        <v>10622580241.709999</v>
      </c>
      <c r="G3255" s="28">
        <f t="shared" si="202"/>
        <v>65.817595326750364</v>
      </c>
      <c r="H3255" s="29">
        <f t="shared" si="203"/>
        <v>21.405052541331315</v>
      </c>
      <c r="I3255" s="29">
        <f t="shared" si="204"/>
        <v>21.405052541331315</v>
      </c>
    </row>
    <row r="3256" spans="1:9" x14ac:dyDescent="0.2">
      <c r="A3256" s="30" t="s">
        <v>1116</v>
      </c>
      <c r="B3256" s="31">
        <v>31076164311</v>
      </c>
      <c r="C3256" s="31">
        <v>20453584069.290001</v>
      </c>
      <c r="D3256" s="31">
        <v>6651869298.6000004</v>
      </c>
      <c r="E3256" s="31">
        <v>6651869298.6000004</v>
      </c>
      <c r="F3256" s="31">
        <f t="shared" si="201"/>
        <v>10622580241.709999</v>
      </c>
      <c r="G3256" s="32">
        <f t="shared" si="202"/>
        <v>65.817595326750364</v>
      </c>
      <c r="H3256" s="33">
        <f t="shared" si="203"/>
        <v>21.405052541331315</v>
      </c>
      <c r="I3256" s="33">
        <f t="shared" si="204"/>
        <v>21.405052541331315</v>
      </c>
    </row>
    <row r="3257" spans="1:9" x14ac:dyDescent="0.2">
      <c r="A3257" s="26" t="s">
        <v>1117</v>
      </c>
      <c r="B3257" s="27">
        <v>858726626879</v>
      </c>
      <c r="C3257" s="27">
        <v>49597910641.309998</v>
      </c>
      <c r="D3257" s="27">
        <v>12908552285.450001</v>
      </c>
      <c r="E3257" s="27">
        <v>12649084767.9</v>
      </c>
      <c r="F3257" s="27">
        <f t="shared" si="201"/>
        <v>809128716237.68994</v>
      </c>
      <c r="G3257" s="28">
        <f t="shared" si="202"/>
        <v>5.7757508721455606</v>
      </c>
      <c r="H3257" s="29">
        <f t="shared" si="203"/>
        <v>1.5032202194970363</v>
      </c>
      <c r="I3257" s="29">
        <f t="shared" si="204"/>
        <v>1.4730048390222252</v>
      </c>
    </row>
    <row r="3258" spans="1:9" x14ac:dyDescent="0.2">
      <c r="A3258" s="26" t="s">
        <v>17</v>
      </c>
      <c r="B3258" s="27">
        <v>835192626879</v>
      </c>
      <c r="C3258" s="27">
        <v>36838331411.309998</v>
      </c>
      <c r="D3258" s="27">
        <v>11453934974.450001</v>
      </c>
      <c r="E3258" s="27">
        <v>11236989393.9</v>
      </c>
      <c r="F3258" s="27">
        <f t="shared" si="201"/>
        <v>798354295467.68994</v>
      </c>
      <c r="G3258" s="28">
        <f t="shared" si="202"/>
        <v>4.4107586951491387</v>
      </c>
      <c r="H3258" s="29">
        <f t="shared" si="203"/>
        <v>1.3714123671387979</v>
      </c>
      <c r="I3258" s="29">
        <f t="shared" si="204"/>
        <v>1.3454368528001839</v>
      </c>
    </row>
    <row r="3259" spans="1:9" x14ac:dyDescent="0.2">
      <c r="A3259" s="26" t="s">
        <v>18</v>
      </c>
      <c r="B3259" s="27">
        <v>52297577600</v>
      </c>
      <c r="C3259" s="27">
        <v>6624305872</v>
      </c>
      <c r="D3259" s="27">
        <v>6624305872</v>
      </c>
      <c r="E3259" s="27">
        <v>6624305872</v>
      </c>
      <c r="F3259" s="27">
        <f t="shared" si="201"/>
        <v>45673271728</v>
      </c>
      <c r="G3259" s="28">
        <f t="shared" si="202"/>
        <v>12.666563492990543</v>
      </c>
      <c r="H3259" s="29">
        <f t="shared" si="203"/>
        <v>12.666563492990543</v>
      </c>
      <c r="I3259" s="29">
        <f t="shared" si="204"/>
        <v>12.666563492990543</v>
      </c>
    </row>
    <row r="3260" spans="1:9" x14ac:dyDescent="0.2">
      <c r="A3260" s="30" t="s">
        <v>19</v>
      </c>
      <c r="B3260" s="31">
        <v>35073748800</v>
      </c>
      <c r="C3260" s="31">
        <v>4827791407</v>
      </c>
      <c r="D3260" s="31">
        <v>4827791407</v>
      </c>
      <c r="E3260" s="31">
        <v>4827791407</v>
      </c>
      <c r="F3260" s="31">
        <f t="shared" si="201"/>
        <v>30245957393</v>
      </c>
      <c r="G3260" s="32">
        <f t="shared" si="202"/>
        <v>13.764686046334459</v>
      </c>
      <c r="H3260" s="33">
        <f t="shared" si="203"/>
        <v>13.764686046334459</v>
      </c>
      <c r="I3260" s="33">
        <f t="shared" si="204"/>
        <v>13.764686046334459</v>
      </c>
    </row>
    <row r="3261" spans="1:9" x14ac:dyDescent="0.2">
      <c r="A3261" s="30" t="s">
        <v>20</v>
      </c>
      <c r="B3261" s="31">
        <v>12543752000</v>
      </c>
      <c r="C3261" s="31">
        <v>1251172781</v>
      </c>
      <c r="D3261" s="31">
        <v>1251172781</v>
      </c>
      <c r="E3261" s="31">
        <v>1251172781</v>
      </c>
      <c r="F3261" s="31">
        <f t="shared" si="201"/>
        <v>11292579219</v>
      </c>
      <c r="G3261" s="32">
        <f t="shared" si="202"/>
        <v>9.9744700070600896</v>
      </c>
      <c r="H3261" s="33">
        <f t="shared" si="203"/>
        <v>9.9744700070600896</v>
      </c>
      <c r="I3261" s="33">
        <f t="shared" si="204"/>
        <v>9.9744700070600896</v>
      </c>
    </row>
    <row r="3262" spans="1:9" x14ac:dyDescent="0.2">
      <c r="A3262" s="30" t="s">
        <v>21</v>
      </c>
      <c r="B3262" s="31">
        <v>3489676800</v>
      </c>
      <c r="C3262" s="31">
        <v>545341684</v>
      </c>
      <c r="D3262" s="31">
        <v>545341684</v>
      </c>
      <c r="E3262" s="31">
        <v>545341684</v>
      </c>
      <c r="F3262" s="31">
        <f t="shared" si="201"/>
        <v>2944335116</v>
      </c>
      <c r="G3262" s="32">
        <f t="shared" si="202"/>
        <v>15.627283420630816</v>
      </c>
      <c r="H3262" s="33">
        <f t="shared" si="203"/>
        <v>15.627283420630816</v>
      </c>
      <c r="I3262" s="33">
        <f t="shared" si="204"/>
        <v>15.627283420630816</v>
      </c>
    </row>
    <row r="3263" spans="1:9" x14ac:dyDescent="0.2">
      <c r="A3263" s="30" t="s">
        <v>150</v>
      </c>
      <c r="B3263" s="31">
        <v>1190400000</v>
      </c>
      <c r="C3263" s="31">
        <v>0</v>
      </c>
      <c r="D3263" s="31">
        <v>0</v>
      </c>
      <c r="E3263" s="31">
        <v>0</v>
      </c>
      <c r="F3263" s="31">
        <f t="shared" si="201"/>
        <v>1190400000</v>
      </c>
      <c r="G3263" s="32">
        <f t="shared" si="202"/>
        <v>0</v>
      </c>
      <c r="H3263" s="33">
        <f t="shared" si="203"/>
        <v>0</v>
      </c>
      <c r="I3263" s="33">
        <f t="shared" si="204"/>
        <v>0</v>
      </c>
    </row>
    <row r="3264" spans="1:9" x14ac:dyDescent="0.2">
      <c r="A3264" s="26" t="s">
        <v>22</v>
      </c>
      <c r="B3264" s="27">
        <v>52785700000</v>
      </c>
      <c r="C3264" s="27">
        <v>29988350636.310001</v>
      </c>
      <c r="D3264" s="27">
        <v>4603954199.4499998</v>
      </c>
      <c r="E3264" s="27">
        <v>4387057921.8999996</v>
      </c>
      <c r="F3264" s="27">
        <f t="shared" si="201"/>
        <v>22797349363.689999</v>
      </c>
      <c r="G3264" s="28">
        <f t="shared" si="202"/>
        <v>56.811505078667146</v>
      </c>
      <c r="H3264" s="29">
        <f t="shared" si="203"/>
        <v>8.7219724270967323</v>
      </c>
      <c r="I3264" s="29">
        <f t="shared" si="204"/>
        <v>8.3110727373133244</v>
      </c>
    </row>
    <row r="3265" spans="1:9" x14ac:dyDescent="0.2">
      <c r="A3265" s="30" t="s">
        <v>66</v>
      </c>
      <c r="B3265" s="31">
        <v>603000000</v>
      </c>
      <c r="C3265" s="31">
        <v>17199606</v>
      </c>
      <c r="D3265" s="31">
        <v>17199606</v>
      </c>
      <c r="E3265" s="31">
        <v>17199606</v>
      </c>
      <c r="F3265" s="31">
        <f t="shared" si="201"/>
        <v>585800394</v>
      </c>
      <c r="G3265" s="32">
        <f t="shared" si="202"/>
        <v>2.8523393034825868</v>
      </c>
      <c r="H3265" s="33">
        <f t="shared" si="203"/>
        <v>2.8523393034825868</v>
      </c>
      <c r="I3265" s="33">
        <f t="shared" si="204"/>
        <v>2.8523393034825868</v>
      </c>
    </row>
    <row r="3266" spans="1:9" x14ac:dyDescent="0.2">
      <c r="A3266" s="30" t="s">
        <v>23</v>
      </c>
      <c r="B3266" s="31">
        <v>52182700000</v>
      </c>
      <c r="C3266" s="31">
        <v>29971151030.310001</v>
      </c>
      <c r="D3266" s="31">
        <v>4586754593.4499998</v>
      </c>
      <c r="E3266" s="31">
        <v>4369858315.8999996</v>
      </c>
      <c r="F3266" s="31">
        <f t="shared" si="201"/>
        <v>22211548969.689999</v>
      </c>
      <c r="G3266" s="32">
        <f t="shared" si="202"/>
        <v>57.435033124598768</v>
      </c>
      <c r="H3266" s="33">
        <f t="shared" si="203"/>
        <v>8.789799288748954</v>
      </c>
      <c r="I3266" s="33">
        <f t="shared" si="204"/>
        <v>8.3741514254724265</v>
      </c>
    </row>
    <row r="3267" spans="1:9" x14ac:dyDescent="0.2">
      <c r="A3267" s="26" t="s">
        <v>24</v>
      </c>
      <c r="B3267" s="27">
        <v>728836215279</v>
      </c>
      <c r="C3267" s="27">
        <v>54787580</v>
      </c>
      <c r="D3267" s="27">
        <v>54787580</v>
      </c>
      <c r="E3267" s="27">
        <v>54787580</v>
      </c>
      <c r="F3267" s="27">
        <f t="shared" si="201"/>
        <v>728781427699</v>
      </c>
      <c r="G3267" s="28">
        <f t="shared" si="202"/>
        <v>7.5171319497381447E-3</v>
      </c>
      <c r="H3267" s="29">
        <f t="shared" si="203"/>
        <v>7.5171319497381447E-3</v>
      </c>
      <c r="I3267" s="29">
        <f t="shared" si="204"/>
        <v>7.5171319497381447E-3</v>
      </c>
    </row>
    <row r="3268" spans="1:9" x14ac:dyDescent="0.2">
      <c r="A3268" s="30" t="s">
        <v>996</v>
      </c>
      <c r="B3268" s="31">
        <v>580147183074</v>
      </c>
      <c r="C3268" s="31">
        <v>0</v>
      </c>
      <c r="D3268" s="31">
        <v>0</v>
      </c>
      <c r="E3268" s="31">
        <v>0</v>
      </c>
      <c r="F3268" s="31">
        <f t="shared" si="201"/>
        <v>580147183074</v>
      </c>
      <c r="G3268" s="32">
        <f t="shared" si="202"/>
        <v>0</v>
      </c>
      <c r="H3268" s="33">
        <f t="shared" si="203"/>
        <v>0</v>
      </c>
      <c r="I3268" s="33">
        <f t="shared" si="204"/>
        <v>0</v>
      </c>
    </row>
    <row r="3269" spans="1:9" x14ac:dyDescent="0.2">
      <c r="A3269" s="30" t="s">
        <v>118</v>
      </c>
      <c r="B3269" s="31">
        <v>133000000000</v>
      </c>
      <c r="C3269" s="31">
        <v>0</v>
      </c>
      <c r="D3269" s="31">
        <v>0</v>
      </c>
      <c r="E3269" s="31">
        <v>0</v>
      </c>
      <c r="F3269" s="31">
        <f t="shared" si="201"/>
        <v>133000000000</v>
      </c>
      <c r="G3269" s="32">
        <f t="shared" si="202"/>
        <v>0</v>
      </c>
      <c r="H3269" s="33">
        <f t="shared" si="203"/>
        <v>0</v>
      </c>
      <c r="I3269" s="33">
        <f t="shared" si="204"/>
        <v>0</v>
      </c>
    </row>
    <row r="3270" spans="1:9" x14ac:dyDescent="0.2">
      <c r="A3270" s="30" t="s">
        <v>30</v>
      </c>
      <c r="B3270" s="31">
        <v>282736000</v>
      </c>
      <c r="C3270" s="31">
        <v>12259733</v>
      </c>
      <c r="D3270" s="31">
        <v>12259733</v>
      </c>
      <c r="E3270" s="31">
        <v>12259733</v>
      </c>
      <c r="F3270" s="31">
        <f t="shared" si="201"/>
        <v>270476267</v>
      </c>
      <c r="G3270" s="32">
        <f t="shared" si="202"/>
        <v>4.3361061201969333</v>
      </c>
      <c r="H3270" s="33">
        <f t="shared" si="203"/>
        <v>4.3361061201969333</v>
      </c>
      <c r="I3270" s="33">
        <f t="shared" si="204"/>
        <v>4.3361061201969333</v>
      </c>
    </row>
    <row r="3271" spans="1:9" x14ac:dyDescent="0.2">
      <c r="A3271" s="30" t="s">
        <v>33</v>
      </c>
      <c r="B3271" s="31">
        <v>15406296205</v>
      </c>
      <c r="C3271" s="31">
        <v>42527847</v>
      </c>
      <c r="D3271" s="31">
        <v>42527847</v>
      </c>
      <c r="E3271" s="31">
        <v>42527847</v>
      </c>
      <c r="F3271" s="31">
        <f t="shared" ref="F3271:F3334" si="205">+B3271-C3271</f>
        <v>15363768358</v>
      </c>
      <c r="G3271" s="32">
        <f t="shared" ref="G3271:G3334" si="206">IFERROR(IF(C3271&gt;0,+C3271/B3271*100,0),0)</f>
        <v>0.2760419924043645</v>
      </c>
      <c r="H3271" s="33">
        <f t="shared" ref="H3271:H3334" si="207">IFERROR(IF(D3271&gt;0,+D3271/B3271*100,0),0)</f>
        <v>0.2760419924043645</v>
      </c>
      <c r="I3271" s="33">
        <f t="shared" ref="I3271:I3334" si="208">IFERROR(IF(E3271&gt;0,+E3271/B3271*100,0),0)</f>
        <v>0.2760419924043645</v>
      </c>
    </row>
    <row r="3272" spans="1:9" x14ac:dyDescent="0.2">
      <c r="A3272" s="26" t="s">
        <v>39</v>
      </c>
      <c r="B3272" s="27">
        <v>1273134000</v>
      </c>
      <c r="C3272" s="27">
        <v>170887323</v>
      </c>
      <c r="D3272" s="27">
        <v>170887323</v>
      </c>
      <c r="E3272" s="27">
        <v>170838020</v>
      </c>
      <c r="F3272" s="27">
        <f t="shared" si="205"/>
        <v>1102246677</v>
      </c>
      <c r="G3272" s="28">
        <f t="shared" si="206"/>
        <v>13.422571622468649</v>
      </c>
      <c r="H3272" s="29">
        <f t="shared" si="207"/>
        <v>13.422571622468649</v>
      </c>
      <c r="I3272" s="29">
        <f t="shared" si="208"/>
        <v>13.418699052888384</v>
      </c>
    </row>
    <row r="3273" spans="1:9" x14ac:dyDescent="0.2">
      <c r="A3273" s="30" t="s">
        <v>40</v>
      </c>
      <c r="B3273" s="31">
        <v>183134000</v>
      </c>
      <c r="C3273" s="31">
        <v>170887323</v>
      </c>
      <c r="D3273" s="31">
        <v>170887323</v>
      </c>
      <c r="E3273" s="31">
        <v>170838020</v>
      </c>
      <c r="F3273" s="31">
        <f t="shared" si="205"/>
        <v>12246677</v>
      </c>
      <c r="G3273" s="32">
        <f t="shared" si="206"/>
        <v>93.312723470245828</v>
      </c>
      <c r="H3273" s="33">
        <f t="shared" si="207"/>
        <v>93.312723470245828</v>
      </c>
      <c r="I3273" s="33">
        <f t="shared" si="208"/>
        <v>93.285801653434092</v>
      </c>
    </row>
    <row r="3274" spans="1:9" x14ac:dyDescent="0.2">
      <c r="A3274" s="30" t="s">
        <v>42</v>
      </c>
      <c r="B3274" s="31">
        <v>1090000000</v>
      </c>
      <c r="C3274" s="31">
        <v>0</v>
      </c>
      <c r="D3274" s="31">
        <v>0</v>
      </c>
      <c r="E3274" s="31">
        <v>0</v>
      </c>
      <c r="F3274" s="31">
        <f t="shared" si="205"/>
        <v>1090000000</v>
      </c>
      <c r="G3274" s="32">
        <f t="shared" si="206"/>
        <v>0</v>
      </c>
      <c r="H3274" s="33">
        <f t="shared" si="207"/>
        <v>0</v>
      </c>
      <c r="I3274" s="33">
        <f t="shared" si="208"/>
        <v>0</v>
      </c>
    </row>
    <row r="3275" spans="1:9" x14ac:dyDescent="0.2">
      <c r="A3275" s="26" t="s">
        <v>43</v>
      </c>
      <c r="B3275" s="27">
        <v>23534000000</v>
      </c>
      <c r="C3275" s="27">
        <v>12759579230</v>
      </c>
      <c r="D3275" s="27">
        <v>1454617311</v>
      </c>
      <c r="E3275" s="27">
        <v>1412095374</v>
      </c>
      <c r="F3275" s="27">
        <f t="shared" si="205"/>
        <v>10774420770</v>
      </c>
      <c r="G3275" s="28">
        <f t="shared" si="206"/>
        <v>54.217639287838871</v>
      </c>
      <c r="H3275" s="29">
        <f t="shared" si="207"/>
        <v>6.1809182926829269</v>
      </c>
      <c r="I3275" s="29">
        <f t="shared" si="208"/>
        <v>6.0002352936177443</v>
      </c>
    </row>
    <row r="3276" spans="1:9" ht="22.5" x14ac:dyDescent="0.2">
      <c r="A3276" s="30" t="s">
        <v>1118</v>
      </c>
      <c r="B3276" s="31">
        <v>882715413</v>
      </c>
      <c r="C3276" s="31">
        <v>834047815</v>
      </c>
      <c r="D3276" s="31">
        <v>120725078</v>
      </c>
      <c r="E3276" s="31">
        <v>120725078</v>
      </c>
      <c r="F3276" s="31">
        <f t="shared" si="205"/>
        <v>48667598</v>
      </c>
      <c r="G3276" s="32">
        <f t="shared" si="206"/>
        <v>94.486603804209324</v>
      </c>
      <c r="H3276" s="33">
        <f t="shared" si="207"/>
        <v>13.676557157839047</v>
      </c>
      <c r="I3276" s="33">
        <f t="shared" si="208"/>
        <v>13.676557157839047</v>
      </c>
    </row>
    <row r="3277" spans="1:9" x14ac:dyDescent="0.2">
      <c r="A3277" s="30" t="s">
        <v>1119</v>
      </c>
      <c r="B3277" s="31">
        <v>10547101692</v>
      </c>
      <c r="C3277" s="31">
        <v>3589704067</v>
      </c>
      <c r="D3277" s="31">
        <v>833749460</v>
      </c>
      <c r="E3277" s="31">
        <v>825269468</v>
      </c>
      <c r="F3277" s="31">
        <f t="shared" si="205"/>
        <v>6957397625</v>
      </c>
      <c r="G3277" s="32">
        <f t="shared" si="206"/>
        <v>34.034981095543984</v>
      </c>
      <c r="H3277" s="33">
        <f t="shared" si="207"/>
        <v>7.9050101567940771</v>
      </c>
      <c r="I3277" s="33">
        <f t="shared" si="208"/>
        <v>7.8246089978061821</v>
      </c>
    </row>
    <row r="3278" spans="1:9" ht="22.5" x14ac:dyDescent="0.2">
      <c r="A3278" s="30" t="s">
        <v>1120</v>
      </c>
      <c r="B3278" s="31">
        <v>2802711415</v>
      </c>
      <c r="C3278" s="31">
        <v>2002151532</v>
      </c>
      <c r="D3278" s="31">
        <v>143825796</v>
      </c>
      <c r="E3278" s="31">
        <v>133482147</v>
      </c>
      <c r="F3278" s="31">
        <f t="shared" si="205"/>
        <v>800559883</v>
      </c>
      <c r="G3278" s="32">
        <f t="shared" si="206"/>
        <v>71.436235685363997</v>
      </c>
      <c r="H3278" s="33">
        <f t="shared" si="207"/>
        <v>5.1316662582615562</v>
      </c>
      <c r="I3278" s="33">
        <f t="shared" si="208"/>
        <v>4.7626076051072852</v>
      </c>
    </row>
    <row r="3279" spans="1:9" ht="22.5" x14ac:dyDescent="0.2">
      <c r="A3279" s="30" t="s">
        <v>1121</v>
      </c>
      <c r="B3279" s="31">
        <v>1963732355</v>
      </c>
      <c r="C3279" s="31">
        <v>1217756075</v>
      </c>
      <c r="D3279" s="31">
        <v>113833684</v>
      </c>
      <c r="E3279" s="31">
        <v>94793692</v>
      </c>
      <c r="F3279" s="31">
        <f t="shared" si="205"/>
        <v>745976280</v>
      </c>
      <c r="G3279" s="32">
        <f t="shared" si="206"/>
        <v>62.012324230406648</v>
      </c>
      <c r="H3279" s="33">
        <f t="shared" si="207"/>
        <v>5.7968023855267186</v>
      </c>
      <c r="I3279" s="33">
        <f t="shared" si="208"/>
        <v>4.8272205608182279</v>
      </c>
    </row>
    <row r="3280" spans="1:9" ht="22.5" x14ac:dyDescent="0.2">
      <c r="A3280" s="30" t="s">
        <v>1122</v>
      </c>
      <c r="B3280" s="31">
        <v>3773916188</v>
      </c>
      <c r="C3280" s="31">
        <v>2961865675</v>
      </c>
      <c r="D3280" s="31">
        <v>138925421</v>
      </c>
      <c r="E3280" s="31">
        <v>134267117</v>
      </c>
      <c r="F3280" s="31">
        <f t="shared" si="205"/>
        <v>812050513</v>
      </c>
      <c r="G3280" s="32">
        <f t="shared" si="206"/>
        <v>78.482550418525619</v>
      </c>
      <c r="H3280" s="33">
        <f t="shared" si="207"/>
        <v>3.6812004845720754</v>
      </c>
      <c r="I3280" s="33">
        <f t="shared" si="208"/>
        <v>3.5577662648400081</v>
      </c>
    </row>
    <row r="3281" spans="1:9" ht="22.5" x14ac:dyDescent="0.2">
      <c r="A3281" s="30" t="s">
        <v>1123</v>
      </c>
      <c r="B3281" s="31">
        <v>1378676501</v>
      </c>
      <c r="C3281" s="31">
        <v>557130846</v>
      </c>
      <c r="D3281" s="31">
        <v>46387898</v>
      </c>
      <c r="E3281" s="31">
        <v>46387898</v>
      </c>
      <c r="F3281" s="31">
        <f t="shared" si="205"/>
        <v>821545655</v>
      </c>
      <c r="G3281" s="32">
        <f t="shared" si="206"/>
        <v>40.410556471797001</v>
      </c>
      <c r="H3281" s="33">
        <f t="shared" si="207"/>
        <v>3.3646687940465596</v>
      </c>
      <c r="I3281" s="33">
        <f t="shared" si="208"/>
        <v>3.3646687940465596</v>
      </c>
    </row>
    <row r="3282" spans="1:9" ht="22.5" x14ac:dyDescent="0.2">
      <c r="A3282" s="30" t="s">
        <v>1124</v>
      </c>
      <c r="B3282" s="31">
        <v>1134065268</v>
      </c>
      <c r="C3282" s="31">
        <v>797201470</v>
      </c>
      <c r="D3282" s="31">
        <v>57169974</v>
      </c>
      <c r="E3282" s="31">
        <v>57169974</v>
      </c>
      <c r="F3282" s="31">
        <f t="shared" si="205"/>
        <v>336863798</v>
      </c>
      <c r="G3282" s="32">
        <f t="shared" si="206"/>
        <v>70.295907342786208</v>
      </c>
      <c r="H3282" s="33">
        <f t="shared" si="207"/>
        <v>5.041153768938103</v>
      </c>
      <c r="I3282" s="33">
        <f t="shared" si="208"/>
        <v>5.041153768938103</v>
      </c>
    </row>
    <row r="3283" spans="1:9" ht="22.5" x14ac:dyDescent="0.2">
      <c r="A3283" s="30" t="s">
        <v>1125</v>
      </c>
      <c r="B3283" s="31">
        <v>1051081168</v>
      </c>
      <c r="C3283" s="31">
        <v>799721750</v>
      </c>
      <c r="D3283" s="31">
        <v>0</v>
      </c>
      <c r="E3283" s="31">
        <v>0</v>
      </c>
      <c r="F3283" s="31">
        <f t="shared" si="205"/>
        <v>251359418</v>
      </c>
      <c r="G3283" s="32">
        <f t="shared" si="206"/>
        <v>76.085632047019985</v>
      </c>
      <c r="H3283" s="33">
        <f t="shared" si="207"/>
        <v>0</v>
      </c>
      <c r="I3283" s="33">
        <f t="shared" si="208"/>
        <v>0</v>
      </c>
    </row>
    <row r="3284" spans="1:9" x14ac:dyDescent="0.2">
      <c r="A3284" s="34" t="s">
        <v>1126</v>
      </c>
      <c r="B3284" s="22">
        <v>4496996284719</v>
      </c>
      <c r="C3284" s="22">
        <v>3864787510176.5298</v>
      </c>
      <c r="D3284" s="22">
        <v>88202405734.01001</v>
      </c>
      <c r="E3284" s="22">
        <v>83651695712.14003</v>
      </c>
      <c r="F3284" s="22">
        <f t="shared" si="205"/>
        <v>632208774542.47021</v>
      </c>
      <c r="G3284" s="23">
        <f t="shared" si="206"/>
        <v>85.94153220248937</v>
      </c>
      <c r="H3284" s="24">
        <f t="shared" si="207"/>
        <v>1.9613626551955543</v>
      </c>
      <c r="I3284" s="24">
        <f t="shared" si="208"/>
        <v>1.8601682193154647</v>
      </c>
    </row>
    <row r="3285" spans="1:9" x14ac:dyDescent="0.2">
      <c r="A3285" s="26" t="s">
        <v>1127</v>
      </c>
      <c r="B3285" s="27">
        <v>599951708342</v>
      </c>
      <c r="C3285" s="27">
        <v>483663487264.87</v>
      </c>
      <c r="D3285" s="27">
        <v>41303388503.779999</v>
      </c>
      <c r="E3285" s="27">
        <v>40623968597.910004</v>
      </c>
      <c r="F3285" s="27">
        <f t="shared" si="205"/>
        <v>116288221077.13</v>
      </c>
      <c r="G3285" s="28">
        <f t="shared" si="206"/>
        <v>80.617069764081677</v>
      </c>
      <c r="H3285" s="29">
        <f t="shared" si="207"/>
        <v>6.8844521866475246</v>
      </c>
      <c r="I3285" s="29">
        <f t="shared" si="208"/>
        <v>6.7712064209595484</v>
      </c>
    </row>
    <row r="3286" spans="1:9" x14ac:dyDescent="0.2">
      <c r="A3286" s="26" t="s">
        <v>17</v>
      </c>
      <c r="B3286" s="27">
        <v>512809412667</v>
      </c>
      <c r="C3286" s="27">
        <v>466151257149.58997</v>
      </c>
      <c r="D3286" s="27">
        <v>39754312551.969994</v>
      </c>
      <c r="E3286" s="27">
        <v>39303237215.099998</v>
      </c>
      <c r="F3286" s="27">
        <f t="shared" si="205"/>
        <v>46658155517.410034</v>
      </c>
      <c r="G3286" s="28">
        <f t="shared" si="206"/>
        <v>90.90146273354226</v>
      </c>
      <c r="H3286" s="29">
        <f t="shared" si="207"/>
        <v>7.7522587475953797</v>
      </c>
      <c r="I3286" s="29">
        <f t="shared" si="208"/>
        <v>7.6642971529506827</v>
      </c>
    </row>
    <row r="3287" spans="1:9" x14ac:dyDescent="0.2">
      <c r="A3287" s="26" t="s">
        <v>18</v>
      </c>
      <c r="B3287" s="27">
        <v>117095254198</v>
      </c>
      <c r="C3287" s="27">
        <v>117089454198</v>
      </c>
      <c r="D3287" s="27">
        <v>21286711941.540001</v>
      </c>
      <c r="E3287" s="27">
        <v>21286711941.540001</v>
      </c>
      <c r="F3287" s="27">
        <f t="shared" si="205"/>
        <v>5800000</v>
      </c>
      <c r="G3287" s="28">
        <f t="shared" si="206"/>
        <v>99.995046767659616</v>
      </c>
      <c r="H3287" s="29">
        <f t="shared" si="207"/>
        <v>18.178970691284928</v>
      </c>
      <c r="I3287" s="29">
        <f t="shared" si="208"/>
        <v>18.178970691284928</v>
      </c>
    </row>
    <row r="3288" spans="1:9" x14ac:dyDescent="0.2">
      <c r="A3288" s="30" t="s">
        <v>19</v>
      </c>
      <c r="B3288" s="31">
        <v>65778514702</v>
      </c>
      <c r="C3288" s="31">
        <v>65778514702</v>
      </c>
      <c r="D3288" s="31">
        <v>12528073217</v>
      </c>
      <c r="E3288" s="31">
        <v>12528073217</v>
      </c>
      <c r="F3288" s="31">
        <f t="shared" si="205"/>
        <v>0</v>
      </c>
      <c r="G3288" s="32">
        <f t="shared" si="206"/>
        <v>100</v>
      </c>
      <c r="H3288" s="33">
        <f t="shared" si="207"/>
        <v>19.045843880416903</v>
      </c>
      <c r="I3288" s="33">
        <f t="shared" si="208"/>
        <v>19.045843880416903</v>
      </c>
    </row>
    <row r="3289" spans="1:9" x14ac:dyDescent="0.2">
      <c r="A3289" s="30" t="s">
        <v>20</v>
      </c>
      <c r="B3289" s="31">
        <v>23767218839</v>
      </c>
      <c r="C3289" s="31">
        <v>23767218839</v>
      </c>
      <c r="D3289" s="31">
        <v>3557564850</v>
      </c>
      <c r="E3289" s="31">
        <v>3557564850</v>
      </c>
      <c r="F3289" s="31">
        <f t="shared" si="205"/>
        <v>0</v>
      </c>
      <c r="G3289" s="32">
        <f t="shared" si="206"/>
        <v>100</v>
      </c>
      <c r="H3289" s="33">
        <f t="shared" si="207"/>
        <v>14.968368297944631</v>
      </c>
      <c r="I3289" s="33">
        <f t="shared" si="208"/>
        <v>14.968368297944631</v>
      </c>
    </row>
    <row r="3290" spans="1:9" x14ac:dyDescent="0.2">
      <c r="A3290" s="30" t="s">
        <v>21</v>
      </c>
      <c r="B3290" s="31">
        <v>27549520657</v>
      </c>
      <c r="C3290" s="31">
        <v>27543720657</v>
      </c>
      <c r="D3290" s="31">
        <v>5201073874.54</v>
      </c>
      <c r="E3290" s="31">
        <v>5201073874.54</v>
      </c>
      <c r="F3290" s="31">
        <f t="shared" si="205"/>
        <v>5800000</v>
      </c>
      <c r="G3290" s="32">
        <f t="shared" si="206"/>
        <v>99.978947002119526</v>
      </c>
      <c r="H3290" s="33">
        <f t="shared" si="207"/>
        <v>18.878999527051555</v>
      </c>
      <c r="I3290" s="33">
        <f t="shared" si="208"/>
        <v>18.878999527051555</v>
      </c>
    </row>
    <row r="3291" spans="1:9" x14ac:dyDescent="0.2">
      <c r="A3291" s="26" t="s">
        <v>22</v>
      </c>
      <c r="B3291" s="27">
        <v>56924745802</v>
      </c>
      <c r="C3291" s="27">
        <v>37101225619.739998</v>
      </c>
      <c r="D3291" s="27">
        <v>10999922500.99</v>
      </c>
      <c r="E3291" s="27">
        <v>10649890729.58</v>
      </c>
      <c r="F3291" s="27">
        <f t="shared" si="205"/>
        <v>19823520182.260002</v>
      </c>
      <c r="G3291" s="28">
        <f t="shared" si="206"/>
        <v>65.17591795453653</v>
      </c>
      <c r="H3291" s="29">
        <f t="shared" si="207"/>
        <v>19.323621644707504</v>
      </c>
      <c r="I3291" s="29">
        <f t="shared" si="208"/>
        <v>18.708718993007476</v>
      </c>
    </row>
    <row r="3292" spans="1:9" x14ac:dyDescent="0.2">
      <c r="A3292" s="30" t="s">
        <v>66</v>
      </c>
      <c r="B3292" s="31">
        <v>541000000</v>
      </c>
      <c r="C3292" s="31">
        <v>55745008</v>
      </c>
      <c r="D3292" s="31">
        <v>35310930.840000004</v>
      </c>
      <c r="E3292" s="31">
        <v>35310930.840000004</v>
      </c>
      <c r="F3292" s="31">
        <f t="shared" si="205"/>
        <v>485254992</v>
      </c>
      <c r="G3292" s="32">
        <f t="shared" si="206"/>
        <v>10.304068022181145</v>
      </c>
      <c r="H3292" s="33">
        <f t="shared" si="207"/>
        <v>6.5269742772643262</v>
      </c>
      <c r="I3292" s="33">
        <f t="shared" si="208"/>
        <v>6.5269742772643262</v>
      </c>
    </row>
    <row r="3293" spans="1:9" x14ac:dyDescent="0.2">
      <c r="A3293" s="30" t="s">
        <v>23</v>
      </c>
      <c r="B3293" s="31">
        <v>56383745802</v>
      </c>
      <c r="C3293" s="31">
        <v>37045480611.739998</v>
      </c>
      <c r="D3293" s="31">
        <v>10964611570.15</v>
      </c>
      <c r="E3293" s="31">
        <v>10614579798.74</v>
      </c>
      <c r="F3293" s="31">
        <f t="shared" si="205"/>
        <v>19338265190.260002</v>
      </c>
      <c r="G3293" s="32">
        <f t="shared" si="206"/>
        <v>65.702411368394664</v>
      </c>
      <c r="H3293" s="33">
        <f t="shared" si="207"/>
        <v>19.446405012987043</v>
      </c>
      <c r="I3293" s="33">
        <f t="shared" si="208"/>
        <v>18.825602392602104</v>
      </c>
    </row>
    <row r="3294" spans="1:9" x14ac:dyDescent="0.2">
      <c r="A3294" s="26" t="s">
        <v>24</v>
      </c>
      <c r="B3294" s="27">
        <v>338000412667</v>
      </c>
      <c r="C3294" s="27">
        <v>311953144999.84998</v>
      </c>
      <c r="D3294" s="27">
        <v>7460245777.4399996</v>
      </c>
      <c r="E3294" s="27">
        <v>7359202211.9799995</v>
      </c>
      <c r="F3294" s="27">
        <f t="shared" si="205"/>
        <v>26047267667.150024</v>
      </c>
      <c r="G3294" s="28">
        <f t="shared" si="206"/>
        <v>92.293717199448523</v>
      </c>
      <c r="H3294" s="29">
        <f t="shared" si="207"/>
        <v>2.2071706121820265</v>
      </c>
      <c r="I3294" s="29">
        <f t="shared" si="208"/>
        <v>2.1772761026863976</v>
      </c>
    </row>
    <row r="3295" spans="1:9" x14ac:dyDescent="0.2">
      <c r="A3295" s="30" t="s">
        <v>118</v>
      </c>
      <c r="B3295" s="31">
        <v>20000000000</v>
      </c>
      <c r="C3295" s="31">
        <v>0</v>
      </c>
      <c r="D3295" s="31">
        <v>0</v>
      </c>
      <c r="E3295" s="31">
        <v>0</v>
      </c>
      <c r="F3295" s="31">
        <f t="shared" si="205"/>
        <v>20000000000</v>
      </c>
      <c r="G3295" s="32">
        <f t="shared" si="206"/>
        <v>0</v>
      </c>
      <c r="H3295" s="33">
        <f t="shared" si="207"/>
        <v>0</v>
      </c>
      <c r="I3295" s="33">
        <f t="shared" si="208"/>
        <v>0</v>
      </c>
    </row>
    <row r="3296" spans="1:9" x14ac:dyDescent="0.2">
      <c r="A3296" s="30" t="s">
        <v>30</v>
      </c>
      <c r="B3296" s="31">
        <v>204000000</v>
      </c>
      <c r="C3296" s="31">
        <v>204000000</v>
      </c>
      <c r="D3296" s="31">
        <v>76326886</v>
      </c>
      <c r="E3296" s="31">
        <v>76326886</v>
      </c>
      <c r="F3296" s="31">
        <f t="shared" si="205"/>
        <v>0</v>
      </c>
      <c r="G3296" s="32">
        <f t="shared" si="206"/>
        <v>100</v>
      </c>
      <c r="H3296" s="33">
        <f t="shared" si="207"/>
        <v>37.415140196078433</v>
      </c>
      <c r="I3296" s="33">
        <f t="shared" si="208"/>
        <v>37.415140196078433</v>
      </c>
    </row>
    <row r="3297" spans="1:9" x14ac:dyDescent="0.2">
      <c r="A3297" s="30" t="s">
        <v>359</v>
      </c>
      <c r="B3297" s="31">
        <v>331000000</v>
      </c>
      <c r="C3297" s="31">
        <v>200000000</v>
      </c>
      <c r="D3297" s="31">
        <v>200000000</v>
      </c>
      <c r="E3297" s="31">
        <v>200000000</v>
      </c>
      <c r="F3297" s="31">
        <f t="shared" si="205"/>
        <v>131000000</v>
      </c>
      <c r="G3297" s="32">
        <f t="shared" si="206"/>
        <v>60.422960725075527</v>
      </c>
      <c r="H3297" s="33">
        <f t="shared" si="207"/>
        <v>60.422960725075527</v>
      </c>
      <c r="I3297" s="33">
        <f t="shared" si="208"/>
        <v>60.422960725075527</v>
      </c>
    </row>
    <row r="3298" spans="1:9" x14ac:dyDescent="0.2">
      <c r="A3298" s="30" t="s">
        <v>33</v>
      </c>
      <c r="B3298" s="31">
        <v>4431000000</v>
      </c>
      <c r="C3298" s="31">
        <v>3078904700.3099999</v>
      </c>
      <c r="D3298" s="31">
        <v>3078904700.3099999</v>
      </c>
      <c r="E3298" s="31">
        <v>3078904700.3099999</v>
      </c>
      <c r="F3298" s="31">
        <f t="shared" si="205"/>
        <v>1352095299.6900001</v>
      </c>
      <c r="G3298" s="32">
        <f t="shared" si="206"/>
        <v>69.485549544346654</v>
      </c>
      <c r="H3298" s="33">
        <f t="shared" si="207"/>
        <v>69.485549544346654</v>
      </c>
      <c r="I3298" s="33">
        <f t="shared" si="208"/>
        <v>69.485549544346654</v>
      </c>
    </row>
    <row r="3299" spans="1:9" x14ac:dyDescent="0.2">
      <c r="A3299" s="30" t="s">
        <v>1128</v>
      </c>
      <c r="B3299" s="31">
        <v>10927000000</v>
      </c>
      <c r="C3299" s="31">
        <v>9257536185.0400009</v>
      </c>
      <c r="D3299" s="31">
        <v>3910378863.8099999</v>
      </c>
      <c r="E3299" s="31">
        <v>3817125896.3499999</v>
      </c>
      <c r="F3299" s="31">
        <f t="shared" si="205"/>
        <v>1669463814.9599991</v>
      </c>
      <c r="G3299" s="32">
        <f t="shared" si="206"/>
        <v>84.721663631737911</v>
      </c>
      <c r="H3299" s="33">
        <f t="shared" si="207"/>
        <v>35.786390260913329</v>
      </c>
      <c r="I3299" s="33">
        <f t="shared" si="208"/>
        <v>34.932972420151913</v>
      </c>
    </row>
    <row r="3300" spans="1:9" x14ac:dyDescent="0.2">
      <c r="A3300" s="30" t="s">
        <v>1129</v>
      </c>
      <c r="B3300" s="31">
        <v>2141000000</v>
      </c>
      <c r="C3300" s="31">
        <v>924815937.5</v>
      </c>
      <c r="D3300" s="31">
        <v>0</v>
      </c>
      <c r="E3300" s="31">
        <v>0</v>
      </c>
      <c r="F3300" s="31">
        <f t="shared" si="205"/>
        <v>1216184062.5</v>
      </c>
      <c r="G3300" s="32">
        <f t="shared" si="206"/>
        <v>43.1955131947688</v>
      </c>
      <c r="H3300" s="33">
        <f t="shared" si="207"/>
        <v>0</v>
      </c>
      <c r="I3300" s="33">
        <f t="shared" si="208"/>
        <v>0</v>
      </c>
    </row>
    <row r="3301" spans="1:9" ht="22.5" x14ac:dyDescent="0.2">
      <c r="A3301" s="30" t="s">
        <v>1130</v>
      </c>
      <c r="B3301" s="31">
        <v>7252000000</v>
      </c>
      <c r="C3301" s="31">
        <v>5573475510</v>
      </c>
      <c r="D3301" s="31">
        <v>194635327.31999999</v>
      </c>
      <c r="E3301" s="31">
        <v>186844729.31999999</v>
      </c>
      <c r="F3301" s="31">
        <f t="shared" si="205"/>
        <v>1678524490</v>
      </c>
      <c r="G3301" s="32">
        <f t="shared" si="206"/>
        <v>76.854323083287369</v>
      </c>
      <c r="H3301" s="33">
        <f t="shared" si="207"/>
        <v>2.6838848223938223</v>
      </c>
      <c r="I3301" s="33">
        <f t="shared" si="208"/>
        <v>2.5764579332597903</v>
      </c>
    </row>
    <row r="3302" spans="1:9" x14ac:dyDescent="0.2">
      <c r="A3302" s="30" t="s">
        <v>1131</v>
      </c>
      <c r="B3302" s="31">
        <v>292714412667</v>
      </c>
      <c r="C3302" s="31">
        <v>292714412667</v>
      </c>
      <c r="D3302" s="31">
        <v>0</v>
      </c>
      <c r="E3302" s="31">
        <v>0</v>
      </c>
      <c r="F3302" s="31">
        <f t="shared" si="205"/>
        <v>0</v>
      </c>
      <c r="G3302" s="32">
        <f t="shared" si="206"/>
        <v>100</v>
      </c>
      <c r="H3302" s="33">
        <f t="shared" si="207"/>
        <v>0</v>
      </c>
      <c r="I3302" s="33">
        <f t="shared" si="208"/>
        <v>0</v>
      </c>
    </row>
    <row r="3303" spans="1:9" x14ac:dyDescent="0.2">
      <c r="A3303" s="26" t="s">
        <v>39</v>
      </c>
      <c r="B3303" s="27">
        <v>789000000</v>
      </c>
      <c r="C3303" s="27">
        <v>7432332</v>
      </c>
      <c r="D3303" s="27">
        <v>7432332</v>
      </c>
      <c r="E3303" s="27">
        <v>7432332</v>
      </c>
      <c r="F3303" s="27">
        <f t="shared" si="205"/>
        <v>781567668</v>
      </c>
      <c r="G3303" s="28">
        <f t="shared" si="206"/>
        <v>0.94199391634980989</v>
      </c>
      <c r="H3303" s="29">
        <f t="shared" si="207"/>
        <v>0.94199391634980989</v>
      </c>
      <c r="I3303" s="29">
        <f t="shared" si="208"/>
        <v>0.94199391634980989</v>
      </c>
    </row>
    <row r="3304" spans="1:9" x14ac:dyDescent="0.2">
      <c r="A3304" s="30" t="s">
        <v>40</v>
      </c>
      <c r="B3304" s="31">
        <v>220000000</v>
      </c>
      <c r="C3304" s="31">
        <v>2100000</v>
      </c>
      <c r="D3304" s="31">
        <v>2100000</v>
      </c>
      <c r="E3304" s="31">
        <v>2100000</v>
      </c>
      <c r="F3304" s="31">
        <f t="shared" si="205"/>
        <v>217900000</v>
      </c>
      <c r="G3304" s="32">
        <f t="shared" si="206"/>
        <v>0.95454545454545459</v>
      </c>
      <c r="H3304" s="33">
        <f t="shared" si="207"/>
        <v>0.95454545454545459</v>
      </c>
      <c r="I3304" s="33">
        <f t="shared" si="208"/>
        <v>0.95454545454545459</v>
      </c>
    </row>
    <row r="3305" spans="1:9" x14ac:dyDescent="0.2">
      <c r="A3305" s="30" t="s">
        <v>41</v>
      </c>
      <c r="B3305" s="31">
        <v>68000000</v>
      </c>
      <c r="C3305" s="31">
        <v>5332332</v>
      </c>
      <c r="D3305" s="31">
        <v>5332332</v>
      </c>
      <c r="E3305" s="31">
        <v>5332332</v>
      </c>
      <c r="F3305" s="31">
        <f t="shared" si="205"/>
        <v>62667668</v>
      </c>
      <c r="G3305" s="32">
        <f t="shared" si="206"/>
        <v>7.8416647058823532</v>
      </c>
      <c r="H3305" s="33">
        <f t="shared" si="207"/>
        <v>7.8416647058823532</v>
      </c>
      <c r="I3305" s="33">
        <f t="shared" si="208"/>
        <v>7.8416647058823532</v>
      </c>
    </row>
    <row r="3306" spans="1:9" x14ac:dyDescent="0.2">
      <c r="A3306" s="30" t="s">
        <v>42</v>
      </c>
      <c r="B3306" s="31">
        <v>462000000</v>
      </c>
      <c r="C3306" s="31">
        <v>0</v>
      </c>
      <c r="D3306" s="31">
        <v>0</v>
      </c>
      <c r="E3306" s="31">
        <v>0</v>
      </c>
      <c r="F3306" s="31">
        <f t="shared" si="205"/>
        <v>462000000</v>
      </c>
      <c r="G3306" s="32">
        <f t="shared" si="206"/>
        <v>0</v>
      </c>
      <c r="H3306" s="33">
        <f t="shared" si="207"/>
        <v>0</v>
      </c>
      <c r="I3306" s="33">
        <f t="shared" si="208"/>
        <v>0</v>
      </c>
    </row>
    <row r="3307" spans="1:9" x14ac:dyDescent="0.2">
      <c r="A3307" s="30" t="s">
        <v>319</v>
      </c>
      <c r="B3307" s="31">
        <v>39000000</v>
      </c>
      <c r="C3307" s="31">
        <v>0</v>
      </c>
      <c r="D3307" s="31">
        <v>0</v>
      </c>
      <c r="E3307" s="31">
        <v>0</v>
      </c>
      <c r="F3307" s="31">
        <f t="shared" si="205"/>
        <v>39000000</v>
      </c>
      <c r="G3307" s="32">
        <f t="shared" si="206"/>
        <v>0</v>
      </c>
      <c r="H3307" s="33">
        <f t="shared" si="207"/>
        <v>0</v>
      </c>
      <c r="I3307" s="33">
        <f t="shared" si="208"/>
        <v>0</v>
      </c>
    </row>
    <row r="3308" spans="1:9" x14ac:dyDescent="0.2">
      <c r="A3308" s="26" t="s">
        <v>43</v>
      </c>
      <c r="B3308" s="27">
        <v>87142295675</v>
      </c>
      <c r="C3308" s="27">
        <v>17512230115.279999</v>
      </c>
      <c r="D3308" s="27">
        <v>1549075951.8099999</v>
      </c>
      <c r="E3308" s="27">
        <v>1320731382.8099999</v>
      </c>
      <c r="F3308" s="27">
        <f t="shared" si="205"/>
        <v>69630065559.720001</v>
      </c>
      <c r="G3308" s="28">
        <f t="shared" si="206"/>
        <v>20.096131252488945</v>
      </c>
      <c r="H3308" s="29">
        <f t="shared" si="207"/>
        <v>1.7776395948843589</v>
      </c>
      <c r="I3308" s="29">
        <f t="shared" si="208"/>
        <v>1.515603155252772</v>
      </c>
    </row>
    <row r="3309" spans="1:9" ht="22.5" x14ac:dyDescent="0.2">
      <c r="A3309" s="30" t="s">
        <v>1132</v>
      </c>
      <c r="B3309" s="31">
        <v>942728773</v>
      </c>
      <c r="C3309" s="31">
        <v>323730000</v>
      </c>
      <c r="D3309" s="31">
        <v>0</v>
      </c>
      <c r="E3309" s="31">
        <v>0</v>
      </c>
      <c r="F3309" s="31">
        <f t="shared" si="205"/>
        <v>618998773</v>
      </c>
      <c r="G3309" s="32">
        <f t="shared" si="206"/>
        <v>34.339675341594777</v>
      </c>
      <c r="H3309" s="33">
        <f t="shared" si="207"/>
        <v>0</v>
      </c>
      <c r="I3309" s="33">
        <f t="shared" si="208"/>
        <v>0</v>
      </c>
    </row>
    <row r="3310" spans="1:9" ht="33.75" x14ac:dyDescent="0.2">
      <c r="A3310" s="30" t="s">
        <v>1133</v>
      </c>
      <c r="B3310" s="31">
        <v>500000000</v>
      </c>
      <c r="C3310" s="31">
        <v>37499994</v>
      </c>
      <c r="D3310" s="31">
        <v>0</v>
      </c>
      <c r="E3310" s="31">
        <v>0</v>
      </c>
      <c r="F3310" s="31">
        <f t="shared" si="205"/>
        <v>462500006</v>
      </c>
      <c r="G3310" s="32">
        <f t="shared" si="206"/>
        <v>7.4999988000000002</v>
      </c>
      <c r="H3310" s="33">
        <f t="shared" si="207"/>
        <v>0</v>
      </c>
      <c r="I3310" s="33">
        <f t="shared" si="208"/>
        <v>0</v>
      </c>
    </row>
    <row r="3311" spans="1:9" ht="33.75" x14ac:dyDescent="0.2">
      <c r="A3311" s="30" t="s">
        <v>1134</v>
      </c>
      <c r="B3311" s="31">
        <v>2080393237</v>
      </c>
      <c r="C3311" s="31">
        <v>968199997</v>
      </c>
      <c r="D3311" s="31">
        <v>0</v>
      </c>
      <c r="E3311" s="31">
        <v>0</v>
      </c>
      <c r="F3311" s="31">
        <f t="shared" si="205"/>
        <v>1112193240</v>
      </c>
      <c r="G3311" s="32">
        <f t="shared" si="206"/>
        <v>46.539278237424881</v>
      </c>
      <c r="H3311" s="33">
        <f t="shared" si="207"/>
        <v>0</v>
      </c>
      <c r="I3311" s="33">
        <f t="shared" si="208"/>
        <v>0</v>
      </c>
    </row>
    <row r="3312" spans="1:9" ht="22.5" x14ac:dyDescent="0.2">
      <c r="A3312" s="30" t="s">
        <v>1135</v>
      </c>
      <c r="B3312" s="31">
        <v>2000000000</v>
      </c>
      <c r="C3312" s="31">
        <v>853138739</v>
      </c>
      <c r="D3312" s="31">
        <v>3816667</v>
      </c>
      <c r="E3312" s="31">
        <v>3816667</v>
      </c>
      <c r="F3312" s="31">
        <f t="shared" si="205"/>
        <v>1146861261</v>
      </c>
      <c r="G3312" s="32">
        <f t="shared" si="206"/>
        <v>42.656936950000002</v>
      </c>
      <c r="H3312" s="33">
        <f t="shared" si="207"/>
        <v>0.19083335000000001</v>
      </c>
      <c r="I3312" s="33">
        <f t="shared" si="208"/>
        <v>0.19083335000000001</v>
      </c>
    </row>
    <row r="3313" spans="1:9" ht="22.5" x14ac:dyDescent="0.2">
      <c r="A3313" s="30" t="s">
        <v>1136</v>
      </c>
      <c r="B3313" s="31">
        <v>10718735660</v>
      </c>
      <c r="C3313" s="31">
        <v>2460176000</v>
      </c>
      <c r="D3313" s="31">
        <v>82112000</v>
      </c>
      <c r="E3313" s="31">
        <v>62112000</v>
      </c>
      <c r="F3313" s="31">
        <f t="shared" si="205"/>
        <v>8258559660</v>
      </c>
      <c r="G3313" s="32">
        <f t="shared" si="206"/>
        <v>22.952110006601281</v>
      </c>
      <c r="H3313" s="33">
        <f t="shared" si="207"/>
        <v>0.76606050008700377</v>
      </c>
      <c r="I3313" s="33">
        <f t="shared" si="208"/>
        <v>0.57947132917726984</v>
      </c>
    </row>
    <row r="3314" spans="1:9" ht="22.5" x14ac:dyDescent="0.2">
      <c r="A3314" s="30" t="s">
        <v>1137</v>
      </c>
      <c r="B3314" s="31">
        <v>3500000000</v>
      </c>
      <c r="C3314" s="31">
        <v>1819113957</v>
      </c>
      <c r="D3314" s="31">
        <v>121686927.8</v>
      </c>
      <c r="E3314" s="31">
        <v>121686927.8</v>
      </c>
      <c r="F3314" s="31">
        <f t="shared" si="205"/>
        <v>1680886043</v>
      </c>
      <c r="G3314" s="32">
        <f t="shared" si="206"/>
        <v>51.974684485714285</v>
      </c>
      <c r="H3314" s="33">
        <f t="shared" si="207"/>
        <v>3.4767693657142855</v>
      </c>
      <c r="I3314" s="33">
        <f t="shared" si="208"/>
        <v>3.4767693657142855</v>
      </c>
    </row>
    <row r="3315" spans="1:9" x14ac:dyDescent="0.2">
      <c r="A3315" s="30" t="s">
        <v>1138</v>
      </c>
      <c r="B3315" s="31">
        <v>2060000000</v>
      </c>
      <c r="C3315" s="31">
        <v>53600000</v>
      </c>
      <c r="D3315" s="31">
        <v>0</v>
      </c>
      <c r="E3315" s="31">
        <v>0</v>
      </c>
      <c r="F3315" s="31">
        <f t="shared" si="205"/>
        <v>2006400000</v>
      </c>
      <c r="G3315" s="32">
        <f t="shared" si="206"/>
        <v>2.6019417475728153</v>
      </c>
      <c r="H3315" s="33">
        <f t="shared" si="207"/>
        <v>0</v>
      </c>
      <c r="I3315" s="33">
        <f t="shared" si="208"/>
        <v>0</v>
      </c>
    </row>
    <row r="3316" spans="1:9" ht="11.45" customHeight="1" x14ac:dyDescent="0.2">
      <c r="A3316" s="30" t="s">
        <v>1139</v>
      </c>
      <c r="B3316" s="31">
        <v>179776000</v>
      </c>
      <c r="C3316" s="31">
        <v>179601314.28</v>
      </c>
      <c r="D3316" s="31">
        <v>0</v>
      </c>
      <c r="E3316" s="31">
        <v>0</v>
      </c>
      <c r="F3316" s="31">
        <f t="shared" si="205"/>
        <v>174685.71999999881</v>
      </c>
      <c r="G3316" s="32">
        <f t="shared" si="206"/>
        <v>99.902831456924162</v>
      </c>
      <c r="H3316" s="33">
        <f t="shared" si="207"/>
        <v>0</v>
      </c>
      <c r="I3316" s="33">
        <f t="shared" si="208"/>
        <v>0</v>
      </c>
    </row>
    <row r="3317" spans="1:9" ht="22.5" x14ac:dyDescent="0.2">
      <c r="A3317" s="30" t="s">
        <v>1140</v>
      </c>
      <c r="B3317" s="31">
        <v>5500000000</v>
      </c>
      <c r="C3317" s="31">
        <v>0</v>
      </c>
      <c r="D3317" s="31">
        <v>0</v>
      </c>
      <c r="E3317" s="31">
        <v>0</v>
      </c>
      <c r="F3317" s="31">
        <f t="shared" si="205"/>
        <v>5500000000</v>
      </c>
      <c r="G3317" s="32">
        <f t="shared" si="206"/>
        <v>0</v>
      </c>
      <c r="H3317" s="33">
        <f t="shared" si="207"/>
        <v>0</v>
      </c>
      <c r="I3317" s="33">
        <f t="shared" si="208"/>
        <v>0</v>
      </c>
    </row>
    <row r="3318" spans="1:9" x14ac:dyDescent="0.2">
      <c r="A3318" s="30" t="s">
        <v>1141</v>
      </c>
      <c r="B3318" s="31">
        <v>17624868866</v>
      </c>
      <c r="C3318" s="31">
        <v>9225991136</v>
      </c>
      <c r="D3318" s="31">
        <v>1324760357.01</v>
      </c>
      <c r="E3318" s="31">
        <v>1121704121.01</v>
      </c>
      <c r="F3318" s="31">
        <f t="shared" si="205"/>
        <v>8398877730</v>
      </c>
      <c r="G3318" s="32">
        <f t="shared" si="206"/>
        <v>52.346438467963807</v>
      </c>
      <c r="H3318" s="33">
        <f t="shared" si="207"/>
        <v>7.5164267438357228</v>
      </c>
      <c r="I3318" s="33">
        <f t="shared" si="208"/>
        <v>6.3643260527961765</v>
      </c>
    </row>
    <row r="3319" spans="1:9" ht="22.5" x14ac:dyDescent="0.2">
      <c r="A3319" s="30" t="s">
        <v>1142</v>
      </c>
      <c r="B3319" s="31">
        <v>3000000000</v>
      </c>
      <c r="C3319" s="31">
        <v>0</v>
      </c>
      <c r="D3319" s="31">
        <v>0</v>
      </c>
      <c r="E3319" s="31">
        <v>0</v>
      </c>
      <c r="F3319" s="31">
        <f t="shared" si="205"/>
        <v>3000000000</v>
      </c>
      <c r="G3319" s="32">
        <f t="shared" si="206"/>
        <v>0</v>
      </c>
      <c r="H3319" s="33">
        <f t="shared" si="207"/>
        <v>0</v>
      </c>
      <c r="I3319" s="33">
        <f t="shared" si="208"/>
        <v>0</v>
      </c>
    </row>
    <row r="3320" spans="1:9" x14ac:dyDescent="0.2">
      <c r="A3320" s="30" t="s">
        <v>1143</v>
      </c>
      <c r="B3320" s="31">
        <v>2500000000</v>
      </c>
      <c r="C3320" s="31">
        <v>257458335</v>
      </c>
      <c r="D3320" s="31">
        <v>16700000</v>
      </c>
      <c r="E3320" s="31">
        <v>11411667</v>
      </c>
      <c r="F3320" s="31">
        <f t="shared" si="205"/>
        <v>2242541665</v>
      </c>
      <c r="G3320" s="32">
        <f t="shared" si="206"/>
        <v>10.298333399999999</v>
      </c>
      <c r="H3320" s="33">
        <f t="shared" si="207"/>
        <v>0.66800000000000004</v>
      </c>
      <c r="I3320" s="33">
        <f t="shared" si="208"/>
        <v>0.45646667999999996</v>
      </c>
    </row>
    <row r="3321" spans="1:9" ht="22.5" x14ac:dyDescent="0.2">
      <c r="A3321" s="30" t="s">
        <v>1144</v>
      </c>
      <c r="B3321" s="31">
        <v>4886342739</v>
      </c>
      <c r="C3321" s="31">
        <v>1333720643</v>
      </c>
      <c r="D3321" s="31">
        <v>0</v>
      </c>
      <c r="E3321" s="31">
        <v>0</v>
      </c>
      <c r="F3321" s="31">
        <f t="shared" si="205"/>
        <v>3552622096</v>
      </c>
      <c r="G3321" s="32">
        <f t="shared" si="206"/>
        <v>27.294864773913684</v>
      </c>
      <c r="H3321" s="33">
        <f t="shared" si="207"/>
        <v>0</v>
      </c>
      <c r="I3321" s="33">
        <f t="shared" si="208"/>
        <v>0</v>
      </c>
    </row>
    <row r="3322" spans="1:9" ht="11.45" customHeight="1" x14ac:dyDescent="0.2">
      <c r="A3322" s="30" t="s">
        <v>1145</v>
      </c>
      <c r="B3322" s="31">
        <v>1500000000</v>
      </c>
      <c r="C3322" s="31">
        <v>0</v>
      </c>
      <c r="D3322" s="31">
        <v>0</v>
      </c>
      <c r="E3322" s="31">
        <v>0</v>
      </c>
      <c r="F3322" s="31">
        <f t="shared" si="205"/>
        <v>1500000000</v>
      </c>
      <c r="G3322" s="32">
        <f t="shared" si="206"/>
        <v>0</v>
      </c>
      <c r="H3322" s="33">
        <f t="shared" si="207"/>
        <v>0</v>
      </c>
      <c r="I3322" s="33">
        <f t="shared" si="208"/>
        <v>0</v>
      </c>
    </row>
    <row r="3323" spans="1:9" ht="22.5" x14ac:dyDescent="0.2">
      <c r="A3323" s="30" t="s">
        <v>1146</v>
      </c>
      <c r="B3323" s="31">
        <v>10000000000</v>
      </c>
      <c r="C3323" s="31">
        <v>0</v>
      </c>
      <c r="D3323" s="31">
        <v>0</v>
      </c>
      <c r="E3323" s="31">
        <v>0</v>
      </c>
      <c r="F3323" s="31">
        <f t="shared" si="205"/>
        <v>10000000000</v>
      </c>
      <c r="G3323" s="32">
        <f t="shared" si="206"/>
        <v>0</v>
      </c>
      <c r="H3323" s="33">
        <f t="shared" si="207"/>
        <v>0</v>
      </c>
      <c r="I3323" s="33">
        <f t="shared" si="208"/>
        <v>0</v>
      </c>
    </row>
    <row r="3324" spans="1:9" ht="22.5" x14ac:dyDescent="0.2">
      <c r="A3324" s="30" t="s">
        <v>1147</v>
      </c>
      <c r="B3324" s="31">
        <v>17000000000</v>
      </c>
      <c r="C3324" s="31">
        <v>0</v>
      </c>
      <c r="D3324" s="31">
        <v>0</v>
      </c>
      <c r="E3324" s="31">
        <v>0</v>
      </c>
      <c r="F3324" s="31">
        <f t="shared" si="205"/>
        <v>17000000000</v>
      </c>
      <c r="G3324" s="32">
        <f t="shared" si="206"/>
        <v>0</v>
      </c>
      <c r="H3324" s="33">
        <f t="shared" si="207"/>
        <v>0</v>
      </c>
      <c r="I3324" s="33">
        <f t="shared" si="208"/>
        <v>0</v>
      </c>
    </row>
    <row r="3325" spans="1:9" x14ac:dyDescent="0.2">
      <c r="A3325" s="30" t="s">
        <v>1148</v>
      </c>
      <c r="B3325" s="31">
        <v>3149450400</v>
      </c>
      <c r="C3325" s="31">
        <v>0</v>
      </c>
      <c r="D3325" s="31">
        <v>0</v>
      </c>
      <c r="E3325" s="31">
        <v>0</v>
      </c>
      <c r="F3325" s="31">
        <f t="shared" si="205"/>
        <v>3149450400</v>
      </c>
      <c r="G3325" s="32">
        <f t="shared" si="206"/>
        <v>0</v>
      </c>
      <c r="H3325" s="33">
        <f t="shared" si="207"/>
        <v>0</v>
      </c>
      <c r="I3325" s="33">
        <f t="shared" si="208"/>
        <v>0</v>
      </c>
    </row>
    <row r="3326" spans="1:9" x14ac:dyDescent="0.2">
      <c r="A3326" s="26" t="s">
        <v>1149</v>
      </c>
      <c r="B3326" s="27">
        <v>211558938905</v>
      </c>
      <c r="C3326" s="27">
        <v>10128513956.389999</v>
      </c>
      <c r="D3326" s="27">
        <v>5141481880.5900002</v>
      </c>
      <c r="E3326" s="27">
        <v>4080458322.5900002</v>
      </c>
      <c r="F3326" s="27">
        <f t="shared" si="205"/>
        <v>201430424948.60999</v>
      </c>
      <c r="G3326" s="28">
        <f t="shared" si="206"/>
        <v>4.78756133341082</v>
      </c>
      <c r="H3326" s="29">
        <f t="shared" si="207"/>
        <v>2.4302834506552187</v>
      </c>
      <c r="I3326" s="29">
        <f t="shared" si="208"/>
        <v>1.928757226572364</v>
      </c>
    </row>
    <row r="3327" spans="1:9" x14ac:dyDescent="0.2">
      <c r="A3327" s="26" t="s">
        <v>17</v>
      </c>
      <c r="B3327" s="27">
        <v>28695000000</v>
      </c>
      <c r="C3327" s="27">
        <v>4522573094.3900003</v>
      </c>
      <c r="D3327" s="27">
        <v>3816966784.1199999</v>
      </c>
      <c r="E3327" s="27">
        <v>2796043226.1199999</v>
      </c>
      <c r="F3327" s="27">
        <f t="shared" si="205"/>
        <v>24172426905.610001</v>
      </c>
      <c r="G3327" s="28">
        <f t="shared" si="206"/>
        <v>15.760840196515074</v>
      </c>
      <c r="H3327" s="29">
        <f t="shared" si="207"/>
        <v>13.301853229203694</v>
      </c>
      <c r="I3327" s="29">
        <f t="shared" si="208"/>
        <v>9.7440084548527608</v>
      </c>
    </row>
    <row r="3328" spans="1:9" x14ac:dyDescent="0.2">
      <c r="A3328" s="26" t="s">
        <v>18</v>
      </c>
      <c r="B3328" s="27">
        <v>10076000000</v>
      </c>
      <c r="C3328" s="27">
        <v>2117218708</v>
      </c>
      <c r="D3328" s="27">
        <v>2117218708</v>
      </c>
      <c r="E3328" s="27">
        <v>2117218708</v>
      </c>
      <c r="F3328" s="27">
        <f t="shared" si="205"/>
        <v>7958781292</v>
      </c>
      <c r="G3328" s="28">
        <f t="shared" si="206"/>
        <v>21.01249213973799</v>
      </c>
      <c r="H3328" s="29">
        <f t="shared" si="207"/>
        <v>21.01249213973799</v>
      </c>
      <c r="I3328" s="29">
        <f t="shared" si="208"/>
        <v>21.01249213973799</v>
      </c>
    </row>
    <row r="3329" spans="1:9" x14ac:dyDescent="0.2">
      <c r="A3329" s="30" t="s">
        <v>19</v>
      </c>
      <c r="B3329" s="31">
        <v>6665000000</v>
      </c>
      <c r="C3329" s="31">
        <v>1422845590</v>
      </c>
      <c r="D3329" s="31">
        <v>1422845590</v>
      </c>
      <c r="E3329" s="31">
        <v>1422845590</v>
      </c>
      <c r="F3329" s="31">
        <f t="shared" si="205"/>
        <v>5242154410</v>
      </c>
      <c r="G3329" s="32">
        <f t="shared" si="206"/>
        <v>21.348020855213804</v>
      </c>
      <c r="H3329" s="33">
        <f t="shared" si="207"/>
        <v>21.348020855213804</v>
      </c>
      <c r="I3329" s="33">
        <f t="shared" si="208"/>
        <v>21.348020855213804</v>
      </c>
    </row>
    <row r="3330" spans="1:9" x14ac:dyDescent="0.2">
      <c r="A3330" s="30" t="s">
        <v>20</v>
      </c>
      <c r="B3330" s="31">
        <v>2496000000</v>
      </c>
      <c r="C3330" s="31">
        <v>526283370</v>
      </c>
      <c r="D3330" s="31">
        <v>526283370</v>
      </c>
      <c r="E3330" s="31">
        <v>526283370</v>
      </c>
      <c r="F3330" s="31">
        <f t="shared" si="205"/>
        <v>1969716630</v>
      </c>
      <c r="G3330" s="32">
        <f t="shared" si="206"/>
        <v>21.085070913461536</v>
      </c>
      <c r="H3330" s="33">
        <f t="shared" si="207"/>
        <v>21.085070913461536</v>
      </c>
      <c r="I3330" s="33">
        <f t="shared" si="208"/>
        <v>21.085070913461536</v>
      </c>
    </row>
    <row r="3331" spans="1:9" x14ac:dyDescent="0.2">
      <c r="A3331" s="30" t="s">
        <v>21</v>
      </c>
      <c r="B3331" s="31">
        <v>915000000</v>
      </c>
      <c r="C3331" s="31">
        <v>168089748</v>
      </c>
      <c r="D3331" s="31">
        <v>168089748</v>
      </c>
      <c r="E3331" s="31">
        <v>168089748</v>
      </c>
      <c r="F3331" s="31">
        <f t="shared" si="205"/>
        <v>746910252</v>
      </c>
      <c r="G3331" s="32">
        <f t="shared" si="206"/>
        <v>18.370464262295084</v>
      </c>
      <c r="H3331" s="33">
        <f t="shared" si="207"/>
        <v>18.370464262295084</v>
      </c>
      <c r="I3331" s="33">
        <f t="shared" si="208"/>
        <v>18.370464262295084</v>
      </c>
    </row>
    <row r="3332" spans="1:9" x14ac:dyDescent="0.2">
      <c r="A3332" s="26" t="s">
        <v>22</v>
      </c>
      <c r="B3332" s="27">
        <v>3900000000</v>
      </c>
      <c r="C3332" s="27">
        <v>1298100497.3900001</v>
      </c>
      <c r="D3332" s="27">
        <v>658064280.12</v>
      </c>
      <c r="E3332" s="27">
        <v>653041572.12</v>
      </c>
      <c r="F3332" s="27">
        <f t="shared" si="205"/>
        <v>2601899502.6099997</v>
      </c>
      <c r="G3332" s="28">
        <f t="shared" si="206"/>
        <v>33.284628138205129</v>
      </c>
      <c r="H3332" s="29">
        <f t="shared" si="207"/>
        <v>16.873443080000001</v>
      </c>
      <c r="I3332" s="29">
        <f t="shared" si="208"/>
        <v>16.744655695384616</v>
      </c>
    </row>
    <row r="3333" spans="1:9" x14ac:dyDescent="0.2">
      <c r="A3333" s="30" t="s">
        <v>23</v>
      </c>
      <c r="B3333" s="31">
        <v>3900000000</v>
      </c>
      <c r="C3333" s="31">
        <v>1298100497.3900001</v>
      </c>
      <c r="D3333" s="31">
        <v>658064280.12</v>
      </c>
      <c r="E3333" s="31">
        <v>653041572.12</v>
      </c>
      <c r="F3333" s="31">
        <f t="shared" si="205"/>
        <v>2601899502.6099997</v>
      </c>
      <c r="G3333" s="32">
        <f t="shared" si="206"/>
        <v>33.284628138205129</v>
      </c>
      <c r="H3333" s="33">
        <f t="shared" si="207"/>
        <v>16.873443080000001</v>
      </c>
      <c r="I3333" s="33">
        <f t="shared" si="208"/>
        <v>16.744655695384616</v>
      </c>
    </row>
    <row r="3334" spans="1:9" x14ac:dyDescent="0.2">
      <c r="A3334" s="26" t="s">
        <v>24</v>
      </c>
      <c r="B3334" s="27">
        <v>14636000000</v>
      </c>
      <c r="C3334" s="27">
        <v>1107253889</v>
      </c>
      <c r="D3334" s="27">
        <v>1041683796</v>
      </c>
      <c r="E3334" s="27">
        <v>25782946</v>
      </c>
      <c r="F3334" s="27">
        <f t="shared" si="205"/>
        <v>13528746111</v>
      </c>
      <c r="G3334" s="28">
        <f t="shared" si="206"/>
        <v>7.5652766397922928</v>
      </c>
      <c r="H3334" s="29">
        <f t="shared" si="207"/>
        <v>7.1172710849959007</v>
      </c>
      <c r="I3334" s="29">
        <f t="shared" si="208"/>
        <v>0.17616115058759224</v>
      </c>
    </row>
    <row r="3335" spans="1:9" x14ac:dyDescent="0.2">
      <c r="A3335" s="30" t="s">
        <v>1150</v>
      </c>
      <c r="B3335" s="31">
        <v>14582000000</v>
      </c>
      <c r="C3335" s="31">
        <v>1100700850</v>
      </c>
      <c r="D3335" s="31">
        <v>1037100850</v>
      </c>
      <c r="E3335" s="31">
        <v>21200000</v>
      </c>
      <c r="F3335" s="31">
        <f t="shared" ref="F3335:F3398" si="209">+B3335-C3335</f>
        <v>13481299150</v>
      </c>
      <c r="G3335" s="32">
        <f t="shared" ref="G3335:G3398" si="210">IFERROR(IF(C3335&gt;0,+C3335/B3335*100,0),0)</f>
        <v>7.5483531065697438</v>
      </c>
      <c r="H3335" s="33">
        <f t="shared" ref="H3335:H3398" si="211">IFERROR(IF(D3335&gt;0,+D3335/B3335*100,0),0)</f>
        <v>7.1121989439034428</v>
      </c>
      <c r="I3335" s="33">
        <f t="shared" ref="I3335:I3398" si="212">IFERROR(IF(E3335&gt;0,+E3335/B3335*100,0),0)</f>
        <v>0.14538472088876697</v>
      </c>
    </row>
    <row r="3336" spans="1:9" x14ac:dyDescent="0.2">
      <c r="A3336" s="30" t="s">
        <v>30</v>
      </c>
      <c r="B3336" s="31">
        <v>54000000</v>
      </c>
      <c r="C3336" s="31">
        <v>6553039</v>
      </c>
      <c r="D3336" s="31">
        <v>4582946</v>
      </c>
      <c r="E3336" s="31">
        <v>4582946</v>
      </c>
      <c r="F3336" s="31">
        <f t="shared" si="209"/>
        <v>47446961</v>
      </c>
      <c r="G3336" s="32">
        <f t="shared" si="210"/>
        <v>12.135257407407407</v>
      </c>
      <c r="H3336" s="33">
        <f t="shared" si="211"/>
        <v>8.4869370370370376</v>
      </c>
      <c r="I3336" s="33">
        <f t="shared" si="212"/>
        <v>8.4869370370370376</v>
      </c>
    </row>
    <row r="3337" spans="1:9" x14ac:dyDescent="0.2">
      <c r="A3337" s="26" t="s">
        <v>39</v>
      </c>
      <c r="B3337" s="27">
        <v>83000000</v>
      </c>
      <c r="C3337" s="27">
        <v>0</v>
      </c>
      <c r="D3337" s="27">
        <v>0</v>
      </c>
      <c r="E3337" s="27">
        <v>0</v>
      </c>
      <c r="F3337" s="27">
        <f t="shared" si="209"/>
        <v>83000000</v>
      </c>
      <c r="G3337" s="28">
        <f t="shared" si="210"/>
        <v>0</v>
      </c>
      <c r="H3337" s="29">
        <f t="shared" si="211"/>
        <v>0</v>
      </c>
      <c r="I3337" s="29">
        <f t="shared" si="212"/>
        <v>0</v>
      </c>
    </row>
    <row r="3338" spans="1:9" x14ac:dyDescent="0.2">
      <c r="A3338" s="30" t="s">
        <v>40</v>
      </c>
      <c r="B3338" s="31">
        <v>1000000</v>
      </c>
      <c r="C3338" s="31">
        <v>0</v>
      </c>
      <c r="D3338" s="31">
        <v>0</v>
      </c>
      <c r="E3338" s="31">
        <v>0</v>
      </c>
      <c r="F3338" s="31">
        <f t="shared" si="209"/>
        <v>1000000</v>
      </c>
      <c r="G3338" s="32">
        <f t="shared" si="210"/>
        <v>0</v>
      </c>
      <c r="H3338" s="33">
        <f t="shared" si="211"/>
        <v>0</v>
      </c>
      <c r="I3338" s="33">
        <f t="shared" si="212"/>
        <v>0</v>
      </c>
    </row>
    <row r="3339" spans="1:9" x14ac:dyDescent="0.2">
      <c r="A3339" s="30" t="s">
        <v>42</v>
      </c>
      <c r="B3339" s="31">
        <v>82000000</v>
      </c>
      <c r="C3339" s="31">
        <v>0</v>
      </c>
      <c r="D3339" s="31">
        <v>0</v>
      </c>
      <c r="E3339" s="31">
        <v>0</v>
      </c>
      <c r="F3339" s="31">
        <f t="shared" si="209"/>
        <v>82000000</v>
      </c>
      <c r="G3339" s="32">
        <f t="shared" si="210"/>
        <v>0</v>
      </c>
      <c r="H3339" s="33">
        <f t="shared" si="211"/>
        <v>0</v>
      </c>
      <c r="I3339" s="33">
        <f t="shared" si="212"/>
        <v>0</v>
      </c>
    </row>
    <row r="3340" spans="1:9" x14ac:dyDescent="0.2">
      <c r="A3340" s="26" t="s">
        <v>43</v>
      </c>
      <c r="B3340" s="27">
        <v>182863938905</v>
      </c>
      <c r="C3340" s="27">
        <v>5605940862</v>
      </c>
      <c r="D3340" s="27">
        <v>1324515096.47</v>
      </c>
      <c r="E3340" s="27">
        <v>1284415096.47</v>
      </c>
      <c r="F3340" s="27">
        <f t="shared" si="209"/>
        <v>177257998043</v>
      </c>
      <c r="G3340" s="28">
        <f t="shared" si="210"/>
        <v>3.0656349718641644</v>
      </c>
      <c r="H3340" s="29">
        <f t="shared" si="211"/>
        <v>0.72431727348829633</v>
      </c>
      <c r="I3340" s="29">
        <f t="shared" si="212"/>
        <v>0.70238840099428734</v>
      </c>
    </row>
    <row r="3341" spans="1:9" x14ac:dyDescent="0.2">
      <c r="A3341" s="30" t="s">
        <v>1151</v>
      </c>
      <c r="B3341" s="31">
        <v>450000000</v>
      </c>
      <c r="C3341" s="31">
        <v>0</v>
      </c>
      <c r="D3341" s="31">
        <v>0</v>
      </c>
      <c r="E3341" s="31">
        <v>0</v>
      </c>
      <c r="F3341" s="31">
        <f t="shared" si="209"/>
        <v>450000000</v>
      </c>
      <c r="G3341" s="32">
        <f t="shared" si="210"/>
        <v>0</v>
      </c>
      <c r="H3341" s="33">
        <f t="shared" si="211"/>
        <v>0</v>
      </c>
      <c r="I3341" s="33">
        <f t="shared" si="212"/>
        <v>0</v>
      </c>
    </row>
    <row r="3342" spans="1:9" x14ac:dyDescent="0.2">
      <c r="A3342" s="30" t="s">
        <v>1152</v>
      </c>
      <c r="B3342" s="31">
        <v>1000000000</v>
      </c>
      <c r="C3342" s="31">
        <v>100730000</v>
      </c>
      <c r="D3342" s="31">
        <v>23330000</v>
      </c>
      <c r="E3342" s="31">
        <v>23330000</v>
      </c>
      <c r="F3342" s="31">
        <f t="shared" si="209"/>
        <v>899270000</v>
      </c>
      <c r="G3342" s="32">
        <f t="shared" si="210"/>
        <v>10.073</v>
      </c>
      <c r="H3342" s="33">
        <f t="shared" si="211"/>
        <v>2.3330000000000002</v>
      </c>
      <c r="I3342" s="33">
        <f t="shared" si="212"/>
        <v>2.3330000000000002</v>
      </c>
    </row>
    <row r="3343" spans="1:9" ht="22.5" x14ac:dyDescent="0.2">
      <c r="A3343" s="30" t="s">
        <v>1153</v>
      </c>
      <c r="B3343" s="31">
        <v>3000000000</v>
      </c>
      <c r="C3343" s="31">
        <v>0</v>
      </c>
      <c r="D3343" s="31">
        <v>0</v>
      </c>
      <c r="E3343" s="31">
        <v>0</v>
      </c>
      <c r="F3343" s="31">
        <f t="shared" si="209"/>
        <v>3000000000</v>
      </c>
      <c r="G3343" s="32">
        <f t="shared" si="210"/>
        <v>0</v>
      </c>
      <c r="H3343" s="33">
        <f t="shared" si="211"/>
        <v>0</v>
      </c>
      <c r="I3343" s="33">
        <f t="shared" si="212"/>
        <v>0</v>
      </c>
    </row>
    <row r="3344" spans="1:9" ht="22.5" x14ac:dyDescent="0.2">
      <c r="A3344" s="30" t="s">
        <v>1154</v>
      </c>
      <c r="B3344" s="31">
        <v>107106400000</v>
      </c>
      <c r="C3344" s="31">
        <v>0</v>
      </c>
      <c r="D3344" s="31">
        <v>0</v>
      </c>
      <c r="E3344" s="31">
        <v>0</v>
      </c>
      <c r="F3344" s="31">
        <f t="shared" si="209"/>
        <v>107106400000</v>
      </c>
      <c r="G3344" s="32">
        <f t="shared" si="210"/>
        <v>0</v>
      </c>
      <c r="H3344" s="33">
        <f t="shared" si="211"/>
        <v>0</v>
      </c>
      <c r="I3344" s="33">
        <f t="shared" si="212"/>
        <v>0</v>
      </c>
    </row>
    <row r="3345" spans="1:9" x14ac:dyDescent="0.2">
      <c r="A3345" s="30" t="s">
        <v>1155</v>
      </c>
      <c r="B3345" s="31">
        <v>71307538905</v>
      </c>
      <c r="C3345" s="31">
        <v>5505210862</v>
      </c>
      <c r="D3345" s="31">
        <v>1301185096.47</v>
      </c>
      <c r="E3345" s="31">
        <v>1261085096.47</v>
      </c>
      <c r="F3345" s="31">
        <f t="shared" si="209"/>
        <v>65802328043</v>
      </c>
      <c r="G3345" s="32">
        <f t="shared" si="210"/>
        <v>7.7203770408264383</v>
      </c>
      <c r="H3345" s="33">
        <f t="shared" si="211"/>
        <v>1.8247510942756187</v>
      </c>
      <c r="I3345" s="33">
        <f t="shared" si="212"/>
        <v>1.7685158060918214</v>
      </c>
    </row>
    <row r="3346" spans="1:9" x14ac:dyDescent="0.2">
      <c r="A3346" s="26" t="s">
        <v>1156</v>
      </c>
      <c r="B3346" s="27">
        <v>3269298924810</v>
      </c>
      <c r="C3346" s="27">
        <v>3209923883375.1699</v>
      </c>
      <c r="D3346" s="27">
        <v>2375876949</v>
      </c>
      <c r="E3346" s="27">
        <v>2375876949</v>
      </c>
      <c r="F3346" s="27">
        <f t="shared" si="209"/>
        <v>59375041434.830078</v>
      </c>
      <c r="G3346" s="28">
        <f t="shared" si="210"/>
        <v>98.18386012413103</v>
      </c>
      <c r="H3346" s="29">
        <f t="shared" si="211"/>
        <v>7.2672368102224785E-2</v>
      </c>
      <c r="I3346" s="29">
        <f t="shared" si="212"/>
        <v>7.2672368102224785E-2</v>
      </c>
    </row>
    <row r="3347" spans="1:9" x14ac:dyDescent="0.2">
      <c r="A3347" s="26" t="s">
        <v>17</v>
      </c>
      <c r="B3347" s="27">
        <v>3250398924810</v>
      </c>
      <c r="C3347" s="27">
        <v>3209165340473.8501</v>
      </c>
      <c r="D3347" s="27">
        <v>2375876949</v>
      </c>
      <c r="E3347" s="27">
        <v>2375876949</v>
      </c>
      <c r="F3347" s="27">
        <f t="shared" si="209"/>
        <v>41233584336.149902</v>
      </c>
      <c r="G3347" s="28">
        <f t="shared" si="210"/>
        <v>98.731430040127762</v>
      </c>
      <c r="H3347" s="29">
        <f t="shared" si="211"/>
        <v>7.3094934005335371E-2</v>
      </c>
      <c r="I3347" s="29">
        <f t="shared" si="212"/>
        <v>7.3094934005335371E-2</v>
      </c>
    </row>
    <row r="3348" spans="1:9" x14ac:dyDescent="0.2">
      <c r="A3348" s="26" t="s">
        <v>18</v>
      </c>
      <c r="B3348" s="27">
        <v>10012000000</v>
      </c>
      <c r="C3348" s="27">
        <v>2139767162</v>
      </c>
      <c r="D3348" s="27">
        <v>2139767162</v>
      </c>
      <c r="E3348" s="27">
        <v>2139767162</v>
      </c>
      <c r="F3348" s="27">
        <f t="shared" si="209"/>
        <v>7872232838</v>
      </c>
      <c r="G3348" s="28">
        <f t="shared" si="210"/>
        <v>21.372025189772273</v>
      </c>
      <c r="H3348" s="29">
        <f t="shared" si="211"/>
        <v>21.372025189772273</v>
      </c>
      <c r="I3348" s="29">
        <f t="shared" si="212"/>
        <v>21.372025189772273</v>
      </c>
    </row>
    <row r="3349" spans="1:9" x14ac:dyDescent="0.2">
      <c r="A3349" s="30" t="s">
        <v>19</v>
      </c>
      <c r="B3349" s="31">
        <v>6806000000</v>
      </c>
      <c r="C3349" s="31">
        <v>1472641481</v>
      </c>
      <c r="D3349" s="31">
        <v>1472641481</v>
      </c>
      <c r="E3349" s="31">
        <v>1472641481</v>
      </c>
      <c r="F3349" s="31">
        <f t="shared" si="209"/>
        <v>5333358519</v>
      </c>
      <c r="G3349" s="32">
        <f t="shared" si="210"/>
        <v>21.637400543637966</v>
      </c>
      <c r="H3349" s="33">
        <f t="shared" si="211"/>
        <v>21.637400543637966</v>
      </c>
      <c r="I3349" s="33">
        <f t="shared" si="212"/>
        <v>21.637400543637966</v>
      </c>
    </row>
    <row r="3350" spans="1:9" x14ac:dyDescent="0.2">
      <c r="A3350" s="30" t="s">
        <v>20</v>
      </c>
      <c r="B3350" s="31">
        <v>2407000000</v>
      </c>
      <c r="C3350" s="31">
        <v>568061465</v>
      </c>
      <c r="D3350" s="31">
        <v>568061465</v>
      </c>
      <c r="E3350" s="31">
        <v>568061465</v>
      </c>
      <c r="F3350" s="31">
        <f t="shared" si="209"/>
        <v>1838938535</v>
      </c>
      <c r="G3350" s="32">
        <f t="shared" si="210"/>
        <v>23.600393228084755</v>
      </c>
      <c r="H3350" s="33">
        <f t="shared" si="211"/>
        <v>23.600393228084755</v>
      </c>
      <c r="I3350" s="33">
        <f t="shared" si="212"/>
        <v>23.600393228084755</v>
      </c>
    </row>
    <row r="3351" spans="1:9" x14ac:dyDescent="0.2">
      <c r="A3351" s="30" t="s">
        <v>21</v>
      </c>
      <c r="B3351" s="31">
        <v>799000000</v>
      </c>
      <c r="C3351" s="31">
        <v>99064216</v>
      </c>
      <c r="D3351" s="31">
        <v>99064216</v>
      </c>
      <c r="E3351" s="31">
        <v>99064216</v>
      </c>
      <c r="F3351" s="31">
        <f t="shared" si="209"/>
        <v>699935784</v>
      </c>
      <c r="G3351" s="32">
        <f t="shared" si="210"/>
        <v>12.398525156445556</v>
      </c>
      <c r="H3351" s="33">
        <f t="shared" si="211"/>
        <v>12.398525156445556</v>
      </c>
      <c r="I3351" s="33">
        <f t="shared" si="212"/>
        <v>12.398525156445556</v>
      </c>
    </row>
    <row r="3352" spans="1:9" x14ac:dyDescent="0.2">
      <c r="A3352" s="26" t="s">
        <v>22</v>
      </c>
      <c r="B3352" s="27">
        <v>3660000000</v>
      </c>
      <c r="C3352" s="27">
        <v>1227124773.8499999</v>
      </c>
      <c r="D3352" s="27">
        <v>226586059</v>
      </c>
      <c r="E3352" s="27">
        <v>226586059</v>
      </c>
      <c r="F3352" s="27">
        <f t="shared" si="209"/>
        <v>2432875226.1500001</v>
      </c>
      <c r="G3352" s="28">
        <f t="shared" si="210"/>
        <v>33.527999285519122</v>
      </c>
      <c r="H3352" s="29">
        <f t="shared" si="211"/>
        <v>6.1908759289617485</v>
      </c>
      <c r="I3352" s="29">
        <f t="shared" si="212"/>
        <v>6.1908759289617485</v>
      </c>
    </row>
    <row r="3353" spans="1:9" x14ac:dyDescent="0.2">
      <c r="A3353" s="30" t="s">
        <v>66</v>
      </c>
      <c r="B3353" s="31">
        <v>399000000</v>
      </c>
      <c r="C3353" s="31">
        <v>4152500</v>
      </c>
      <c r="D3353" s="31">
        <v>4152500</v>
      </c>
      <c r="E3353" s="31">
        <v>4152500</v>
      </c>
      <c r="F3353" s="31">
        <f t="shared" si="209"/>
        <v>394847500</v>
      </c>
      <c r="G3353" s="32">
        <f t="shared" si="210"/>
        <v>1.0407268170426065</v>
      </c>
      <c r="H3353" s="33">
        <f t="shared" si="211"/>
        <v>1.0407268170426065</v>
      </c>
      <c r="I3353" s="33">
        <f t="shared" si="212"/>
        <v>1.0407268170426065</v>
      </c>
    </row>
    <row r="3354" spans="1:9" x14ac:dyDescent="0.2">
      <c r="A3354" s="30" t="s">
        <v>23</v>
      </c>
      <c r="B3354" s="31">
        <v>3261000000</v>
      </c>
      <c r="C3354" s="31">
        <v>1222972273.8499999</v>
      </c>
      <c r="D3354" s="31">
        <v>222433559</v>
      </c>
      <c r="E3354" s="31">
        <v>222433559</v>
      </c>
      <c r="F3354" s="31">
        <f t="shared" si="209"/>
        <v>2038027726.1500001</v>
      </c>
      <c r="G3354" s="32">
        <f t="shared" si="210"/>
        <v>37.502982945415511</v>
      </c>
      <c r="H3354" s="33">
        <f t="shared" si="211"/>
        <v>6.8210229684145975</v>
      </c>
      <c r="I3354" s="33">
        <f t="shared" si="212"/>
        <v>6.8210229684145975</v>
      </c>
    </row>
    <row r="3355" spans="1:9" x14ac:dyDescent="0.2">
      <c r="A3355" s="26" t="s">
        <v>24</v>
      </c>
      <c r="B3355" s="27">
        <v>3236539924810</v>
      </c>
      <c r="C3355" s="27">
        <v>3205797899538</v>
      </c>
      <c r="D3355" s="27">
        <v>8974728</v>
      </c>
      <c r="E3355" s="27">
        <v>8974728</v>
      </c>
      <c r="F3355" s="27">
        <f t="shared" si="209"/>
        <v>30742025272</v>
      </c>
      <c r="G3355" s="28">
        <f t="shared" si="210"/>
        <v>99.050157699698246</v>
      </c>
      <c r="H3355" s="29">
        <f t="shared" si="211"/>
        <v>2.7729390671820184E-4</v>
      </c>
      <c r="I3355" s="29">
        <f t="shared" si="212"/>
        <v>2.7729390671820184E-4</v>
      </c>
    </row>
    <row r="3356" spans="1:9" x14ac:dyDescent="0.2">
      <c r="A3356" s="30" t="s">
        <v>118</v>
      </c>
      <c r="B3356" s="31">
        <v>30693000000</v>
      </c>
      <c r="C3356" s="31">
        <v>0</v>
      </c>
      <c r="D3356" s="31">
        <v>0</v>
      </c>
      <c r="E3356" s="31">
        <v>0</v>
      </c>
      <c r="F3356" s="31">
        <f t="shared" si="209"/>
        <v>30693000000</v>
      </c>
      <c r="G3356" s="32">
        <f t="shared" si="210"/>
        <v>0</v>
      </c>
      <c r="H3356" s="33">
        <f t="shared" si="211"/>
        <v>0</v>
      </c>
      <c r="I3356" s="33">
        <f t="shared" si="212"/>
        <v>0</v>
      </c>
    </row>
    <row r="3357" spans="1:9" x14ac:dyDescent="0.2">
      <c r="A3357" s="30" t="s">
        <v>30</v>
      </c>
      <c r="B3357" s="31">
        <v>58000000</v>
      </c>
      <c r="C3357" s="31">
        <v>8974728</v>
      </c>
      <c r="D3357" s="31">
        <v>8974728</v>
      </c>
      <c r="E3357" s="31">
        <v>8974728</v>
      </c>
      <c r="F3357" s="31">
        <f t="shared" si="209"/>
        <v>49025272</v>
      </c>
      <c r="G3357" s="32">
        <f t="shared" si="210"/>
        <v>15.473668965517243</v>
      </c>
      <c r="H3357" s="33">
        <f t="shared" si="211"/>
        <v>15.473668965517243</v>
      </c>
      <c r="I3357" s="33">
        <f t="shared" si="212"/>
        <v>15.473668965517243</v>
      </c>
    </row>
    <row r="3358" spans="1:9" ht="22.5" x14ac:dyDescent="0.2">
      <c r="A3358" s="30" t="s">
        <v>1157</v>
      </c>
      <c r="B3358" s="31">
        <v>3205788924810</v>
      </c>
      <c r="C3358" s="31">
        <v>3205788924810</v>
      </c>
      <c r="D3358" s="31">
        <v>0</v>
      </c>
      <c r="E3358" s="31">
        <v>0</v>
      </c>
      <c r="F3358" s="31">
        <f t="shared" si="209"/>
        <v>0</v>
      </c>
      <c r="G3358" s="32">
        <f t="shared" si="210"/>
        <v>100</v>
      </c>
      <c r="H3358" s="33">
        <f t="shared" si="211"/>
        <v>0</v>
      </c>
      <c r="I3358" s="33">
        <f t="shared" si="212"/>
        <v>0</v>
      </c>
    </row>
    <row r="3359" spans="1:9" x14ac:dyDescent="0.2">
      <c r="A3359" s="26" t="s">
        <v>39</v>
      </c>
      <c r="B3359" s="27">
        <v>187000000</v>
      </c>
      <c r="C3359" s="27">
        <v>549000</v>
      </c>
      <c r="D3359" s="27">
        <v>549000</v>
      </c>
      <c r="E3359" s="27">
        <v>549000</v>
      </c>
      <c r="F3359" s="27">
        <f t="shared" si="209"/>
        <v>186451000</v>
      </c>
      <c r="G3359" s="28">
        <f t="shared" si="210"/>
        <v>0.29358288770053476</v>
      </c>
      <c r="H3359" s="29">
        <f t="shared" si="211"/>
        <v>0.29358288770053476</v>
      </c>
      <c r="I3359" s="29">
        <f t="shared" si="212"/>
        <v>0.29358288770053476</v>
      </c>
    </row>
    <row r="3360" spans="1:9" x14ac:dyDescent="0.2">
      <c r="A3360" s="30" t="s">
        <v>40</v>
      </c>
      <c r="B3360" s="31">
        <v>8000000</v>
      </c>
      <c r="C3360" s="31">
        <v>549000</v>
      </c>
      <c r="D3360" s="31">
        <v>549000</v>
      </c>
      <c r="E3360" s="31">
        <v>549000</v>
      </c>
      <c r="F3360" s="31">
        <f t="shared" si="209"/>
        <v>7451000</v>
      </c>
      <c r="G3360" s="32">
        <f t="shared" si="210"/>
        <v>6.8625000000000007</v>
      </c>
      <c r="H3360" s="33">
        <f t="shared" si="211"/>
        <v>6.8625000000000007</v>
      </c>
      <c r="I3360" s="33">
        <f t="shared" si="212"/>
        <v>6.8625000000000007</v>
      </c>
    </row>
    <row r="3361" spans="1:9" x14ac:dyDescent="0.2">
      <c r="A3361" s="30" t="s">
        <v>42</v>
      </c>
      <c r="B3361" s="31">
        <v>179000000</v>
      </c>
      <c r="C3361" s="31">
        <v>0</v>
      </c>
      <c r="D3361" s="31">
        <v>0</v>
      </c>
      <c r="E3361" s="31">
        <v>0</v>
      </c>
      <c r="F3361" s="31">
        <f t="shared" si="209"/>
        <v>179000000</v>
      </c>
      <c r="G3361" s="32">
        <f t="shared" si="210"/>
        <v>0</v>
      </c>
      <c r="H3361" s="33">
        <f t="shared" si="211"/>
        <v>0</v>
      </c>
      <c r="I3361" s="33">
        <f t="shared" si="212"/>
        <v>0</v>
      </c>
    </row>
    <row r="3362" spans="1:9" x14ac:dyDescent="0.2">
      <c r="A3362" s="26" t="s">
        <v>43</v>
      </c>
      <c r="B3362" s="27">
        <v>18900000000</v>
      </c>
      <c r="C3362" s="27">
        <v>758542901.32000005</v>
      </c>
      <c r="D3362" s="27">
        <v>0</v>
      </c>
      <c r="E3362" s="27">
        <v>0</v>
      </c>
      <c r="F3362" s="27">
        <f t="shared" si="209"/>
        <v>18141457098.68</v>
      </c>
      <c r="G3362" s="28">
        <f t="shared" si="210"/>
        <v>4.0134545043386245</v>
      </c>
      <c r="H3362" s="29">
        <f t="shared" si="211"/>
        <v>0</v>
      </c>
      <c r="I3362" s="29">
        <f t="shared" si="212"/>
        <v>0</v>
      </c>
    </row>
    <row r="3363" spans="1:9" ht="22.5" x14ac:dyDescent="0.2">
      <c r="A3363" s="30" t="s">
        <v>1158</v>
      </c>
      <c r="B3363" s="31">
        <v>16358240628</v>
      </c>
      <c r="C3363" s="31">
        <v>0</v>
      </c>
      <c r="D3363" s="31">
        <v>0</v>
      </c>
      <c r="E3363" s="31">
        <v>0</v>
      </c>
      <c r="F3363" s="31">
        <f t="shared" si="209"/>
        <v>16358240628</v>
      </c>
      <c r="G3363" s="32">
        <f t="shared" si="210"/>
        <v>0</v>
      </c>
      <c r="H3363" s="33">
        <f t="shared" si="211"/>
        <v>0</v>
      </c>
      <c r="I3363" s="33">
        <f t="shared" si="212"/>
        <v>0</v>
      </c>
    </row>
    <row r="3364" spans="1:9" ht="22.5" x14ac:dyDescent="0.2">
      <c r="A3364" s="30" t="s">
        <v>1159</v>
      </c>
      <c r="B3364" s="31">
        <v>1535071829</v>
      </c>
      <c r="C3364" s="31">
        <v>0</v>
      </c>
      <c r="D3364" s="31">
        <v>0</v>
      </c>
      <c r="E3364" s="31">
        <v>0</v>
      </c>
      <c r="F3364" s="31">
        <f t="shared" si="209"/>
        <v>1535071829</v>
      </c>
      <c r="G3364" s="32">
        <f t="shared" si="210"/>
        <v>0</v>
      </c>
      <c r="H3364" s="33">
        <f t="shared" si="211"/>
        <v>0</v>
      </c>
      <c r="I3364" s="33">
        <f t="shared" si="212"/>
        <v>0</v>
      </c>
    </row>
    <row r="3365" spans="1:9" ht="33.75" x14ac:dyDescent="0.2">
      <c r="A3365" s="30" t="s">
        <v>1160</v>
      </c>
      <c r="B3365" s="31">
        <v>1006687543</v>
      </c>
      <c r="C3365" s="31">
        <v>758542901.32000005</v>
      </c>
      <c r="D3365" s="31">
        <v>0</v>
      </c>
      <c r="E3365" s="31">
        <v>0</v>
      </c>
      <c r="F3365" s="31">
        <f t="shared" si="209"/>
        <v>248144641.67999995</v>
      </c>
      <c r="G3365" s="32">
        <f t="shared" si="210"/>
        <v>75.350381217541312</v>
      </c>
      <c r="H3365" s="33">
        <f t="shared" si="211"/>
        <v>0</v>
      </c>
      <c r="I3365" s="33">
        <f t="shared" si="212"/>
        <v>0</v>
      </c>
    </row>
    <row r="3366" spans="1:9" x14ac:dyDescent="0.2">
      <c r="A3366" s="26" t="s">
        <v>1161</v>
      </c>
      <c r="B3366" s="27">
        <v>241849612662</v>
      </c>
      <c r="C3366" s="27">
        <v>100766893838</v>
      </c>
      <c r="D3366" s="27">
        <v>20476657156</v>
      </c>
      <c r="E3366" s="27">
        <v>20384352598</v>
      </c>
      <c r="F3366" s="27">
        <f t="shared" si="209"/>
        <v>141082718824</v>
      </c>
      <c r="G3366" s="28">
        <f t="shared" si="210"/>
        <v>41.665104495671883</v>
      </c>
      <c r="H3366" s="29">
        <f t="shared" si="211"/>
        <v>8.4666900767864419</v>
      </c>
      <c r="I3366" s="29">
        <f t="shared" si="212"/>
        <v>8.4285239796883236</v>
      </c>
    </row>
    <row r="3367" spans="1:9" x14ac:dyDescent="0.2">
      <c r="A3367" s="26" t="s">
        <v>17</v>
      </c>
      <c r="B3367" s="27">
        <v>239549612662</v>
      </c>
      <c r="C3367" s="27">
        <v>100766893838</v>
      </c>
      <c r="D3367" s="27">
        <v>20476657156</v>
      </c>
      <c r="E3367" s="27">
        <v>20384352598</v>
      </c>
      <c r="F3367" s="27">
        <f t="shared" si="209"/>
        <v>138782718824</v>
      </c>
      <c r="G3367" s="28">
        <f t="shared" si="210"/>
        <v>42.065145803504258</v>
      </c>
      <c r="H3367" s="29">
        <f t="shared" si="211"/>
        <v>8.5479817430939367</v>
      </c>
      <c r="I3367" s="29">
        <f t="shared" si="212"/>
        <v>8.5094491998874311</v>
      </c>
    </row>
    <row r="3368" spans="1:9" x14ac:dyDescent="0.2">
      <c r="A3368" s="26" t="s">
        <v>18</v>
      </c>
      <c r="B3368" s="27">
        <v>37199000000</v>
      </c>
      <c r="C3368" s="27">
        <v>7161304720</v>
      </c>
      <c r="D3368" s="27">
        <v>7160139935</v>
      </c>
      <c r="E3368" s="27">
        <v>7160139935</v>
      </c>
      <c r="F3368" s="27">
        <f t="shared" si="209"/>
        <v>30037695280</v>
      </c>
      <c r="G3368" s="28">
        <f t="shared" si="210"/>
        <v>19.251336648834645</v>
      </c>
      <c r="H3368" s="29">
        <f t="shared" si="211"/>
        <v>19.248205422188768</v>
      </c>
      <c r="I3368" s="29">
        <f t="shared" si="212"/>
        <v>19.248205422188768</v>
      </c>
    </row>
    <row r="3369" spans="1:9" x14ac:dyDescent="0.2">
      <c r="A3369" s="30" t="s">
        <v>19</v>
      </c>
      <c r="B3369" s="31">
        <v>25663000000</v>
      </c>
      <c r="C3369" s="31">
        <v>4846764360</v>
      </c>
      <c r="D3369" s="31">
        <v>4845599575</v>
      </c>
      <c r="E3369" s="31">
        <v>4845599575</v>
      </c>
      <c r="F3369" s="31">
        <f t="shared" si="209"/>
        <v>20816235640</v>
      </c>
      <c r="G3369" s="32">
        <f t="shared" si="210"/>
        <v>18.886195534426996</v>
      </c>
      <c r="H3369" s="33">
        <f t="shared" si="211"/>
        <v>18.881656762654405</v>
      </c>
      <c r="I3369" s="33">
        <f t="shared" si="212"/>
        <v>18.881656762654405</v>
      </c>
    </row>
    <row r="3370" spans="1:9" x14ac:dyDescent="0.2">
      <c r="A3370" s="30" t="s">
        <v>20</v>
      </c>
      <c r="B3370" s="31">
        <v>9346000000</v>
      </c>
      <c r="C3370" s="31">
        <v>1896697092</v>
      </c>
      <c r="D3370" s="31">
        <v>1896697092</v>
      </c>
      <c r="E3370" s="31">
        <v>1896697092</v>
      </c>
      <c r="F3370" s="31">
        <f t="shared" si="209"/>
        <v>7449302908</v>
      </c>
      <c r="G3370" s="32">
        <f t="shared" si="210"/>
        <v>20.294212411726942</v>
      </c>
      <c r="H3370" s="33">
        <f t="shared" si="211"/>
        <v>20.294212411726942</v>
      </c>
      <c r="I3370" s="33">
        <f t="shared" si="212"/>
        <v>20.294212411726942</v>
      </c>
    </row>
    <row r="3371" spans="1:9" x14ac:dyDescent="0.2">
      <c r="A3371" s="30" t="s">
        <v>21</v>
      </c>
      <c r="B3371" s="31">
        <v>2190000000</v>
      </c>
      <c r="C3371" s="31">
        <v>417843268</v>
      </c>
      <c r="D3371" s="31">
        <v>417843268</v>
      </c>
      <c r="E3371" s="31">
        <v>417843268</v>
      </c>
      <c r="F3371" s="31">
        <f t="shared" si="209"/>
        <v>1772156732</v>
      </c>
      <c r="G3371" s="32">
        <f t="shared" si="210"/>
        <v>19.079601278538814</v>
      </c>
      <c r="H3371" s="33">
        <f t="shared" si="211"/>
        <v>19.079601278538814</v>
      </c>
      <c r="I3371" s="33">
        <f t="shared" si="212"/>
        <v>19.079601278538814</v>
      </c>
    </row>
    <row r="3372" spans="1:9" x14ac:dyDescent="0.2">
      <c r="A3372" s="26" t="s">
        <v>22</v>
      </c>
      <c r="B3372" s="27">
        <v>8051000000</v>
      </c>
      <c r="C3372" s="27">
        <v>6069223669</v>
      </c>
      <c r="D3372" s="27">
        <v>1132156156</v>
      </c>
      <c r="E3372" s="27">
        <v>1083698544</v>
      </c>
      <c r="F3372" s="27">
        <f t="shared" si="209"/>
        <v>1981776331</v>
      </c>
      <c r="G3372" s="28">
        <f t="shared" si="210"/>
        <v>75.38471828344305</v>
      </c>
      <c r="H3372" s="29">
        <f t="shared" si="211"/>
        <v>14.062304757173022</v>
      </c>
      <c r="I3372" s="29">
        <f t="shared" si="212"/>
        <v>13.460421612222085</v>
      </c>
    </row>
    <row r="3373" spans="1:9" x14ac:dyDescent="0.2">
      <c r="A3373" s="30" t="s">
        <v>66</v>
      </c>
      <c r="B3373" s="31">
        <v>133000000</v>
      </c>
      <c r="C3373" s="31">
        <v>0</v>
      </c>
      <c r="D3373" s="31">
        <v>0</v>
      </c>
      <c r="E3373" s="31">
        <v>0</v>
      </c>
      <c r="F3373" s="31">
        <f t="shared" si="209"/>
        <v>133000000</v>
      </c>
      <c r="G3373" s="32">
        <f t="shared" si="210"/>
        <v>0</v>
      </c>
      <c r="H3373" s="33">
        <f t="shared" si="211"/>
        <v>0</v>
      </c>
      <c r="I3373" s="33">
        <f t="shared" si="212"/>
        <v>0</v>
      </c>
    </row>
    <row r="3374" spans="1:9" x14ac:dyDescent="0.2">
      <c r="A3374" s="30" t="s">
        <v>23</v>
      </c>
      <c r="B3374" s="31">
        <v>7918000000</v>
      </c>
      <c r="C3374" s="31">
        <v>6069223669</v>
      </c>
      <c r="D3374" s="31">
        <v>1132156156</v>
      </c>
      <c r="E3374" s="31">
        <v>1083698544</v>
      </c>
      <c r="F3374" s="31">
        <f t="shared" si="209"/>
        <v>1848776331</v>
      </c>
      <c r="G3374" s="32">
        <f t="shared" si="210"/>
        <v>76.650968287446318</v>
      </c>
      <c r="H3374" s="33">
        <f t="shared" si="211"/>
        <v>14.298511694872444</v>
      </c>
      <c r="I3374" s="33">
        <f t="shared" si="212"/>
        <v>13.686518615812075</v>
      </c>
    </row>
    <row r="3375" spans="1:9" ht="11.25" customHeight="1" x14ac:dyDescent="0.2">
      <c r="A3375" s="26" t="s">
        <v>24</v>
      </c>
      <c r="B3375" s="27">
        <v>194044612662</v>
      </c>
      <c r="C3375" s="27">
        <v>87535755449</v>
      </c>
      <c r="D3375" s="27">
        <v>12184361065</v>
      </c>
      <c r="E3375" s="27">
        <v>12140514119</v>
      </c>
      <c r="F3375" s="27">
        <f t="shared" si="209"/>
        <v>106508857213</v>
      </c>
      <c r="G3375" s="28">
        <f t="shared" si="210"/>
        <v>45.111149569236268</v>
      </c>
      <c r="H3375" s="29">
        <f t="shared" si="211"/>
        <v>6.2791545190814144</v>
      </c>
      <c r="I3375" s="29">
        <f t="shared" si="212"/>
        <v>6.2565581968241331</v>
      </c>
    </row>
    <row r="3376" spans="1:9" x14ac:dyDescent="0.2">
      <c r="A3376" s="30" t="s">
        <v>1162</v>
      </c>
      <c r="B3376" s="31">
        <v>193894612662</v>
      </c>
      <c r="C3376" s="31">
        <v>87499618573</v>
      </c>
      <c r="D3376" s="31">
        <v>12167489531</v>
      </c>
      <c r="E3376" s="31">
        <v>12123642585</v>
      </c>
      <c r="F3376" s="31">
        <f t="shared" si="209"/>
        <v>106394994089</v>
      </c>
      <c r="G3376" s="32">
        <f t="shared" si="210"/>
        <v>45.127410902091768</v>
      </c>
      <c r="H3376" s="33">
        <f t="shared" si="211"/>
        <v>6.2753107804034505</v>
      </c>
      <c r="I3376" s="33">
        <f t="shared" si="212"/>
        <v>6.252696977266778</v>
      </c>
    </row>
    <row r="3377" spans="1:9" x14ac:dyDescent="0.2">
      <c r="A3377" s="30" t="s">
        <v>30</v>
      </c>
      <c r="B3377" s="31">
        <v>150000000</v>
      </c>
      <c r="C3377" s="31">
        <v>36136876</v>
      </c>
      <c r="D3377" s="31">
        <v>16871534</v>
      </c>
      <c r="E3377" s="31">
        <v>16871534</v>
      </c>
      <c r="F3377" s="31">
        <f t="shared" si="209"/>
        <v>113863124</v>
      </c>
      <c r="G3377" s="32">
        <f t="shared" si="210"/>
        <v>24.091250666666667</v>
      </c>
      <c r="H3377" s="33">
        <f t="shared" si="211"/>
        <v>11.247689333333334</v>
      </c>
      <c r="I3377" s="33">
        <f t="shared" si="212"/>
        <v>11.247689333333334</v>
      </c>
    </row>
    <row r="3378" spans="1:9" x14ac:dyDescent="0.2">
      <c r="A3378" s="26" t="s">
        <v>39</v>
      </c>
      <c r="B3378" s="27">
        <v>255000000</v>
      </c>
      <c r="C3378" s="27">
        <v>610000</v>
      </c>
      <c r="D3378" s="27">
        <v>0</v>
      </c>
      <c r="E3378" s="27">
        <v>0</v>
      </c>
      <c r="F3378" s="27">
        <f t="shared" si="209"/>
        <v>254390000</v>
      </c>
      <c r="G3378" s="28">
        <f t="shared" si="210"/>
        <v>0.23921568627450979</v>
      </c>
      <c r="H3378" s="29">
        <f t="shared" si="211"/>
        <v>0</v>
      </c>
      <c r="I3378" s="29">
        <f t="shared" si="212"/>
        <v>0</v>
      </c>
    </row>
    <row r="3379" spans="1:9" x14ac:dyDescent="0.2">
      <c r="A3379" s="30" t="s">
        <v>40</v>
      </c>
      <c r="B3379" s="31">
        <v>1000000</v>
      </c>
      <c r="C3379" s="31">
        <v>610000</v>
      </c>
      <c r="D3379" s="31">
        <v>0</v>
      </c>
      <c r="E3379" s="31">
        <v>0</v>
      </c>
      <c r="F3379" s="31">
        <f t="shared" si="209"/>
        <v>390000</v>
      </c>
      <c r="G3379" s="32">
        <f t="shared" si="210"/>
        <v>61</v>
      </c>
      <c r="H3379" s="33">
        <f t="shared" si="211"/>
        <v>0</v>
      </c>
      <c r="I3379" s="33">
        <f t="shared" si="212"/>
        <v>0</v>
      </c>
    </row>
    <row r="3380" spans="1:9" x14ac:dyDescent="0.2">
      <c r="A3380" s="30" t="s">
        <v>42</v>
      </c>
      <c r="B3380" s="31">
        <v>254000000</v>
      </c>
      <c r="C3380" s="31">
        <v>0</v>
      </c>
      <c r="D3380" s="31">
        <v>0</v>
      </c>
      <c r="E3380" s="31">
        <v>0</v>
      </c>
      <c r="F3380" s="31">
        <f t="shared" si="209"/>
        <v>254000000</v>
      </c>
      <c r="G3380" s="32">
        <f t="shared" si="210"/>
        <v>0</v>
      </c>
      <c r="H3380" s="33">
        <f t="shared" si="211"/>
        <v>0</v>
      </c>
      <c r="I3380" s="33">
        <f t="shared" si="212"/>
        <v>0</v>
      </c>
    </row>
    <row r="3381" spans="1:9" x14ac:dyDescent="0.2">
      <c r="A3381" s="26" t="s">
        <v>43</v>
      </c>
      <c r="B3381" s="27">
        <v>2300000000</v>
      </c>
      <c r="C3381" s="27">
        <v>0</v>
      </c>
      <c r="D3381" s="27">
        <v>0</v>
      </c>
      <c r="E3381" s="27">
        <v>0</v>
      </c>
      <c r="F3381" s="27">
        <f t="shared" si="209"/>
        <v>2300000000</v>
      </c>
      <c r="G3381" s="28">
        <f t="shared" si="210"/>
        <v>0</v>
      </c>
      <c r="H3381" s="29">
        <f t="shared" si="211"/>
        <v>0</v>
      </c>
      <c r="I3381" s="29">
        <f t="shared" si="212"/>
        <v>0</v>
      </c>
    </row>
    <row r="3382" spans="1:9" ht="22.5" x14ac:dyDescent="0.2">
      <c r="A3382" s="30" t="s">
        <v>1163</v>
      </c>
      <c r="B3382" s="31">
        <v>460000000</v>
      </c>
      <c r="C3382" s="31">
        <v>0</v>
      </c>
      <c r="D3382" s="31">
        <v>0</v>
      </c>
      <c r="E3382" s="31">
        <v>0</v>
      </c>
      <c r="F3382" s="31">
        <f t="shared" si="209"/>
        <v>460000000</v>
      </c>
      <c r="G3382" s="32">
        <f t="shared" si="210"/>
        <v>0</v>
      </c>
      <c r="H3382" s="33">
        <f t="shared" si="211"/>
        <v>0</v>
      </c>
      <c r="I3382" s="33">
        <f t="shared" si="212"/>
        <v>0</v>
      </c>
    </row>
    <row r="3383" spans="1:9" x14ac:dyDescent="0.2">
      <c r="A3383" s="30" t="s">
        <v>1164</v>
      </c>
      <c r="B3383" s="31">
        <v>1840000000</v>
      </c>
      <c r="C3383" s="31">
        <v>0</v>
      </c>
      <c r="D3383" s="31">
        <v>0</v>
      </c>
      <c r="E3383" s="31">
        <v>0</v>
      </c>
      <c r="F3383" s="31">
        <f t="shared" si="209"/>
        <v>1840000000</v>
      </c>
      <c r="G3383" s="32">
        <f t="shared" si="210"/>
        <v>0</v>
      </c>
      <c r="H3383" s="33">
        <f t="shared" si="211"/>
        <v>0</v>
      </c>
      <c r="I3383" s="33">
        <f t="shared" si="212"/>
        <v>0</v>
      </c>
    </row>
    <row r="3384" spans="1:9" x14ac:dyDescent="0.2">
      <c r="A3384" s="26" t="s">
        <v>1165</v>
      </c>
      <c r="B3384" s="27">
        <v>71203000000</v>
      </c>
      <c r="C3384" s="27">
        <v>7586007922.1199999</v>
      </c>
      <c r="D3384" s="27">
        <v>5043725564.8000002</v>
      </c>
      <c r="E3384" s="27">
        <v>2325763564.8000002</v>
      </c>
      <c r="F3384" s="27">
        <f t="shared" si="209"/>
        <v>63616992077.879997</v>
      </c>
      <c r="G3384" s="28">
        <f t="shared" si="210"/>
        <v>10.654056601716219</v>
      </c>
      <c r="H3384" s="29">
        <f t="shared" si="211"/>
        <v>7.0835857545328142</v>
      </c>
      <c r="I3384" s="29">
        <f t="shared" si="212"/>
        <v>3.2663842321250511</v>
      </c>
    </row>
    <row r="3385" spans="1:9" x14ac:dyDescent="0.2">
      <c r="A3385" s="26" t="s">
        <v>17</v>
      </c>
      <c r="B3385" s="27">
        <v>6074000000</v>
      </c>
      <c r="C3385" s="27">
        <v>2659041202.1199999</v>
      </c>
      <c r="D3385" s="27">
        <v>1287552017.8</v>
      </c>
      <c r="E3385" s="27">
        <v>1216952017.8</v>
      </c>
      <c r="F3385" s="27">
        <f t="shared" si="209"/>
        <v>3414958797.8800001</v>
      </c>
      <c r="G3385" s="28">
        <f t="shared" si="210"/>
        <v>43.77743171089891</v>
      </c>
      <c r="H3385" s="29">
        <f t="shared" si="211"/>
        <v>21.197761241356602</v>
      </c>
      <c r="I3385" s="29">
        <f t="shared" si="212"/>
        <v>20.035429993414553</v>
      </c>
    </row>
    <row r="3386" spans="1:9" x14ac:dyDescent="0.2">
      <c r="A3386" s="26" t="s">
        <v>18</v>
      </c>
      <c r="B3386" s="27">
        <v>3922000000</v>
      </c>
      <c r="C3386" s="27">
        <v>834410207</v>
      </c>
      <c r="D3386" s="27">
        <v>834410207</v>
      </c>
      <c r="E3386" s="27">
        <v>834410207</v>
      </c>
      <c r="F3386" s="27">
        <f t="shared" si="209"/>
        <v>3087589793</v>
      </c>
      <c r="G3386" s="28">
        <f t="shared" si="210"/>
        <v>21.275120015298317</v>
      </c>
      <c r="H3386" s="29">
        <f t="shared" si="211"/>
        <v>21.275120015298317</v>
      </c>
      <c r="I3386" s="29">
        <f t="shared" si="212"/>
        <v>21.275120015298317</v>
      </c>
    </row>
    <row r="3387" spans="1:9" x14ac:dyDescent="0.2">
      <c r="A3387" s="30" t="s">
        <v>19</v>
      </c>
      <c r="B3387" s="31">
        <v>2299000000</v>
      </c>
      <c r="C3387" s="31">
        <v>506710109</v>
      </c>
      <c r="D3387" s="31">
        <v>506710109</v>
      </c>
      <c r="E3387" s="31">
        <v>506710109</v>
      </c>
      <c r="F3387" s="31">
        <f t="shared" si="209"/>
        <v>1792289891</v>
      </c>
      <c r="G3387" s="32">
        <f t="shared" si="210"/>
        <v>22.040457111787735</v>
      </c>
      <c r="H3387" s="33">
        <f t="shared" si="211"/>
        <v>22.040457111787735</v>
      </c>
      <c r="I3387" s="33">
        <f t="shared" si="212"/>
        <v>22.040457111787735</v>
      </c>
    </row>
    <row r="3388" spans="1:9" x14ac:dyDescent="0.2">
      <c r="A3388" s="30" t="s">
        <v>20</v>
      </c>
      <c r="B3388" s="31">
        <v>890000000</v>
      </c>
      <c r="C3388" s="31">
        <v>212331758</v>
      </c>
      <c r="D3388" s="31">
        <v>212331758</v>
      </c>
      <c r="E3388" s="31">
        <v>212331758</v>
      </c>
      <c r="F3388" s="31">
        <f t="shared" si="209"/>
        <v>677668242</v>
      </c>
      <c r="G3388" s="32">
        <f t="shared" si="210"/>
        <v>23.857500898876406</v>
      </c>
      <c r="H3388" s="33">
        <f t="shared" si="211"/>
        <v>23.857500898876406</v>
      </c>
      <c r="I3388" s="33">
        <f t="shared" si="212"/>
        <v>23.857500898876406</v>
      </c>
    </row>
    <row r="3389" spans="1:9" x14ac:dyDescent="0.2">
      <c r="A3389" s="30" t="s">
        <v>21</v>
      </c>
      <c r="B3389" s="31">
        <v>733000000</v>
      </c>
      <c r="C3389" s="31">
        <v>115368340</v>
      </c>
      <c r="D3389" s="31">
        <v>115368340</v>
      </c>
      <c r="E3389" s="31">
        <v>115368340</v>
      </c>
      <c r="F3389" s="31">
        <f t="shared" si="209"/>
        <v>617631660</v>
      </c>
      <c r="G3389" s="32">
        <f t="shared" si="210"/>
        <v>15.739200545702591</v>
      </c>
      <c r="H3389" s="33">
        <f t="shared" si="211"/>
        <v>15.739200545702591</v>
      </c>
      <c r="I3389" s="33">
        <f t="shared" si="212"/>
        <v>15.739200545702591</v>
      </c>
    </row>
    <row r="3390" spans="1:9" x14ac:dyDescent="0.2">
      <c r="A3390" s="26" t="s">
        <v>22</v>
      </c>
      <c r="B3390" s="27">
        <v>2057000000</v>
      </c>
      <c r="C3390" s="27">
        <v>1761798720.1199999</v>
      </c>
      <c r="D3390" s="27">
        <v>390309535.80000001</v>
      </c>
      <c r="E3390" s="27">
        <v>378709535.80000001</v>
      </c>
      <c r="F3390" s="27">
        <f t="shared" si="209"/>
        <v>295201279.88000011</v>
      </c>
      <c r="G3390" s="28">
        <f t="shared" si="210"/>
        <v>85.648941182304313</v>
      </c>
      <c r="H3390" s="29">
        <f t="shared" si="211"/>
        <v>18.974697899854156</v>
      </c>
      <c r="I3390" s="29">
        <f t="shared" si="212"/>
        <v>18.410769849295093</v>
      </c>
    </row>
    <row r="3391" spans="1:9" x14ac:dyDescent="0.2">
      <c r="A3391" s="30" t="s">
        <v>66</v>
      </c>
      <c r="B3391" s="31">
        <v>21000000</v>
      </c>
      <c r="C3391" s="31">
        <v>1278950</v>
      </c>
      <c r="D3391" s="31">
        <v>1278950</v>
      </c>
      <c r="E3391" s="31">
        <v>1278950</v>
      </c>
      <c r="F3391" s="31">
        <f t="shared" si="209"/>
        <v>19721050</v>
      </c>
      <c r="G3391" s="32">
        <f t="shared" si="210"/>
        <v>6.090238095238095</v>
      </c>
      <c r="H3391" s="33">
        <f t="shared" si="211"/>
        <v>6.090238095238095</v>
      </c>
      <c r="I3391" s="33">
        <f t="shared" si="212"/>
        <v>6.090238095238095</v>
      </c>
    </row>
    <row r="3392" spans="1:9" x14ac:dyDescent="0.2">
      <c r="A3392" s="30" t="s">
        <v>23</v>
      </c>
      <c r="B3392" s="31">
        <v>2036000000</v>
      </c>
      <c r="C3392" s="31">
        <v>1760519770.1199999</v>
      </c>
      <c r="D3392" s="31">
        <v>389030585.80000001</v>
      </c>
      <c r="E3392" s="31">
        <v>377430585.80000001</v>
      </c>
      <c r="F3392" s="31">
        <f t="shared" si="209"/>
        <v>275480229.88000011</v>
      </c>
      <c r="G3392" s="32">
        <f t="shared" si="210"/>
        <v>86.469536842829072</v>
      </c>
      <c r="H3392" s="33">
        <f t="shared" si="211"/>
        <v>19.107592622789785</v>
      </c>
      <c r="I3392" s="33">
        <f t="shared" si="212"/>
        <v>18.537848025540278</v>
      </c>
    </row>
    <row r="3393" spans="1:9" x14ac:dyDescent="0.2">
      <c r="A3393" s="26" t="s">
        <v>24</v>
      </c>
      <c r="B3393" s="27">
        <v>15000000</v>
      </c>
      <c r="C3393" s="27">
        <v>3832275</v>
      </c>
      <c r="D3393" s="27">
        <v>3832275</v>
      </c>
      <c r="E3393" s="27">
        <v>3832275</v>
      </c>
      <c r="F3393" s="27">
        <f t="shared" si="209"/>
        <v>11167725</v>
      </c>
      <c r="G3393" s="28">
        <f t="shared" si="210"/>
        <v>25.548500000000001</v>
      </c>
      <c r="H3393" s="29">
        <f t="shared" si="211"/>
        <v>25.548500000000001</v>
      </c>
      <c r="I3393" s="29">
        <f t="shared" si="212"/>
        <v>25.548500000000001</v>
      </c>
    </row>
    <row r="3394" spans="1:9" x14ac:dyDescent="0.2">
      <c r="A3394" s="30" t="s">
        <v>30</v>
      </c>
      <c r="B3394" s="31">
        <v>15000000</v>
      </c>
      <c r="C3394" s="31">
        <v>3832275</v>
      </c>
      <c r="D3394" s="31">
        <v>3832275</v>
      </c>
      <c r="E3394" s="31">
        <v>3832275</v>
      </c>
      <c r="F3394" s="31">
        <f t="shared" si="209"/>
        <v>11167725</v>
      </c>
      <c r="G3394" s="32">
        <f t="shared" si="210"/>
        <v>25.548500000000001</v>
      </c>
      <c r="H3394" s="33">
        <f t="shared" si="211"/>
        <v>25.548500000000001</v>
      </c>
      <c r="I3394" s="33">
        <f t="shared" si="212"/>
        <v>25.548500000000001</v>
      </c>
    </row>
    <row r="3395" spans="1:9" x14ac:dyDescent="0.2">
      <c r="A3395" s="26" t="s">
        <v>39</v>
      </c>
      <c r="B3395" s="27">
        <v>80000000</v>
      </c>
      <c r="C3395" s="27">
        <v>59000000</v>
      </c>
      <c r="D3395" s="27">
        <v>59000000</v>
      </c>
      <c r="E3395" s="27">
        <v>0</v>
      </c>
      <c r="F3395" s="27">
        <f t="shared" si="209"/>
        <v>21000000</v>
      </c>
      <c r="G3395" s="28">
        <f t="shared" si="210"/>
        <v>73.75</v>
      </c>
      <c r="H3395" s="29">
        <f t="shared" si="211"/>
        <v>73.75</v>
      </c>
      <c r="I3395" s="29">
        <f t="shared" si="212"/>
        <v>0</v>
      </c>
    </row>
    <row r="3396" spans="1:9" x14ac:dyDescent="0.2">
      <c r="A3396" s="30" t="s">
        <v>40</v>
      </c>
      <c r="B3396" s="31">
        <v>59000000</v>
      </c>
      <c r="C3396" s="31">
        <v>59000000</v>
      </c>
      <c r="D3396" s="31">
        <v>59000000</v>
      </c>
      <c r="E3396" s="31">
        <v>0</v>
      </c>
      <c r="F3396" s="31">
        <f t="shared" si="209"/>
        <v>0</v>
      </c>
      <c r="G3396" s="32">
        <f t="shared" si="210"/>
        <v>100</v>
      </c>
      <c r="H3396" s="33">
        <f t="shared" si="211"/>
        <v>100</v>
      </c>
      <c r="I3396" s="33">
        <f t="shared" si="212"/>
        <v>0</v>
      </c>
    </row>
    <row r="3397" spans="1:9" x14ac:dyDescent="0.2">
      <c r="A3397" s="30" t="s">
        <v>42</v>
      </c>
      <c r="B3397" s="31">
        <v>21000000</v>
      </c>
      <c r="C3397" s="31">
        <v>0</v>
      </c>
      <c r="D3397" s="31">
        <v>0</v>
      </c>
      <c r="E3397" s="31">
        <v>0</v>
      </c>
      <c r="F3397" s="31">
        <f t="shared" si="209"/>
        <v>21000000</v>
      </c>
      <c r="G3397" s="32">
        <f t="shared" si="210"/>
        <v>0</v>
      </c>
      <c r="H3397" s="33">
        <f t="shared" si="211"/>
        <v>0</v>
      </c>
      <c r="I3397" s="33">
        <f t="shared" si="212"/>
        <v>0</v>
      </c>
    </row>
    <row r="3398" spans="1:9" x14ac:dyDescent="0.2">
      <c r="A3398" s="26" t="s">
        <v>43</v>
      </c>
      <c r="B3398" s="27">
        <v>65129000000</v>
      </c>
      <c r="C3398" s="27">
        <v>4926966720</v>
      </c>
      <c r="D3398" s="27">
        <v>3756173547</v>
      </c>
      <c r="E3398" s="27">
        <v>1108811547</v>
      </c>
      <c r="F3398" s="27">
        <f t="shared" si="209"/>
        <v>60202033280</v>
      </c>
      <c r="G3398" s="28">
        <f t="shared" si="210"/>
        <v>7.5649353129942112</v>
      </c>
      <c r="H3398" s="29">
        <f t="shared" si="211"/>
        <v>5.7672826958804828</v>
      </c>
      <c r="I3398" s="29">
        <f t="shared" si="212"/>
        <v>1.7024851402600991</v>
      </c>
    </row>
    <row r="3399" spans="1:9" x14ac:dyDescent="0.2">
      <c r="A3399" s="30" t="s">
        <v>1166</v>
      </c>
      <c r="B3399" s="31">
        <v>3569000000</v>
      </c>
      <c r="C3399" s="31">
        <v>3425668000</v>
      </c>
      <c r="D3399" s="31">
        <v>3391018000</v>
      </c>
      <c r="E3399" s="31">
        <v>743656000</v>
      </c>
      <c r="F3399" s="31">
        <f t="shared" ref="F3399:F3462" si="213">+B3399-C3399</f>
        <v>143332000</v>
      </c>
      <c r="G3399" s="32">
        <f t="shared" ref="G3399:G3462" si="214">IFERROR(IF(C3399&gt;0,+C3399/B3399*100,0),0)</f>
        <v>95.983973101709168</v>
      </c>
      <c r="H3399" s="33">
        <f t="shared" ref="H3399:H3462" si="215">IFERROR(IF(D3399&gt;0,+D3399/B3399*100,0),0)</f>
        <v>95.013112916783413</v>
      </c>
      <c r="I3399" s="33">
        <f t="shared" ref="I3399:I3462" si="216">IFERROR(IF(E3399&gt;0,+E3399/B3399*100,0),0)</f>
        <v>20.836536845054638</v>
      </c>
    </row>
    <row r="3400" spans="1:9" ht="22.5" x14ac:dyDescent="0.2">
      <c r="A3400" s="30" t="s">
        <v>1167</v>
      </c>
      <c r="B3400" s="31">
        <v>61560000000</v>
      </c>
      <c r="C3400" s="31">
        <v>1501298720</v>
      </c>
      <c r="D3400" s="31">
        <v>365155547</v>
      </c>
      <c r="E3400" s="31">
        <v>365155547</v>
      </c>
      <c r="F3400" s="31">
        <f t="shared" si="213"/>
        <v>60058701280</v>
      </c>
      <c r="G3400" s="32">
        <f t="shared" si="214"/>
        <v>2.4387568551007148</v>
      </c>
      <c r="H3400" s="33">
        <f t="shared" si="215"/>
        <v>0.59317015432098763</v>
      </c>
      <c r="I3400" s="33">
        <f t="shared" si="216"/>
        <v>0.59317015432098763</v>
      </c>
    </row>
    <row r="3401" spans="1:9" x14ac:dyDescent="0.2">
      <c r="A3401" s="26" t="s">
        <v>1168</v>
      </c>
      <c r="B3401" s="27">
        <v>99527100000</v>
      </c>
      <c r="C3401" s="27">
        <v>51695286263.979996</v>
      </c>
      <c r="D3401" s="27">
        <v>13463356337.839998</v>
      </c>
      <c r="E3401" s="27">
        <v>13463356337.839998</v>
      </c>
      <c r="F3401" s="27">
        <f t="shared" si="213"/>
        <v>47831813736.020004</v>
      </c>
      <c r="G3401" s="28">
        <f t="shared" si="214"/>
        <v>51.940914850307095</v>
      </c>
      <c r="H3401" s="29">
        <f t="shared" si="215"/>
        <v>13.527327067542405</v>
      </c>
      <c r="I3401" s="29">
        <f t="shared" si="216"/>
        <v>13.527327067542405</v>
      </c>
    </row>
    <row r="3402" spans="1:9" x14ac:dyDescent="0.2">
      <c r="A3402" s="26" t="s">
        <v>17</v>
      </c>
      <c r="B3402" s="27">
        <v>53318000000</v>
      </c>
      <c r="C3402" s="27">
        <v>17357862505.48</v>
      </c>
      <c r="D3402" s="27">
        <v>10256328094.969999</v>
      </c>
      <c r="E3402" s="27">
        <v>10256328094.969999</v>
      </c>
      <c r="F3402" s="27">
        <f t="shared" si="213"/>
        <v>35960137494.520004</v>
      </c>
      <c r="G3402" s="28">
        <f t="shared" si="214"/>
        <v>32.555351861435163</v>
      </c>
      <c r="H3402" s="29">
        <f t="shared" si="215"/>
        <v>19.236145569920101</v>
      </c>
      <c r="I3402" s="29">
        <f t="shared" si="216"/>
        <v>19.236145569920101</v>
      </c>
    </row>
    <row r="3403" spans="1:9" x14ac:dyDescent="0.2">
      <c r="A3403" s="26" t="s">
        <v>18</v>
      </c>
      <c r="B3403" s="27">
        <v>39949000000</v>
      </c>
      <c r="C3403" s="27">
        <v>8074097557</v>
      </c>
      <c r="D3403" s="27">
        <v>8074097557</v>
      </c>
      <c r="E3403" s="27">
        <v>8074097557</v>
      </c>
      <c r="F3403" s="27">
        <f t="shared" si="213"/>
        <v>31874902443</v>
      </c>
      <c r="G3403" s="28">
        <f t="shared" si="214"/>
        <v>20.211012933990837</v>
      </c>
      <c r="H3403" s="29">
        <f t="shared" si="215"/>
        <v>20.211012933990837</v>
      </c>
      <c r="I3403" s="29">
        <f t="shared" si="216"/>
        <v>20.211012933990837</v>
      </c>
    </row>
    <row r="3404" spans="1:9" x14ac:dyDescent="0.2">
      <c r="A3404" s="30" t="s">
        <v>19</v>
      </c>
      <c r="B3404" s="31">
        <v>27992000000</v>
      </c>
      <c r="C3404" s="31">
        <v>5235124849</v>
      </c>
      <c r="D3404" s="31">
        <v>5235124849</v>
      </c>
      <c r="E3404" s="31">
        <v>5235124849</v>
      </c>
      <c r="F3404" s="31">
        <f t="shared" si="213"/>
        <v>22756875151</v>
      </c>
      <c r="G3404" s="32">
        <f t="shared" si="214"/>
        <v>18.702217951557586</v>
      </c>
      <c r="H3404" s="33">
        <f t="shared" si="215"/>
        <v>18.702217951557586</v>
      </c>
      <c r="I3404" s="33">
        <f t="shared" si="216"/>
        <v>18.702217951557586</v>
      </c>
    </row>
    <row r="3405" spans="1:9" x14ac:dyDescent="0.2">
      <c r="A3405" s="30" t="s">
        <v>20</v>
      </c>
      <c r="B3405" s="31">
        <v>10199000000</v>
      </c>
      <c r="C3405" s="31">
        <v>2127827779</v>
      </c>
      <c r="D3405" s="31">
        <v>2127827779</v>
      </c>
      <c r="E3405" s="31">
        <v>2127827779</v>
      </c>
      <c r="F3405" s="31">
        <f t="shared" si="213"/>
        <v>8071172221</v>
      </c>
      <c r="G3405" s="32">
        <f t="shared" si="214"/>
        <v>20.863102059025394</v>
      </c>
      <c r="H3405" s="33">
        <f t="shared" si="215"/>
        <v>20.863102059025394</v>
      </c>
      <c r="I3405" s="33">
        <f t="shared" si="216"/>
        <v>20.863102059025394</v>
      </c>
    </row>
    <row r="3406" spans="1:9" x14ac:dyDescent="0.2">
      <c r="A3406" s="30" t="s">
        <v>21</v>
      </c>
      <c r="B3406" s="31">
        <v>1758000000</v>
      </c>
      <c r="C3406" s="31">
        <v>711144929</v>
      </c>
      <c r="D3406" s="31">
        <v>711144929</v>
      </c>
      <c r="E3406" s="31">
        <v>711144929</v>
      </c>
      <c r="F3406" s="31">
        <f t="shared" si="213"/>
        <v>1046855071</v>
      </c>
      <c r="G3406" s="32">
        <f t="shared" si="214"/>
        <v>40.45192997724687</v>
      </c>
      <c r="H3406" s="33">
        <f t="shared" si="215"/>
        <v>40.45192997724687</v>
      </c>
      <c r="I3406" s="33">
        <f t="shared" si="216"/>
        <v>40.45192997724687</v>
      </c>
    </row>
    <row r="3407" spans="1:9" x14ac:dyDescent="0.2">
      <c r="A3407" s="26" t="s">
        <v>22</v>
      </c>
      <c r="B3407" s="27">
        <v>11530000000</v>
      </c>
      <c r="C3407" s="27">
        <v>9087335120.4799995</v>
      </c>
      <c r="D3407" s="27">
        <v>1985800709.97</v>
      </c>
      <c r="E3407" s="27">
        <v>1985800709.97</v>
      </c>
      <c r="F3407" s="27">
        <f t="shared" si="213"/>
        <v>2442664879.5200005</v>
      </c>
      <c r="G3407" s="28">
        <f t="shared" si="214"/>
        <v>78.814701825498688</v>
      </c>
      <c r="H3407" s="29">
        <f t="shared" si="215"/>
        <v>17.222902948568951</v>
      </c>
      <c r="I3407" s="29">
        <f t="shared" si="216"/>
        <v>17.222902948568951</v>
      </c>
    </row>
    <row r="3408" spans="1:9" x14ac:dyDescent="0.2">
      <c r="A3408" s="30" t="s">
        <v>66</v>
      </c>
      <c r="B3408" s="31">
        <v>84000000</v>
      </c>
      <c r="C3408" s="31">
        <v>0</v>
      </c>
      <c r="D3408" s="31">
        <v>0</v>
      </c>
      <c r="E3408" s="31">
        <v>0</v>
      </c>
      <c r="F3408" s="31">
        <f t="shared" si="213"/>
        <v>84000000</v>
      </c>
      <c r="G3408" s="32">
        <f t="shared" si="214"/>
        <v>0</v>
      </c>
      <c r="H3408" s="33">
        <f t="shared" si="215"/>
        <v>0</v>
      </c>
      <c r="I3408" s="33">
        <f t="shared" si="216"/>
        <v>0</v>
      </c>
    </row>
    <row r="3409" spans="1:9" x14ac:dyDescent="0.2">
      <c r="A3409" s="30" t="s">
        <v>23</v>
      </c>
      <c r="B3409" s="31">
        <v>11446000000</v>
      </c>
      <c r="C3409" s="31">
        <v>9087335120.4799995</v>
      </c>
      <c r="D3409" s="31">
        <v>1985800709.97</v>
      </c>
      <c r="E3409" s="31">
        <v>1985800709.97</v>
      </c>
      <c r="F3409" s="31">
        <f t="shared" si="213"/>
        <v>2358664879.5200005</v>
      </c>
      <c r="G3409" s="32">
        <f t="shared" si="214"/>
        <v>79.393107814782454</v>
      </c>
      <c r="H3409" s="33">
        <f t="shared" si="215"/>
        <v>17.349298531976238</v>
      </c>
      <c r="I3409" s="33">
        <f t="shared" si="216"/>
        <v>17.349298531976238</v>
      </c>
    </row>
    <row r="3410" spans="1:9" x14ac:dyDescent="0.2">
      <c r="A3410" s="26" t="s">
        <v>24</v>
      </c>
      <c r="B3410" s="27">
        <v>1408000000</v>
      </c>
      <c r="C3410" s="27">
        <v>196429828</v>
      </c>
      <c r="D3410" s="27">
        <v>196429828</v>
      </c>
      <c r="E3410" s="27">
        <v>196429828</v>
      </c>
      <c r="F3410" s="27">
        <f t="shared" si="213"/>
        <v>1211570172</v>
      </c>
      <c r="G3410" s="28">
        <f t="shared" si="214"/>
        <v>13.950982102272727</v>
      </c>
      <c r="H3410" s="29">
        <f t="shared" si="215"/>
        <v>13.950982102272727</v>
      </c>
      <c r="I3410" s="29">
        <f t="shared" si="216"/>
        <v>13.950982102272727</v>
      </c>
    </row>
    <row r="3411" spans="1:9" x14ac:dyDescent="0.2">
      <c r="A3411" s="30" t="s">
        <v>30</v>
      </c>
      <c r="B3411" s="31">
        <v>226000000</v>
      </c>
      <c r="C3411" s="31">
        <v>105424437</v>
      </c>
      <c r="D3411" s="31">
        <v>105424437</v>
      </c>
      <c r="E3411" s="31">
        <v>105424437</v>
      </c>
      <c r="F3411" s="31">
        <f t="shared" si="213"/>
        <v>120575563</v>
      </c>
      <c r="G3411" s="32">
        <f t="shared" si="214"/>
        <v>46.647980973451325</v>
      </c>
      <c r="H3411" s="33">
        <f t="shared" si="215"/>
        <v>46.647980973451325</v>
      </c>
      <c r="I3411" s="33">
        <f t="shared" si="216"/>
        <v>46.647980973451325</v>
      </c>
    </row>
    <row r="3412" spans="1:9" x14ac:dyDescent="0.2">
      <c r="A3412" s="30" t="s">
        <v>33</v>
      </c>
      <c r="B3412" s="31">
        <v>1182000000</v>
      </c>
      <c r="C3412" s="31">
        <v>91005391</v>
      </c>
      <c r="D3412" s="31">
        <v>91005391</v>
      </c>
      <c r="E3412" s="31">
        <v>91005391</v>
      </c>
      <c r="F3412" s="31">
        <f t="shared" si="213"/>
        <v>1090994609</v>
      </c>
      <c r="G3412" s="32">
        <f t="shared" si="214"/>
        <v>7.6992716582064302</v>
      </c>
      <c r="H3412" s="33">
        <f t="shared" si="215"/>
        <v>7.6992716582064302</v>
      </c>
      <c r="I3412" s="33">
        <f t="shared" si="216"/>
        <v>7.6992716582064302</v>
      </c>
    </row>
    <row r="3413" spans="1:9" x14ac:dyDescent="0.2">
      <c r="A3413" s="26" t="s">
        <v>39</v>
      </c>
      <c r="B3413" s="27">
        <v>431000000</v>
      </c>
      <c r="C3413" s="27">
        <v>0</v>
      </c>
      <c r="D3413" s="27">
        <v>0</v>
      </c>
      <c r="E3413" s="27">
        <v>0</v>
      </c>
      <c r="F3413" s="27">
        <f t="shared" si="213"/>
        <v>431000000</v>
      </c>
      <c r="G3413" s="28">
        <f t="shared" si="214"/>
        <v>0</v>
      </c>
      <c r="H3413" s="29">
        <f t="shared" si="215"/>
        <v>0</v>
      </c>
      <c r="I3413" s="29">
        <f t="shared" si="216"/>
        <v>0</v>
      </c>
    </row>
    <row r="3414" spans="1:9" x14ac:dyDescent="0.2">
      <c r="A3414" s="30" t="s">
        <v>40</v>
      </c>
      <c r="B3414" s="31">
        <v>11000000</v>
      </c>
      <c r="C3414" s="31">
        <v>0</v>
      </c>
      <c r="D3414" s="31">
        <v>0</v>
      </c>
      <c r="E3414" s="31">
        <v>0</v>
      </c>
      <c r="F3414" s="31">
        <f t="shared" si="213"/>
        <v>11000000</v>
      </c>
      <c r="G3414" s="32">
        <f t="shared" si="214"/>
        <v>0</v>
      </c>
      <c r="H3414" s="33">
        <f t="shared" si="215"/>
        <v>0</v>
      </c>
      <c r="I3414" s="33">
        <f t="shared" si="216"/>
        <v>0</v>
      </c>
    </row>
    <row r="3415" spans="1:9" x14ac:dyDescent="0.2">
      <c r="A3415" s="30" t="s">
        <v>42</v>
      </c>
      <c r="B3415" s="31">
        <v>376000000</v>
      </c>
      <c r="C3415" s="31">
        <v>0</v>
      </c>
      <c r="D3415" s="31">
        <v>0</v>
      </c>
      <c r="E3415" s="31">
        <v>0</v>
      </c>
      <c r="F3415" s="31">
        <f t="shared" si="213"/>
        <v>376000000</v>
      </c>
      <c r="G3415" s="32">
        <f t="shared" si="214"/>
        <v>0</v>
      </c>
      <c r="H3415" s="33">
        <f t="shared" si="215"/>
        <v>0</v>
      </c>
      <c r="I3415" s="33">
        <f t="shared" si="216"/>
        <v>0</v>
      </c>
    </row>
    <row r="3416" spans="1:9" x14ac:dyDescent="0.2">
      <c r="A3416" s="30" t="s">
        <v>271</v>
      </c>
      <c r="B3416" s="31">
        <v>44000000</v>
      </c>
      <c r="C3416" s="31">
        <v>0</v>
      </c>
      <c r="D3416" s="31">
        <v>0</v>
      </c>
      <c r="E3416" s="31">
        <v>0</v>
      </c>
      <c r="F3416" s="31">
        <f t="shared" si="213"/>
        <v>44000000</v>
      </c>
      <c r="G3416" s="32">
        <f t="shared" si="214"/>
        <v>0</v>
      </c>
      <c r="H3416" s="33">
        <f t="shared" si="215"/>
        <v>0</v>
      </c>
      <c r="I3416" s="33">
        <f t="shared" si="216"/>
        <v>0</v>
      </c>
    </row>
    <row r="3417" spans="1:9" x14ac:dyDescent="0.2">
      <c r="A3417" s="26" t="s">
        <v>43</v>
      </c>
      <c r="B3417" s="27">
        <v>46209100000</v>
      </c>
      <c r="C3417" s="27">
        <v>34337423758.5</v>
      </c>
      <c r="D3417" s="27">
        <v>3207028242.8699999</v>
      </c>
      <c r="E3417" s="27">
        <v>3207028242.8699999</v>
      </c>
      <c r="F3417" s="27">
        <f t="shared" si="213"/>
        <v>11871676241.5</v>
      </c>
      <c r="G3417" s="28">
        <f t="shared" si="214"/>
        <v>74.308791468563555</v>
      </c>
      <c r="H3417" s="29">
        <f t="shared" si="215"/>
        <v>6.9402525538692599</v>
      </c>
      <c r="I3417" s="29">
        <f t="shared" si="216"/>
        <v>6.9402525538692599</v>
      </c>
    </row>
    <row r="3418" spans="1:9" ht="22.5" x14ac:dyDescent="0.2">
      <c r="A3418" s="30" t="s">
        <v>1169</v>
      </c>
      <c r="B3418" s="31">
        <v>6778000000</v>
      </c>
      <c r="C3418" s="31">
        <v>4006807851</v>
      </c>
      <c r="D3418" s="31">
        <v>465323505</v>
      </c>
      <c r="E3418" s="31">
        <v>465323505</v>
      </c>
      <c r="F3418" s="31">
        <f t="shared" si="213"/>
        <v>2771192149</v>
      </c>
      <c r="G3418" s="32">
        <f t="shared" si="214"/>
        <v>59.114898952493355</v>
      </c>
      <c r="H3418" s="33">
        <f t="shared" si="215"/>
        <v>6.8652036736500444</v>
      </c>
      <c r="I3418" s="33">
        <f t="shared" si="216"/>
        <v>6.8652036736500444</v>
      </c>
    </row>
    <row r="3419" spans="1:9" ht="22.5" x14ac:dyDescent="0.2">
      <c r="A3419" s="30" t="s">
        <v>1170</v>
      </c>
      <c r="B3419" s="31">
        <v>8100000000</v>
      </c>
      <c r="C3419" s="31">
        <v>6451514673</v>
      </c>
      <c r="D3419" s="31">
        <v>729308440.79999995</v>
      </c>
      <c r="E3419" s="31">
        <v>729308440.79999995</v>
      </c>
      <c r="F3419" s="31">
        <f t="shared" si="213"/>
        <v>1648485327</v>
      </c>
      <c r="G3419" s="32">
        <f t="shared" si="214"/>
        <v>79.648329296296296</v>
      </c>
      <c r="H3419" s="33">
        <f t="shared" si="215"/>
        <v>9.0038079111111102</v>
      </c>
      <c r="I3419" s="33">
        <f t="shared" si="216"/>
        <v>9.0038079111111102</v>
      </c>
    </row>
    <row r="3420" spans="1:9" ht="22.5" x14ac:dyDescent="0.2">
      <c r="A3420" s="30" t="s">
        <v>1171</v>
      </c>
      <c r="B3420" s="31">
        <v>1900000000</v>
      </c>
      <c r="C3420" s="31">
        <v>620400000</v>
      </c>
      <c r="D3420" s="31">
        <v>64868333</v>
      </c>
      <c r="E3420" s="31">
        <v>64868333</v>
      </c>
      <c r="F3420" s="31">
        <f t="shared" si="213"/>
        <v>1279600000</v>
      </c>
      <c r="G3420" s="32">
        <f t="shared" si="214"/>
        <v>32.652631578947364</v>
      </c>
      <c r="H3420" s="33">
        <f t="shared" si="215"/>
        <v>3.4141227894736845</v>
      </c>
      <c r="I3420" s="33">
        <f t="shared" si="216"/>
        <v>3.4141227894736845</v>
      </c>
    </row>
    <row r="3421" spans="1:9" ht="22.5" x14ac:dyDescent="0.2">
      <c r="A3421" s="30" t="s">
        <v>1172</v>
      </c>
      <c r="B3421" s="31">
        <v>29431100000</v>
      </c>
      <c r="C3421" s="31">
        <v>23258701234.5</v>
      </c>
      <c r="D3421" s="31">
        <v>1947527964.0699999</v>
      </c>
      <c r="E3421" s="31">
        <v>1947527964.0699999</v>
      </c>
      <c r="F3421" s="31">
        <f t="shared" si="213"/>
        <v>6172398765.5</v>
      </c>
      <c r="G3421" s="32">
        <f t="shared" si="214"/>
        <v>79.027631432396333</v>
      </c>
      <c r="H3421" s="33">
        <f t="shared" si="215"/>
        <v>6.6172449010400562</v>
      </c>
      <c r="I3421" s="33">
        <f t="shared" si="216"/>
        <v>6.6172449010400562</v>
      </c>
    </row>
    <row r="3422" spans="1:9" x14ac:dyDescent="0.2">
      <c r="A3422" s="26" t="s">
        <v>1173</v>
      </c>
      <c r="B3422" s="27">
        <v>3607000000</v>
      </c>
      <c r="C3422" s="27">
        <v>1023437556</v>
      </c>
      <c r="D3422" s="27">
        <v>397919342</v>
      </c>
      <c r="E3422" s="27">
        <v>397919342</v>
      </c>
      <c r="F3422" s="27">
        <f t="shared" si="213"/>
        <v>2583562444</v>
      </c>
      <c r="G3422" s="28">
        <f t="shared" si="214"/>
        <v>28.373650013861933</v>
      </c>
      <c r="H3422" s="29">
        <f t="shared" si="215"/>
        <v>11.031864208483503</v>
      </c>
      <c r="I3422" s="29">
        <f t="shared" si="216"/>
        <v>11.031864208483503</v>
      </c>
    </row>
    <row r="3423" spans="1:9" x14ac:dyDescent="0.2">
      <c r="A3423" s="26" t="s">
        <v>17</v>
      </c>
      <c r="B3423" s="27">
        <v>3607000000</v>
      </c>
      <c r="C3423" s="27">
        <v>1023437556</v>
      </c>
      <c r="D3423" s="27">
        <v>397919342</v>
      </c>
      <c r="E3423" s="27">
        <v>397919342</v>
      </c>
      <c r="F3423" s="27">
        <f t="shared" si="213"/>
        <v>2583562444</v>
      </c>
      <c r="G3423" s="28">
        <f t="shared" si="214"/>
        <v>28.373650013861933</v>
      </c>
      <c r="H3423" s="29">
        <f t="shared" si="215"/>
        <v>11.031864208483503</v>
      </c>
      <c r="I3423" s="29">
        <f t="shared" si="216"/>
        <v>11.031864208483503</v>
      </c>
    </row>
    <row r="3424" spans="1:9" x14ac:dyDescent="0.2">
      <c r="A3424" s="26" t="s">
        <v>18</v>
      </c>
      <c r="B3424" s="27">
        <v>1946000000</v>
      </c>
      <c r="C3424" s="27">
        <v>308784235</v>
      </c>
      <c r="D3424" s="27">
        <v>308784235</v>
      </c>
      <c r="E3424" s="27">
        <v>308784235</v>
      </c>
      <c r="F3424" s="27">
        <f t="shared" si="213"/>
        <v>1637215765</v>
      </c>
      <c r="G3424" s="28">
        <f t="shared" si="214"/>
        <v>15.867637975334018</v>
      </c>
      <c r="H3424" s="29">
        <f t="shared" si="215"/>
        <v>15.867637975334018</v>
      </c>
      <c r="I3424" s="29">
        <f t="shared" si="216"/>
        <v>15.867637975334018</v>
      </c>
    </row>
    <row r="3425" spans="1:9" x14ac:dyDescent="0.2">
      <c r="A3425" s="30" t="s">
        <v>19</v>
      </c>
      <c r="B3425" s="31">
        <v>1256000000</v>
      </c>
      <c r="C3425" s="31">
        <v>200153435</v>
      </c>
      <c r="D3425" s="31">
        <v>200153435</v>
      </c>
      <c r="E3425" s="31">
        <v>200153435</v>
      </c>
      <c r="F3425" s="31">
        <f t="shared" si="213"/>
        <v>1055846565</v>
      </c>
      <c r="G3425" s="32">
        <f t="shared" si="214"/>
        <v>15.935783041401274</v>
      </c>
      <c r="H3425" s="33">
        <f t="shared" si="215"/>
        <v>15.935783041401274</v>
      </c>
      <c r="I3425" s="33">
        <f t="shared" si="216"/>
        <v>15.935783041401274</v>
      </c>
    </row>
    <row r="3426" spans="1:9" x14ac:dyDescent="0.2">
      <c r="A3426" s="30" t="s">
        <v>20</v>
      </c>
      <c r="B3426" s="31">
        <v>473000000</v>
      </c>
      <c r="C3426" s="31">
        <v>80730102</v>
      </c>
      <c r="D3426" s="31">
        <v>80730102</v>
      </c>
      <c r="E3426" s="31">
        <v>80730102</v>
      </c>
      <c r="F3426" s="31">
        <f t="shared" si="213"/>
        <v>392269898</v>
      </c>
      <c r="G3426" s="32">
        <f t="shared" si="214"/>
        <v>17.067674841437633</v>
      </c>
      <c r="H3426" s="33">
        <f t="shared" si="215"/>
        <v>17.067674841437633</v>
      </c>
      <c r="I3426" s="33">
        <f t="shared" si="216"/>
        <v>17.067674841437633</v>
      </c>
    </row>
    <row r="3427" spans="1:9" x14ac:dyDescent="0.2">
      <c r="A3427" s="30" t="s">
        <v>21</v>
      </c>
      <c r="B3427" s="31">
        <v>217000000</v>
      </c>
      <c r="C3427" s="31">
        <v>27900698</v>
      </c>
      <c r="D3427" s="31">
        <v>27900698</v>
      </c>
      <c r="E3427" s="31">
        <v>27900698</v>
      </c>
      <c r="F3427" s="31">
        <f t="shared" si="213"/>
        <v>189099302</v>
      </c>
      <c r="G3427" s="32">
        <f t="shared" si="214"/>
        <v>12.857464516129033</v>
      </c>
      <c r="H3427" s="33">
        <f t="shared" si="215"/>
        <v>12.857464516129033</v>
      </c>
      <c r="I3427" s="33">
        <f t="shared" si="216"/>
        <v>12.857464516129033</v>
      </c>
    </row>
    <row r="3428" spans="1:9" x14ac:dyDescent="0.2">
      <c r="A3428" s="26" t="s">
        <v>22</v>
      </c>
      <c r="B3428" s="27">
        <v>1495000000</v>
      </c>
      <c r="C3428" s="27">
        <v>712151421</v>
      </c>
      <c r="D3428" s="27">
        <v>86633207</v>
      </c>
      <c r="E3428" s="27">
        <v>86633207</v>
      </c>
      <c r="F3428" s="27">
        <f t="shared" si="213"/>
        <v>782848579</v>
      </c>
      <c r="G3428" s="28">
        <f t="shared" si="214"/>
        <v>47.635546555183943</v>
      </c>
      <c r="H3428" s="29">
        <f t="shared" si="215"/>
        <v>5.7948633444816053</v>
      </c>
      <c r="I3428" s="29">
        <f t="shared" si="216"/>
        <v>5.7948633444816053</v>
      </c>
    </row>
    <row r="3429" spans="1:9" x14ac:dyDescent="0.2">
      <c r="A3429" s="30" t="s">
        <v>23</v>
      </c>
      <c r="B3429" s="31">
        <v>1495000000</v>
      </c>
      <c r="C3429" s="31">
        <v>712151421</v>
      </c>
      <c r="D3429" s="31">
        <v>86633207</v>
      </c>
      <c r="E3429" s="31">
        <v>86633207</v>
      </c>
      <c r="F3429" s="31">
        <f t="shared" si="213"/>
        <v>782848579</v>
      </c>
      <c r="G3429" s="32">
        <f t="shared" si="214"/>
        <v>47.635546555183943</v>
      </c>
      <c r="H3429" s="33">
        <f t="shared" si="215"/>
        <v>5.7948633444816053</v>
      </c>
      <c r="I3429" s="33">
        <f t="shared" si="216"/>
        <v>5.7948633444816053</v>
      </c>
    </row>
    <row r="3430" spans="1:9" x14ac:dyDescent="0.2">
      <c r="A3430" s="26" t="s">
        <v>24</v>
      </c>
      <c r="B3430" s="27">
        <v>120000000</v>
      </c>
      <c r="C3430" s="27">
        <v>2501900</v>
      </c>
      <c r="D3430" s="27">
        <v>2501900</v>
      </c>
      <c r="E3430" s="27">
        <v>2501900</v>
      </c>
      <c r="F3430" s="27">
        <f t="shared" si="213"/>
        <v>117498100</v>
      </c>
      <c r="G3430" s="28">
        <f t="shared" si="214"/>
        <v>2.0849166666666665</v>
      </c>
      <c r="H3430" s="29">
        <f t="shared" si="215"/>
        <v>2.0849166666666665</v>
      </c>
      <c r="I3430" s="29">
        <f t="shared" si="216"/>
        <v>2.0849166666666665</v>
      </c>
    </row>
    <row r="3431" spans="1:9" x14ac:dyDescent="0.2">
      <c r="A3431" s="30" t="s">
        <v>118</v>
      </c>
      <c r="B3431" s="31">
        <v>70000000</v>
      </c>
      <c r="C3431" s="31">
        <v>0</v>
      </c>
      <c r="D3431" s="31">
        <v>0</v>
      </c>
      <c r="E3431" s="31">
        <v>0</v>
      </c>
      <c r="F3431" s="31">
        <f t="shared" si="213"/>
        <v>70000000</v>
      </c>
      <c r="G3431" s="32">
        <f t="shared" si="214"/>
        <v>0</v>
      </c>
      <c r="H3431" s="33">
        <f t="shared" si="215"/>
        <v>0</v>
      </c>
      <c r="I3431" s="33">
        <f t="shared" si="216"/>
        <v>0</v>
      </c>
    </row>
    <row r="3432" spans="1:9" x14ac:dyDescent="0.2">
      <c r="A3432" s="30" t="s">
        <v>30</v>
      </c>
      <c r="B3432" s="31">
        <v>50000000</v>
      </c>
      <c r="C3432" s="31">
        <v>2501900</v>
      </c>
      <c r="D3432" s="31">
        <v>2501900</v>
      </c>
      <c r="E3432" s="31">
        <v>2501900</v>
      </c>
      <c r="F3432" s="31">
        <f t="shared" si="213"/>
        <v>47498100</v>
      </c>
      <c r="G3432" s="32">
        <f t="shared" si="214"/>
        <v>5.0038</v>
      </c>
      <c r="H3432" s="33">
        <f t="shared" si="215"/>
        <v>5.0038</v>
      </c>
      <c r="I3432" s="33">
        <f t="shared" si="216"/>
        <v>5.0038</v>
      </c>
    </row>
    <row r="3433" spans="1:9" x14ac:dyDescent="0.2">
      <c r="A3433" s="26" t="s">
        <v>39</v>
      </c>
      <c r="B3433" s="27">
        <v>46000000</v>
      </c>
      <c r="C3433" s="27">
        <v>0</v>
      </c>
      <c r="D3433" s="27">
        <v>0</v>
      </c>
      <c r="E3433" s="27">
        <v>0</v>
      </c>
      <c r="F3433" s="27">
        <f t="shared" si="213"/>
        <v>46000000</v>
      </c>
      <c r="G3433" s="28">
        <f t="shared" si="214"/>
        <v>0</v>
      </c>
      <c r="H3433" s="29">
        <f t="shared" si="215"/>
        <v>0</v>
      </c>
      <c r="I3433" s="29">
        <f t="shared" si="216"/>
        <v>0</v>
      </c>
    </row>
    <row r="3434" spans="1:9" x14ac:dyDescent="0.2">
      <c r="A3434" s="30" t="s">
        <v>42</v>
      </c>
      <c r="B3434" s="31">
        <v>46000000</v>
      </c>
      <c r="C3434" s="31">
        <v>0</v>
      </c>
      <c r="D3434" s="31">
        <v>0</v>
      </c>
      <c r="E3434" s="31">
        <v>0</v>
      </c>
      <c r="F3434" s="31">
        <f t="shared" si="213"/>
        <v>46000000</v>
      </c>
      <c r="G3434" s="32">
        <f t="shared" si="214"/>
        <v>0</v>
      </c>
      <c r="H3434" s="33">
        <f t="shared" si="215"/>
        <v>0</v>
      </c>
      <c r="I3434" s="33">
        <f t="shared" si="216"/>
        <v>0</v>
      </c>
    </row>
    <row r="3435" spans="1:9" x14ac:dyDescent="0.2">
      <c r="A3435" s="34" t="s">
        <v>1174</v>
      </c>
      <c r="B3435" s="22">
        <v>5217736589865</v>
      </c>
      <c r="C3435" s="22">
        <v>1173701498659.98</v>
      </c>
      <c r="D3435" s="22">
        <v>840800776829.84998</v>
      </c>
      <c r="E3435" s="22">
        <v>836238409037.84998</v>
      </c>
      <c r="F3435" s="22">
        <f t="shared" si="213"/>
        <v>4044035091205.02</v>
      </c>
      <c r="G3435" s="23">
        <f t="shared" si="214"/>
        <v>22.494456714043274</v>
      </c>
      <c r="H3435" s="24">
        <f t="shared" si="215"/>
        <v>16.114281783849197</v>
      </c>
      <c r="I3435" s="24">
        <f t="shared" si="216"/>
        <v>16.026842187897536</v>
      </c>
    </row>
    <row r="3436" spans="1:9" x14ac:dyDescent="0.2">
      <c r="A3436" s="26" t="s">
        <v>1175</v>
      </c>
      <c r="B3436" s="27">
        <v>808072337740</v>
      </c>
      <c r="C3436" s="27">
        <v>247778374173.10001</v>
      </c>
      <c r="D3436" s="27">
        <v>71839160029.140015</v>
      </c>
      <c r="E3436" s="27">
        <v>68041524642.140007</v>
      </c>
      <c r="F3436" s="27">
        <f t="shared" si="213"/>
        <v>560293963566.90002</v>
      </c>
      <c r="G3436" s="28">
        <f t="shared" si="214"/>
        <v>30.662895213822249</v>
      </c>
      <c r="H3436" s="29">
        <f t="shared" si="215"/>
        <v>8.8901892409853183</v>
      </c>
      <c r="I3436" s="29">
        <f t="shared" si="216"/>
        <v>8.4202269356772099</v>
      </c>
    </row>
    <row r="3437" spans="1:9" x14ac:dyDescent="0.2">
      <c r="A3437" s="26" t="s">
        <v>17</v>
      </c>
      <c r="B3437" s="27">
        <v>327811674875</v>
      </c>
      <c r="C3437" s="27">
        <v>75039790961.990005</v>
      </c>
      <c r="D3437" s="27">
        <v>58435903315.270004</v>
      </c>
      <c r="E3437" s="27">
        <v>58268583259.270004</v>
      </c>
      <c r="F3437" s="27">
        <f t="shared" si="213"/>
        <v>252771883913.01001</v>
      </c>
      <c r="G3437" s="28">
        <f t="shared" si="214"/>
        <v>22.89112826460617</v>
      </c>
      <c r="H3437" s="29">
        <f t="shared" si="215"/>
        <v>17.826059226704654</v>
      </c>
      <c r="I3437" s="29">
        <f t="shared" si="216"/>
        <v>17.775017708411021</v>
      </c>
    </row>
    <row r="3438" spans="1:9" x14ac:dyDescent="0.2">
      <c r="A3438" s="26" t="s">
        <v>18</v>
      </c>
      <c r="B3438" s="27">
        <v>248629715875</v>
      </c>
      <c r="C3438" s="27">
        <v>49939066861.580002</v>
      </c>
      <c r="D3438" s="27">
        <v>49874555781.580002</v>
      </c>
      <c r="E3438" s="27">
        <v>49874555781.580002</v>
      </c>
      <c r="F3438" s="27">
        <f t="shared" si="213"/>
        <v>198690649013.41998</v>
      </c>
      <c r="G3438" s="28">
        <f t="shared" si="214"/>
        <v>20.085719313892131</v>
      </c>
      <c r="H3438" s="29">
        <f t="shared" si="215"/>
        <v>20.059772664766555</v>
      </c>
      <c r="I3438" s="29">
        <f t="shared" si="216"/>
        <v>20.059772664766555</v>
      </c>
    </row>
    <row r="3439" spans="1:9" x14ac:dyDescent="0.2">
      <c r="A3439" s="30" t="s">
        <v>19</v>
      </c>
      <c r="B3439" s="31">
        <v>107018900000</v>
      </c>
      <c r="C3439" s="31">
        <v>20595540241</v>
      </c>
      <c r="D3439" s="31">
        <v>20574602618</v>
      </c>
      <c r="E3439" s="31">
        <v>20574602618</v>
      </c>
      <c r="F3439" s="31">
        <f t="shared" si="213"/>
        <v>86423359759</v>
      </c>
      <c r="G3439" s="32">
        <f t="shared" si="214"/>
        <v>19.244769139843523</v>
      </c>
      <c r="H3439" s="33">
        <f t="shared" si="215"/>
        <v>19.225204723651618</v>
      </c>
      <c r="I3439" s="33">
        <f t="shared" si="216"/>
        <v>19.225204723651618</v>
      </c>
    </row>
    <row r="3440" spans="1:9" x14ac:dyDescent="0.2">
      <c r="A3440" s="30" t="s">
        <v>20</v>
      </c>
      <c r="B3440" s="31">
        <v>51611900000</v>
      </c>
      <c r="C3440" s="31">
        <v>8457860508</v>
      </c>
      <c r="D3440" s="31">
        <v>8439243252</v>
      </c>
      <c r="E3440" s="31">
        <v>8439243252</v>
      </c>
      <c r="F3440" s="31">
        <f t="shared" si="213"/>
        <v>43154039492</v>
      </c>
      <c r="G3440" s="32">
        <f t="shared" si="214"/>
        <v>16.38742326478971</v>
      </c>
      <c r="H3440" s="33">
        <f t="shared" si="215"/>
        <v>16.351351630147313</v>
      </c>
      <c r="I3440" s="33">
        <f t="shared" si="216"/>
        <v>16.351351630147313</v>
      </c>
    </row>
    <row r="3441" spans="1:9" x14ac:dyDescent="0.2">
      <c r="A3441" s="30" t="s">
        <v>21</v>
      </c>
      <c r="B3441" s="31">
        <v>71086900000</v>
      </c>
      <c r="C3441" s="31">
        <v>19314453799.580002</v>
      </c>
      <c r="D3441" s="31">
        <v>19291657232.580002</v>
      </c>
      <c r="E3441" s="31">
        <v>19291657232.580002</v>
      </c>
      <c r="F3441" s="31">
        <f t="shared" si="213"/>
        <v>51772446200.419998</v>
      </c>
      <c r="G3441" s="32">
        <f t="shared" si="214"/>
        <v>27.170201260119658</v>
      </c>
      <c r="H3441" s="33">
        <f t="shared" si="215"/>
        <v>27.138132669422919</v>
      </c>
      <c r="I3441" s="33">
        <f t="shared" si="216"/>
        <v>27.138132669422919</v>
      </c>
    </row>
    <row r="3442" spans="1:9" x14ac:dyDescent="0.2">
      <c r="A3442" s="30" t="s">
        <v>71</v>
      </c>
      <c r="B3442" s="31">
        <v>9610331782</v>
      </c>
      <c r="C3442" s="31">
        <v>828309412</v>
      </c>
      <c r="D3442" s="31">
        <v>827429325</v>
      </c>
      <c r="E3442" s="31">
        <v>827429325</v>
      </c>
      <c r="F3442" s="31">
        <f t="shared" si="213"/>
        <v>8782022370</v>
      </c>
      <c r="G3442" s="32">
        <f t="shared" si="214"/>
        <v>8.618947095576976</v>
      </c>
      <c r="H3442" s="33">
        <f t="shared" si="215"/>
        <v>8.6097893784454147</v>
      </c>
      <c r="I3442" s="33">
        <f t="shared" si="216"/>
        <v>8.6097893784454147</v>
      </c>
    </row>
    <row r="3443" spans="1:9" x14ac:dyDescent="0.2">
      <c r="A3443" s="30" t="s">
        <v>72</v>
      </c>
      <c r="B3443" s="31">
        <v>4472219771</v>
      </c>
      <c r="C3443" s="31">
        <v>207825209</v>
      </c>
      <c r="D3443" s="31">
        <v>207258430</v>
      </c>
      <c r="E3443" s="31">
        <v>207258430</v>
      </c>
      <c r="F3443" s="31">
        <f t="shared" si="213"/>
        <v>4264394562</v>
      </c>
      <c r="G3443" s="32">
        <f t="shared" si="214"/>
        <v>4.6470258538642826</v>
      </c>
      <c r="H3443" s="33">
        <f t="shared" si="215"/>
        <v>4.6343525276633812</v>
      </c>
      <c r="I3443" s="33">
        <f t="shared" si="216"/>
        <v>4.6343525276633812</v>
      </c>
    </row>
    <row r="3444" spans="1:9" x14ac:dyDescent="0.2">
      <c r="A3444" s="30" t="s">
        <v>73</v>
      </c>
      <c r="B3444" s="31">
        <v>4829464322</v>
      </c>
      <c r="C3444" s="31">
        <v>535077692</v>
      </c>
      <c r="D3444" s="31">
        <v>534364924</v>
      </c>
      <c r="E3444" s="31">
        <v>534364924</v>
      </c>
      <c r="F3444" s="31">
        <f t="shared" si="213"/>
        <v>4294386630</v>
      </c>
      <c r="G3444" s="32">
        <f t="shared" si="214"/>
        <v>11.079441866099367</v>
      </c>
      <c r="H3444" s="33">
        <f t="shared" si="215"/>
        <v>11.064683127811293</v>
      </c>
      <c r="I3444" s="33">
        <f t="shared" si="216"/>
        <v>11.064683127811293</v>
      </c>
    </row>
    <row r="3445" spans="1:9" x14ac:dyDescent="0.2">
      <c r="A3445" s="26" t="s">
        <v>22</v>
      </c>
      <c r="B3445" s="27">
        <v>34455100000</v>
      </c>
      <c r="C3445" s="27">
        <v>20002325421.41</v>
      </c>
      <c r="D3445" s="27">
        <v>3469612013.6900001</v>
      </c>
      <c r="E3445" s="27">
        <v>3302291957.6900001</v>
      </c>
      <c r="F3445" s="27">
        <f t="shared" si="213"/>
        <v>14452774578.59</v>
      </c>
      <c r="G3445" s="28">
        <f t="shared" si="214"/>
        <v>58.053308280660922</v>
      </c>
      <c r="H3445" s="29">
        <f t="shared" si="215"/>
        <v>10.06995194815862</v>
      </c>
      <c r="I3445" s="29">
        <f t="shared" si="216"/>
        <v>9.5843342718204276</v>
      </c>
    </row>
    <row r="3446" spans="1:9" x14ac:dyDescent="0.2">
      <c r="A3446" s="30" t="s">
        <v>66</v>
      </c>
      <c r="B3446" s="31">
        <v>543400000</v>
      </c>
      <c r="C3446" s="31">
        <v>7417150</v>
      </c>
      <c r="D3446" s="31">
        <v>7417150</v>
      </c>
      <c r="E3446" s="31">
        <v>7417150</v>
      </c>
      <c r="F3446" s="31">
        <f t="shared" si="213"/>
        <v>535982850</v>
      </c>
      <c r="G3446" s="32">
        <f t="shared" si="214"/>
        <v>1.3649521531100479</v>
      </c>
      <c r="H3446" s="33">
        <f t="shared" si="215"/>
        <v>1.3649521531100479</v>
      </c>
      <c r="I3446" s="33">
        <f t="shared" si="216"/>
        <v>1.3649521531100479</v>
      </c>
    </row>
    <row r="3447" spans="1:9" x14ac:dyDescent="0.2">
      <c r="A3447" s="30" t="s">
        <v>23</v>
      </c>
      <c r="B3447" s="31">
        <v>33911700000</v>
      </c>
      <c r="C3447" s="31">
        <v>19994908271.41</v>
      </c>
      <c r="D3447" s="31">
        <v>3462194863.6900001</v>
      </c>
      <c r="E3447" s="31">
        <v>3294874807.6900001</v>
      </c>
      <c r="F3447" s="31">
        <f t="shared" si="213"/>
        <v>13916791728.59</v>
      </c>
      <c r="G3447" s="32">
        <f t="shared" si="214"/>
        <v>58.961680692533847</v>
      </c>
      <c r="H3447" s="33">
        <f t="shared" si="215"/>
        <v>10.209440587437374</v>
      </c>
      <c r="I3447" s="33">
        <f t="shared" si="216"/>
        <v>9.7160413889306643</v>
      </c>
    </row>
    <row r="3448" spans="1:9" x14ac:dyDescent="0.2">
      <c r="A3448" s="26" t="s">
        <v>24</v>
      </c>
      <c r="B3448" s="27">
        <v>39451875000</v>
      </c>
      <c r="C3448" s="27">
        <v>4817454486</v>
      </c>
      <c r="D3448" s="27">
        <v>4811856559</v>
      </c>
      <c r="E3448" s="27">
        <v>4811856559</v>
      </c>
      <c r="F3448" s="27">
        <f t="shared" si="213"/>
        <v>34634420514</v>
      </c>
      <c r="G3448" s="28">
        <f t="shared" si="214"/>
        <v>12.210964589135498</v>
      </c>
      <c r="H3448" s="29">
        <f t="shared" si="215"/>
        <v>12.196775334505649</v>
      </c>
      <c r="I3448" s="29">
        <f t="shared" si="216"/>
        <v>12.196775334505649</v>
      </c>
    </row>
    <row r="3449" spans="1:9" x14ac:dyDescent="0.2">
      <c r="A3449" s="30" t="s">
        <v>30</v>
      </c>
      <c r="B3449" s="31">
        <v>1513095000</v>
      </c>
      <c r="C3449" s="31">
        <v>217626616</v>
      </c>
      <c r="D3449" s="31">
        <v>212028689</v>
      </c>
      <c r="E3449" s="31">
        <v>212028689</v>
      </c>
      <c r="F3449" s="31">
        <f t="shared" si="213"/>
        <v>1295468384</v>
      </c>
      <c r="G3449" s="32">
        <f t="shared" si="214"/>
        <v>14.382878537038321</v>
      </c>
      <c r="H3449" s="33">
        <f t="shared" si="215"/>
        <v>14.012913201087837</v>
      </c>
      <c r="I3449" s="33">
        <f t="shared" si="216"/>
        <v>14.012913201087837</v>
      </c>
    </row>
    <row r="3450" spans="1:9" x14ac:dyDescent="0.2">
      <c r="A3450" s="30" t="s">
        <v>33</v>
      </c>
      <c r="B3450" s="31">
        <v>22854155000</v>
      </c>
      <c r="C3450" s="31">
        <v>3451516812</v>
      </c>
      <c r="D3450" s="31">
        <v>3451516812</v>
      </c>
      <c r="E3450" s="31">
        <v>3451516812</v>
      </c>
      <c r="F3450" s="31">
        <f t="shared" si="213"/>
        <v>19402638188</v>
      </c>
      <c r="G3450" s="32">
        <f t="shared" si="214"/>
        <v>15.102360214149243</v>
      </c>
      <c r="H3450" s="33">
        <f t="shared" si="215"/>
        <v>15.102360214149243</v>
      </c>
      <c r="I3450" s="33">
        <f t="shared" si="216"/>
        <v>15.102360214149243</v>
      </c>
    </row>
    <row r="3451" spans="1:9" x14ac:dyDescent="0.2">
      <c r="A3451" s="30" t="s">
        <v>78</v>
      </c>
      <c r="B3451" s="31">
        <v>14335025000</v>
      </c>
      <c r="C3451" s="31">
        <v>1148311058</v>
      </c>
      <c r="D3451" s="31">
        <v>1148311058</v>
      </c>
      <c r="E3451" s="31">
        <v>1148311058</v>
      </c>
      <c r="F3451" s="31">
        <f t="shared" si="213"/>
        <v>13186713942</v>
      </c>
      <c r="G3451" s="32">
        <f t="shared" si="214"/>
        <v>8.0105270691889281</v>
      </c>
      <c r="H3451" s="33">
        <f t="shared" si="215"/>
        <v>8.0105270691889281</v>
      </c>
      <c r="I3451" s="33">
        <f t="shared" si="216"/>
        <v>8.0105270691889281</v>
      </c>
    </row>
    <row r="3452" spans="1:9" x14ac:dyDescent="0.2">
      <c r="A3452" s="30" t="s">
        <v>624</v>
      </c>
      <c r="B3452" s="31">
        <v>749600000</v>
      </c>
      <c r="C3452" s="31">
        <v>0</v>
      </c>
      <c r="D3452" s="31">
        <v>0</v>
      </c>
      <c r="E3452" s="31">
        <v>0</v>
      </c>
      <c r="F3452" s="31">
        <f t="shared" si="213"/>
        <v>749600000</v>
      </c>
      <c r="G3452" s="32">
        <f t="shared" si="214"/>
        <v>0</v>
      </c>
      <c r="H3452" s="33">
        <f t="shared" si="215"/>
        <v>0</v>
      </c>
      <c r="I3452" s="33">
        <f t="shared" si="216"/>
        <v>0</v>
      </c>
    </row>
    <row r="3453" spans="1:9" x14ac:dyDescent="0.2">
      <c r="A3453" s="26" t="s">
        <v>39</v>
      </c>
      <c r="B3453" s="27">
        <v>5274984000</v>
      </c>
      <c r="C3453" s="27">
        <v>280944193</v>
      </c>
      <c r="D3453" s="27">
        <v>279878961</v>
      </c>
      <c r="E3453" s="27">
        <v>279878961</v>
      </c>
      <c r="F3453" s="27">
        <f t="shared" si="213"/>
        <v>4994039807</v>
      </c>
      <c r="G3453" s="28">
        <f t="shared" si="214"/>
        <v>5.3259724200111318</v>
      </c>
      <c r="H3453" s="29">
        <f t="shared" si="215"/>
        <v>5.3057783871951081</v>
      </c>
      <c r="I3453" s="29">
        <f t="shared" si="216"/>
        <v>5.3057783871951081</v>
      </c>
    </row>
    <row r="3454" spans="1:9" x14ac:dyDescent="0.2">
      <c r="A3454" s="30" t="s">
        <v>40</v>
      </c>
      <c r="B3454" s="31">
        <v>465251000</v>
      </c>
      <c r="C3454" s="31">
        <v>280944193</v>
      </c>
      <c r="D3454" s="31">
        <v>279878961</v>
      </c>
      <c r="E3454" s="31">
        <v>279878961</v>
      </c>
      <c r="F3454" s="31">
        <f t="shared" si="213"/>
        <v>184306807</v>
      </c>
      <c r="G3454" s="32">
        <f t="shared" si="214"/>
        <v>60.38551083178757</v>
      </c>
      <c r="H3454" s="33">
        <f t="shared" si="215"/>
        <v>60.1565522696351</v>
      </c>
      <c r="I3454" s="33">
        <f t="shared" si="216"/>
        <v>60.1565522696351</v>
      </c>
    </row>
    <row r="3455" spans="1:9" x14ac:dyDescent="0.2">
      <c r="A3455" s="30" t="s">
        <v>41</v>
      </c>
      <c r="B3455" s="31">
        <v>50000000</v>
      </c>
      <c r="C3455" s="31">
        <v>0</v>
      </c>
      <c r="D3455" s="31">
        <v>0</v>
      </c>
      <c r="E3455" s="31">
        <v>0</v>
      </c>
      <c r="F3455" s="31">
        <f t="shared" si="213"/>
        <v>50000000</v>
      </c>
      <c r="G3455" s="32">
        <f t="shared" si="214"/>
        <v>0</v>
      </c>
      <c r="H3455" s="33">
        <f t="shared" si="215"/>
        <v>0</v>
      </c>
      <c r="I3455" s="33">
        <f t="shared" si="216"/>
        <v>0</v>
      </c>
    </row>
    <row r="3456" spans="1:9" x14ac:dyDescent="0.2">
      <c r="A3456" s="30" t="s">
        <v>42</v>
      </c>
      <c r="B3456" s="31">
        <v>4759733000</v>
      </c>
      <c r="C3456" s="31">
        <v>0</v>
      </c>
      <c r="D3456" s="31">
        <v>0</v>
      </c>
      <c r="E3456" s="31">
        <v>0</v>
      </c>
      <c r="F3456" s="31">
        <f t="shared" si="213"/>
        <v>4759733000</v>
      </c>
      <c r="G3456" s="32">
        <f t="shared" si="214"/>
        <v>0</v>
      </c>
      <c r="H3456" s="33">
        <f t="shared" si="215"/>
        <v>0</v>
      </c>
      <c r="I3456" s="33">
        <f t="shared" si="216"/>
        <v>0</v>
      </c>
    </row>
    <row r="3457" spans="1:9" x14ac:dyDescent="0.2">
      <c r="A3457" s="26" t="s">
        <v>43</v>
      </c>
      <c r="B3457" s="27">
        <v>480260662865</v>
      </c>
      <c r="C3457" s="27">
        <v>172738583211.10999</v>
      </c>
      <c r="D3457" s="27">
        <v>13403256713.870001</v>
      </c>
      <c r="E3457" s="27">
        <v>9772941382.8700008</v>
      </c>
      <c r="F3457" s="27">
        <f t="shared" si="213"/>
        <v>307522079653.89001</v>
      </c>
      <c r="G3457" s="28">
        <f t="shared" si="214"/>
        <v>35.967672676049744</v>
      </c>
      <c r="H3457" s="29">
        <f t="shared" si="215"/>
        <v>2.790829595310333</v>
      </c>
      <c r="I3457" s="29">
        <f t="shared" si="216"/>
        <v>2.034924393884233</v>
      </c>
    </row>
    <row r="3458" spans="1:9" x14ac:dyDescent="0.2">
      <c r="A3458" s="30" t="s">
        <v>1176</v>
      </c>
      <c r="B3458" s="31">
        <v>75802650000</v>
      </c>
      <c r="C3458" s="31">
        <v>40480984781.490005</v>
      </c>
      <c r="D3458" s="31">
        <v>137094399.87</v>
      </c>
      <c r="E3458" s="31">
        <v>137094399.87</v>
      </c>
      <c r="F3458" s="31">
        <f t="shared" si="213"/>
        <v>35321665218.509995</v>
      </c>
      <c r="G3458" s="32">
        <f t="shared" si="214"/>
        <v>53.403126119588173</v>
      </c>
      <c r="H3458" s="33">
        <f t="shared" si="215"/>
        <v>0.18085700152962991</v>
      </c>
      <c r="I3458" s="33">
        <f t="shared" si="216"/>
        <v>0.18085700152962991</v>
      </c>
    </row>
    <row r="3459" spans="1:9" ht="22.5" x14ac:dyDescent="0.2">
      <c r="A3459" s="30" t="s">
        <v>1177</v>
      </c>
      <c r="B3459" s="31">
        <v>3426833836</v>
      </c>
      <c r="C3459" s="31">
        <v>288979537</v>
      </c>
      <c r="D3459" s="31">
        <v>5464395</v>
      </c>
      <c r="E3459" s="31">
        <v>5464395</v>
      </c>
      <c r="F3459" s="31">
        <f t="shared" si="213"/>
        <v>3137854299</v>
      </c>
      <c r="G3459" s="32">
        <f t="shared" si="214"/>
        <v>8.4328435760198328</v>
      </c>
      <c r="H3459" s="33">
        <f t="shared" si="215"/>
        <v>0.15945900097620022</v>
      </c>
      <c r="I3459" s="33">
        <f t="shared" si="216"/>
        <v>0.15945900097620022</v>
      </c>
    </row>
    <row r="3460" spans="1:9" ht="22.5" x14ac:dyDescent="0.2">
      <c r="A3460" s="30" t="s">
        <v>1178</v>
      </c>
      <c r="B3460" s="31">
        <v>69027042850</v>
      </c>
      <c r="C3460" s="31">
        <v>65066055835.889999</v>
      </c>
      <c r="D3460" s="31">
        <v>150469126</v>
      </c>
      <c r="E3460" s="31">
        <v>150469126</v>
      </c>
      <c r="F3460" s="31">
        <f t="shared" si="213"/>
        <v>3960987014.1100006</v>
      </c>
      <c r="G3460" s="32">
        <f t="shared" si="214"/>
        <v>94.261688099956032</v>
      </c>
      <c r="H3460" s="33">
        <f t="shared" si="215"/>
        <v>0.21798576295232386</v>
      </c>
      <c r="I3460" s="33">
        <f t="shared" si="216"/>
        <v>0.21798576295232386</v>
      </c>
    </row>
    <row r="3461" spans="1:9" x14ac:dyDescent="0.2">
      <c r="A3461" s="30" t="s">
        <v>1179</v>
      </c>
      <c r="B3461" s="31">
        <v>20000000000</v>
      </c>
      <c r="C3461" s="31">
        <v>0</v>
      </c>
      <c r="D3461" s="31">
        <v>0</v>
      </c>
      <c r="E3461" s="31">
        <v>0</v>
      </c>
      <c r="F3461" s="31">
        <f t="shared" si="213"/>
        <v>20000000000</v>
      </c>
      <c r="G3461" s="32">
        <f t="shared" si="214"/>
        <v>0</v>
      </c>
      <c r="H3461" s="33">
        <f t="shared" si="215"/>
        <v>0</v>
      </c>
      <c r="I3461" s="33">
        <f t="shared" si="216"/>
        <v>0</v>
      </c>
    </row>
    <row r="3462" spans="1:9" ht="22.5" x14ac:dyDescent="0.2">
      <c r="A3462" s="30" t="s">
        <v>1180</v>
      </c>
      <c r="B3462" s="31">
        <v>5511922364</v>
      </c>
      <c r="C3462" s="31">
        <v>0</v>
      </c>
      <c r="D3462" s="31">
        <v>0</v>
      </c>
      <c r="E3462" s="31">
        <v>0</v>
      </c>
      <c r="F3462" s="31">
        <f t="shared" si="213"/>
        <v>5511922364</v>
      </c>
      <c r="G3462" s="32">
        <f t="shared" si="214"/>
        <v>0</v>
      </c>
      <c r="H3462" s="33">
        <f t="shared" si="215"/>
        <v>0</v>
      </c>
      <c r="I3462" s="33">
        <f t="shared" si="216"/>
        <v>0</v>
      </c>
    </row>
    <row r="3463" spans="1:9" ht="22.5" x14ac:dyDescent="0.2">
      <c r="A3463" s="30" t="s">
        <v>1181</v>
      </c>
      <c r="B3463" s="31">
        <v>55634529416</v>
      </c>
      <c r="C3463" s="31">
        <v>3443893581</v>
      </c>
      <c r="D3463" s="31">
        <v>0</v>
      </c>
      <c r="E3463" s="31">
        <v>0</v>
      </c>
      <c r="F3463" s="31">
        <f t="shared" ref="F3463:F3526" si="217">+B3463-C3463</f>
        <v>52190635835</v>
      </c>
      <c r="G3463" s="32">
        <f t="shared" ref="G3463:G3526" si="218">IFERROR(IF(C3463&gt;0,+C3463/B3463*100,0),0)</f>
        <v>6.1902088813382976</v>
      </c>
      <c r="H3463" s="33">
        <f t="shared" ref="H3463:H3526" si="219">IFERROR(IF(D3463&gt;0,+D3463/B3463*100,0),0)</f>
        <v>0</v>
      </c>
      <c r="I3463" s="33">
        <f t="shared" ref="I3463:I3526" si="220">IFERROR(IF(E3463&gt;0,+E3463/B3463*100,0),0)</f>
        <v>0</v>
      </c>
    </row>
    <row r="3464" spans="1:9" ht="22.5" x14ac:dyDescent="0.2">
      <c r="A3464" s="30" t="s">
        <v>1182</v>
      </c>
      <c r="B3464" s="31">
        <v>2775000000</v>
      </c>
      <c r="C3464" s="31">
        <v>209879022</v>
      </c>
      <c r="D3464" s="31">
        <v>0</v>
      </c>
      <c r="E3464" s="31">
        <v>0</v>
      </c>
      <c r="F3464" s="31">
        <f t="shared" si="217"/>
        <v>2565120978</v>
      </c>
      <c r="G3464" s="32">
        <f t="shared" si="218"/>
        <v>7.5632080000000004</v>
      </c>
      <c r="H3464" s="33">
        <f t="shared" si="219"/>
        <v>0</v>
      </c>
      <c r="I3464" s="33">
        <f t="shared" si="220"/>
        <v>0</v>
      </c>
    </row>
    <row r="3465" spans="1:9" ht="22.5" x14ac:dyDescent="0.2">
      <c r="A3465" s="30" t="s">
        <v>1183</v>
      </c>
      <c r="B3465" s="31">
        <v>2000000000</v>
      </c>
      <c r="C3465" s="31">
        <v>0</v>
      </c>
      <c r="D3465" s="31">
        <v>0</v>
      </c>
      <c r="E3465" s="31">
        <v>0</v>
      </c>
      <c r="F3465" s="31">
        <f t="shared" si="217"/>
        <v>2000000000</v>
      </c>
      <c r="G3465" s="32">
        <f t="shared" si="218"/>
        <v>0</v>
      </c>
      <c r="H3465" s="33">
        <f t="shared" si="219"/>
        <v>0</v>
      </c>
      <c r="I3465" s="33">
        <f t="shared" si="220"/>
        <v>0</v>
      </c>
    </row>
    <row r="3466" spans="1:9" x14ac:dyDescent="0.2">
      <c r="A3466" s="30" t="s">
        <v>1184</v>
      </c>
      <c r="B3466" s="31">
        <v>47595246544</v>
      </c>
      <c r="C3466" s="31">
        <v>7000993962.1599998</v>
      </c>
      <c r="D3466" s="31">
        <v>346465591</v>
      </c>
      <c r="E3466" s="31">
        <v>330840591</v>
      </c>
      <c r="F3466" s="31">
        <f t="shared" si="217"/>
        <v>40594252581.839996</v>
      </c>
      <c r="G3466" s="32">
        <f t="shared" si="218"/>
        <v>14.709439430443641</v>
      </c>
      <c r="H3466" s="33">
        <f t="shared" si="219"/>
        <v>0.72794158273706111</v>
      </c>
      <c r="I3466" s="33">
        <f t="shared" si="220"/>
        <v>0.69511267410738253</v>
      </c>
    </row>
    <row r="3467" spans="1:9" ht="22.5" x14ac:dyDescent="0.2">
      <c r="A3467" s="30" t="s">
        <v>1185</v>
      </c>
      <c r="B3467" s="31">
        <v>27010694937</v>
      </c>
      <c r="C3467" s="31">
        <v>3769097028</v>
      </c>
      <c r="D3467" s="31">
        <v>0</v>
      </c>
      <c r="E3467" s="31">
        <v>0</v>
      </c>
      <c r="F3467" s="31">
        <f t="shared" si="217"/>
        <v>23241597909</v>
      </c>
      <c r="G3467" s="32">
        <f t="shared" si="218"/>
        <v>13.954091284178647</v>
      </c>
      <c r="H3467" s="33">
        <f t="shared" si="219"/>
        <v>0</v>
      </c>
      <c r="I3467" s="33">
        <f t="shared" si="220"/>
        <v>0</v>
      </c>
    </row>
    <row r="3468" spans="1:9" x14ac:dyDescent="0.2">
      <c r="A3468" s="30" t="s">
        <v>1186</v>
      </c>
      <c r="B3468" s="31">
        <v>13510000000</v>
      </c>
      <c r="C3468" s="31">
        <v>0</v>
      </c>
      <c r="D3468" s="31">
        <v>0</v>
      </c>
      <c r="E3468" s="31">
        <v>0</v>
      </c>
      <c r="F3468" s="31">
        <f t="shared" si="217"/>
        <v>13510000000</v>
      </c>
      <c r="G3468" s="32">
        <f t="shared" si="218"/>
        <v>0</v>
      </c>
      <c r="H3468" s="33">
        <f t="shared" si="219"/>
        <v>0</v>
      </c>
      <c r="I3468" s="33">
        <f t="shared" si="220"/>
        <v>0</v>
      </c>
    </row>
    <row r="3469" spans="1:9" ht="22.5" x14ac:dyDescent="0.2">
      <c r="A3469" s="30" t="s">
        <v>1187</v>
      </c>
      <c r="B3469" s="31">
        <v>13800241420</v>
      </c>
      <c r="C3469" s="31">
        <v>2607405525.6700001</v>
      </c>
      <c r="D3469" s="31">
        <v>328960633</v>
      </c>
      <c r="E3469" s="31">
        <v>326062633</v>
      </c>
      <c r="F3469" s="31">
        <f t="shared" si="217"/>
        <v>11192835894.33</v>
      </c>
      <c r="G3469" s="32">
        <f t="shared" si="218"/>
        <v>18.893912405700508</v>
      </c>
      <c r="H3469" s="33">
        <f t="shared" si="219"/>
        <v>2.3837310014247564</v>
      </c>
      <c r="I3469" s="33">
        <f t="shared" si="220"/>
        <v>2.3627313687965903</v>
      </c>
    </row>
    <row r="3470" spans="1:9" x14ac:dyDescent="0.2">
      <c r="A3470" s="30" t="s">
        <v>1188</v>
      </c>
      <c r="B3470" s="31">
        <v>1300000000</v>
      </c>
      <c r="C3470" s="31">
        <v>0</v>
      </c>
      <c r="D3470" s="31">
        <v>0</v>
      </c>
      <c r="E3470" s="31">
        <v>0</v>
      </c>
      <c r="F3470" s="31">
        <f t="shared" si="217"/>
        <v>1300000000</v>
      </c>
      <c r="G3470" s="32">
        <f t="shared" si="218"/>
        <v>0</v>
      </c>
      <c r="H3470" s="33">
        <f t="shared" si="219"/>
        <v>0</v>
      </c>
      <c r="I3470" s="33">
        <f t="shared" si="220"/>
        <v>0</v>
      </c>
    </row>
    <row r="3471" spans="1:9" x14ac:dyDescent="0.2">
      <c r="A3471" s="30" t="s">
        <v>1189</v>
      </c>
      <c r="B3471" s="31">
        <v>81950161498</v>
      </c>
      <c r="C3471" s="31">
        <v>47486058787.899994</v>
      </c>
      <c r="D3471" s="31">
        <v>12040450169</v>
      </c>
      <c r="E3471" s="31">
        <v>8428657838</v>
      </c>
      <c r="F3471" s="31">
        <f t="shared" si="217"/>
        <v>34464102710.100006</v>
      </c>
      <c r="G3471" s="32">
        <f t="shared" si="218"/>
        <v>57.945046013190463</v>
      </c>
      <c r="H3471" s="33">
        <f t="shared" si="219"/>
        <v>14.692405663280905</v>
      </c>
      <c r="I3471" s="33">
        <f t="shared" si="220"/>
        <v>10.285102169329711</v>
      </c>
    </row>
    <row r="3472" spans="1:9" ht="22.5" x14ac:dyDescent="0.2">
      <c r="A3472" s="30" t="s">
        <v>1190</v>
      </c>
      <c r="B3472" s="31">
        <v>3681360000</v>
      </c>
      <c r="C3472" s="31">
        <v>0</v>
      </c>
      <c r="D3472" s="31">
        <v>0</v>
      </c>
      <c r="E3472" s="31">
        <v>0</v>
      </c>
      <c r="F3472" s="31">
        <f t="shared" si="217"/>
        <v>3681360000</v>
      </c>
      <c r="G3472" s="32">
        <f t="shared" si="218"/>
        <v>0</v>
      </c>
      <c r="H3472" s="33">
        <f t="shared" si="219"/>
        <v>0</v>
      </c>
      <c r="I3472" s="33">
        <f t="shared" si="220"/>
        <v>0</v>
      </c>
    </row>
    <row r="3473" spans="1:9" x14ac:dyDescent="0.2">
      <c r="A3473" s="30" t="s">
        <v>1191</v>
      </c>
      <c r="B3473" s="31">
        <v>57234980000</v>
      </c>
      <c r="C3473" s="31">
        <v>2385235150</v>
      </c>
      <c r="D3473" s="31">
        <v>394352400</v>
      </c>
      <c r="E3473" s="31">
        <v>394352400</v>
      </c>
      <c r="F3473" s="31">
        <f t="shared" si="217"/>
        <v>54849744850</v>
      </c>
      <c r="G3473" s="32">
        <f t="shared" si="218"/>
        <v>4.1674429693170163</v>
      </c>
      <c r="H3473" s="33">
        <f t="shared" si="219"/>
        <v>0.68900591910751086</v>
      </c>
      <c r="I3473" s="33">
        <f t="shared" si="220"/>
        <v>0.68900591910751086</v>
      </c>
    </row>
    <row r="3474" spans="1:9" x14ac:dyDescent="0.2">
      <c r="A3474" s="26" t="s">
        <v>1192</v>
      </c>
      <c r="B3474" s="27">
        <v>188584935000</v>
      </c>
      <c r="C3474" s="27">
        <v>45055391446</v>
      </c>
      <c r="D3474" s="27">
        <v>36320926744</v>
      </c>
      <c r="E3474" s="27">
        <v>36320800470</v>
      </c>
      <c r="F3474" s="27">
        <f t="shared" si="217"/>
        <v>143529543554</v>
      </c>
      <c r="G3474" s="28">
        <f t="shared" si="218"/>
        <v>23.891299400983435</v>
      </c>
      <c r="H3474" s="29">
        <f t="shared" si="219"/>
        <v>19.259718038453073</v>
      </c>
      <c r="I3474" s="29">
        <f t="shared" si="220"/>
        <v>19.25965107976414</v>
      </c>
    </row>
    <row r="3475" spans="1:9" x14ac:dyDescent="0.2">
      <c r="A3475" s="26" t="s">
        <v>17</v>
      </c>
      <c r="B3475" s="27">
        <v>188584935000</v>
      </c>
      <c r="C3475" s="27">
        <v>45055391446</v>
      </c>
      <c r="D3475" s="27">
        <v>36320926744</v>
      </c>
      <c r="E3475" s="27">
        <v>36320800470</v>
      </c>
      <c r="F3475" s="27">
        <f t="shared" si="217"/>
        <v>143529543554</v>
      </c>
      <c r="G3475" s="28">
        <f t="shared" si="218"/>
        <v>23.891299400983435</v>
      </c>
      <c r="H3475" s="29">
        <f t="shared" si="219"/>
        <v>19.259718038453073</v>
      </c>
      <c r="I3475" s="29">
        <f t="shared" si="220"/>
        <v>19.25965107976414</v>
      </c>
    </row>
    <row r="3476" spans="1:9" x14ac:dyDescent="0.2">
      <c r="A3476" s="26" t="s">
        <v>18</v>
      </c>
      <c r="B3476" s="27">
        <v>171003300000</v>
      </c>
      <c r="C3476" s="27">
        <v>33961947139</v>
      </c>
      <c r="D3476" s="27">
        <v>33936340705</v>
      </c>
      <c r="E3476" s="27">
        <v>33936340705</v>
      </c>
      <c r="F3476" s="27">
        <f t="shared" si="217"/>
        <v>137041352861</v>
      </c>
      <c r="G3476" s="28">
        <f t="shared" si="218"/>
        <v>19.860404529620187</v>
      </c>
      <c r="H3476" s="29">
        <f t="shared" si="219"/>
        <v>19.845430295789612</v>
      </c>
      <c r="I3476" s="29">
        <f t="shared" si="220"/>
        <v>19.845430295789612</v>
      </c>
    </row>
    <row r="3477" spans="1:9" x14ac:dyDescent="0.2">
      <c r="A3477" s="30" t="s">
        <v>19</v>
      </c>
      <c r="B3477" s="31">
        <v>62294900000</v>
      </c>
      <c r="C3477" s="31">
        <v>12660797421</v>
      </c>
      <c r="D3477" s="31">
        <v>12650592825</v>
      </c>
      <c r="E3477" s="31">
        <v>12650592825</v>
      </c>
      <c r="F3477" s="31">
        <f t="shared" si="217"/>
        <v>49634102579</v>
      </c>
      <c r="G3477" s="32">
        <f t="shared" si="218"/>
        <v>20.323971016889022</v>
      </c>
      <c r="H3477" s="33">
        <f t="shared" si="219"/>
        <v>20.307589907038938</v>
      </c>
      <c r="I3477" s="33">
        <f t="shared" si="220"/>
        <v>20.307589907038938</v>
      </c>
    </row>
    <row r="3478" spans="1:9" x14ac:dyDescent="0.2">
      <c r="A3478" s="30" t="s">
        <v>20</v>
      </c>
      <c r="B3478" s="31">
        <v>34337600000</v>
      </c>
      <c r="C3478" s="31">
        <v>5568861542</v>
      </c>
      <c r="D3478" s="31">
        <v>5568861542</v>
      </c>
      <c r="E3478" s="31">
        <v>5568861542</v>
      </c>
      <c r="F3478" s="31">
        <f t="shared" si="217"/>
        <v>28768738458</v>
      </c>
      <c r="G3478" s="32">
        <f t="shared" si="218"/>
        <v>16.217969636783003</v>
      </c>
      <c r="H3478" s="33">
        <f t="shared" si="219"/>
        <v>16.217969636783003</v>
      </c>
      <c r="I3478" s="33">
        <f t="shared" si="220"/>
        <v>16.217969636783003</v>
      </c>
    </row>
    <row r="3479" spans="1:9" x14ac:dyDescent="0.2">
      <c r="A3479" s="30" t="s">
        <v>21</v>
      </c>
      <c r="B3479" s="31">
        <v>66463200000</v>
      </c>
      <c r="C3479" s="31">
        <v>15536316749</v>
      </c>
      <c r="D3479" s="31">
        <v>15520914911</v>
      </c>
      <c r="E3479" s="31">
        <v>15520914911</v>
      </c>
      <c r="F3479" s="31">
        <f t="shared" si="217"/>
        <v>50926883251</v>
      </c>
      <c r="G3479" s="32">
        <f t="shared" si="218"/>
        <v>23.375818120403473</v>
      </c>
      <c r="H3479" s="33">
        <f t="shared" si="219"/>
        <v>23.352644637934976</v>
      </c>
      <c r="I3479" s="33">
        <f t="shared" si="220"/>
        <v>23.352644637934976</v>
      </c>
    </row>
    <row r="3480" spans="1:9" x14ac:dyDescent="0.2">
      <c r="A3480" s="30" t="s">
        <v>71</v>
      </c>
      <c r="B3480" s="31">
        <v>4113200000</v>
      </c>
      <c r="C3480" s="31">
        <v>122528484</v>
      </c>
      <c r="D3480" s="31">
        <v>122528484</v>
      </c>
      <c r="E3480" s="31">
        <v>122528484</v>
      </c>
      <c r="F3480" s="31">
        <f t="shared" si="217"/>
        <v>3990671516</v>
      </c>
      <c r="G3480" s="32">
        <f t="shared" si="218"/>
        <v>2.9789089759797727</v>
      </c>
      <c r="H3480" s="33">
        <f t="shared" si="219"/>
        <v>2.9789089759797727</v>
      </c>
      <c r="I3480" s="33">
        <f t="shared" si="220"/>
        <v>2.9789089759797727</v>
      </c>
    </row>
    <row r="3481" spans="1:9" x14ac:dyDescent="0.2">
      <c r="A3481" s="30" t="s">
        <v>72</v>
      </c>
      <c r="B3481" s="31">
        <v>1572800000</v>
      </c>
      <c r="C3481" s="31">
        <v>0</v>
      </c>
      <c r="D3481" s="31">
        <v>0</v>
      </c>
      <c r="E3481" s="31">
        <v>0</v>
      </c>
      <c r="F3481" s="31">
        <f t="shared" si="217"/>
        <v>1572800000</v>
      </c>
      <c r="G3481" s="32">
        <f t="shared" si="218"/>
        <v>0</v>
      </c>
      <c r="H3481" s="33">
        <f t="shared" si="219"/>
        <v>0</v>
      </c>
      <c r="I3481" s="33">
        <f t="shared" si="220"/>
        <v>0</v>
      </c>
    </row>
    <row r="3482" spans="1:9" x14ac:dyDescent="0.2">
      <c r="A3482" s="30" t="s">
        <v>73</v>
      </c>
      <c r="B3482" s="31">
        <v>2221600000</v>
      </c>
      <c r="C3482" s="31">
        <v>73442943</v>
      </c>
      <c r="D3482" s="31">
        <v>73442943</v>
      </c>
      <c r="E3482" s="31">
        <v>73442943</v>
      </c>
      <c r="F3482" s="31">
        <f t="shared" si="217"/>
        <v>2148157057</v>
      </c>
      <c r="G3482" s="32">
        <f t="shared" si="218"/>
        <v>3.3058580752610727</v>
      </c>
      <c r="H3482" s="33">
        <f t="shared" si="219"/>
        <v>3.3058580752610727</v>
      </c>
      <c r="I3482" s="33">
        <f t="shared" si="220"/>
        <v>3.3058580752610727</v>
      </c>
    </row>
    <row r="3483" spans="1:9" x14ac:dyDescent="0.2">
      <c r="A3483" s="26" t="s">
        <v>22</v>
      </c>
      <c r="B3483" s="27">
        <v>16882600000</v>
      </c>
      <c r="C3483" s="27">
        <v>11011288944</v>
      </c>
      <c r="D3483" s="27">
        <v>2303541360</v>
      </c>
      <c r="E3483" s="27">
        <v>2303415086</v>
      </c>
      <c r="F3483" s="27">
        <f t="shared" si="217"/>
        <v>5871311056</v>
      </c>
      <c r="G3483" s="28">
        <f t="shared" si="218"/>
        <v>65.222708255837375</v>
      </c>
      <c r="H3483" s="29">
        <f t="shared" si="219"/>
        <v>13.644470401478445</v>
      </c>
      <c r="I3483" s="29">
        <f t="shared" si="220"/>
        <v>13.643722447964176</v>
      </c>
    </row>
    <row r="3484" spans="1:9" x14ac:dyDescent="0.2">
      <c r="A3484" s="30" t="s">
        <v>66</v>
      </c>
      <c r="B3484" s="31">
        <v>1139400000</v>
      </c>
      <c r="C3484" s="31">
        <v>0</v>
      </c>
      <c r="D3484" s="31">
        <v>0</v>
      </c>
      <c r="E3484" s="31">
        <v>0</v>
      </c>
      <c r="F3484" s="31">
        <f t="shared" si="217"/>
        <v>1139400000</v>
      </c>
      <c r="G3484" s="32">
        <f t="shared" si="218"/>
        <v>0</v>
      </c>
      <c r="H3484" s="33">
        <f t="shared" si="219"/>
        <v>0</v>
      </c>
      <c r="I3484" s="33">
        <f t="shared" si="220"/>
        <v>0</v>
      </c>
    </row>
    <row r="3485" spans="1:9" x14ac:dyDescent="0.2">
      <c r="A3485" s="30" t="s">
        <v>23</v>
      </c>
      <c r="B3485" s="31">
        <v>15743200000</v>
      </c>
      <c r="C3485" s="31">
        <v>11011288944</v>
      </c>
      <c r="D3485" s="31">
        <v>2303541360</v>
      </c>
      <c r="E3485" s="31">
        <v>2303415086</v>
      </c>
      <c r="F3485" s="31">
        <f t="shared" si="217"/>
        <v>4731911056</v>
      </c>
      <c r="G3485" s="32">
        <f t="shared" si="218"/>
        <v>69.943143350780019</v>
      </c>
      <c r="H3485" s="33">
        <f t="shared" si="219"/>
        <v>14.631976726459678</v>
      </c>
      <c r="I3485" s="33">
        <f t="shared" si="220"/>
        <v>14.631174640479699</v>
      </c>
    </row>
    <row r="3486" spans="1:9" x14ac:dyDescent="0.2">
      <c r="A3486" s="26" t="s">
        <v>24</v>
      </c>
      <c r="B3486" s="27">
        <v>690795000</v>
      </c>
      <c r="C3486" s="27">
        <v>82155363</v>
      </c>
      <c r="D3486" s="27">
        <v>81044679</v>
      </c>
      <c r="E3486" s="27">
        <v>81044679</v>
      </c>
      <c r="F3486" s="27">
        <f t="shared" si="217"/>
        <v>608639637</v>
      </c>
      <c r="G3486" s="28">
        <f t="shared" si="218"/>
        <v>11.892871691312184</v>
      </c>
      <c r="H3486" s="29">
        <f t="shared" si="219"/>
        <v>11.732088246151173</v>
      </c>
      <c r="I3486" s="29">
        <f t="shared" si="220"/>
        <v>11.732088246151173</v>
      </c>
    </row>
    <row r="3487" spans="1:9" x14ac:dyDescent="0.2">
      <c r="A3487" s="30" t="s">
        <v>30</v>
      </c>
      <c r="B3487" s="31">
        <v>690795000</v>
      </c>
      <c r="C3487" s="31">
        <v>82155363</v>
      </c>
      <c r="D3487" s="31">
        <v>81044679</v>
      </c>
      <c r="E3487" s="31">
        <v>81044679</v>
      </c>
      <c r="F3487" s="31">
        <f t="shared" si="217"/>
        <v>608639637</v>
      </c>
      <c r="G3487" s="32">
        <f t="shared" si="218"/>
        <v>11.892871691312184</v>
      </c>
      <c r="H3487" s="33">
        <f t="shared" si="219"/>
        <v>11.732088246151173</v>
      </c>
      <c r="I3487" s="33">
        <f t="shared" si="220"/>
        <v>11.732088246151173</v>
      </c>
    </row>
    <row r="3488" spans="1:9" x14ac:dyDescent="0.2">
      <c r="A3488" s="26" t="s">
        <v>365</v>
      </c>
      <c r="B3488" s="27">
        <v>8240000</v>
      </c>
      <c r="C3488" s="27">
        <v>0</v>
      </c>
      <c r="D3488" s="27">
        <v>0</v>
      </c>
      <c r="E3488" s="27">
        <v>0</v>
      </c>
      <c r="F3488" s="27">
        <f t="shared" si="217"/>
        <v>8240000</v>
      </c>
      <c r="G3488" s="28">
        <f t="shared" si="218"/>
        <v>0</v>
      </c>
      <c r="H3488" s="29">
        <f t="shared" si="219"/>
        <v>0</v>
      </c>
      <c r="I3488" s="29">
        <f t="shared" si="220"/>
        <v>0</v>
      </c>
    </row>
    <row r="3489" spans="1:9" x14ac:dyDescent="0.2">
      <c r="A3489" s="30" t="s">
        <v>366</v>
      </c>
      <c r="B3489" s="31">
        <v>8240000</v>
      </c>
      <c r="C3489" s="31">
        <v>0</v>
      </c>
      <c r="D3489" s="31">
        <v>0</v>
      </c>
      <c r="E3489" s="31">
        <v>0</v>
      </c>
      <c r="F3489" s="31">
        <f t="shared" si="217"/>
        <v>8240000</v>
      </c>
      <c r="G3489" s="32">
        <f t="shared" si="218"/>
        <v>0</v>
      </c>
      <c r="H3489" s="33">
        <f t="shared" si="219"/>
        <v>0</v>
      </c>
      <c r="I3489" s="33">
        <f t="shared" si="220"/>
        <v>0</v>
      </c>
    </row>
    <row r="3490" spans="1:9" x14ac:dyDescent="0.2">
      <c r="A3490" s="26" t="s">
        <v>1193</v>
      </c>
      <c r="B3490" s="27">
        <v>202060200000</v>
      </c>
      <c r="C3490" s="27">
        <v>41317705750</v>
      </c>
      <c r="D3490" s="27">
        <v>36766833941</v>
      </c>
      <c r="E3490" s="27">
        <v>36760234501</v>
      </c>
      <c r="F3490" s="27">
        <f t="shared" si="217"/>
        <v>160742494250</v>
      </c>
      <c r="G3490" s="28">
        <f t="shared" si="218"/>
        <v>20.448215804002963</v>
      </c>
      <c r="H3490" s="29">
        <f t="shared" si="219"/>
        <v>18.195980178679424</v>
      </c>
      <c r="I3490" s="29">
        <f t="shared" si="220"/>
        <v>18.192714102529838</v>
      </c>
    </row>
    <row r="3491" spans="1:9" x14ac:dyDescent="0.2">
      <c r="A3491" s="26" t="s">
        <v>17</v>
      </c>
      <c r="B3491" s="27">
        <v>202060200000</v>
      </c>
      <c r="C3491" s="27">
        <v>41317705750</v>
      </c>
      <c r="D3491" s="27">
        <v>36766833941</v>
      </c>
      <c r="E3491" s="27">
        <v>36760234501</v>
      </c>
      <c r="F3491" s="27">
        <f t="shared" si="217"/>
        <v>160742494250</v>
      </c>
      <c r="G3491" s="28">
        <f t="shared" si="218"/>
        <v>20.448215804002963</v>
      </c>
      <c r="H3491" s="29">
        <f t="shared" si="219"/>
        <v>18.195980178679424</v>
      </c>
      <c r="I3491" s="29">
        <f t="shared" si="220"/>
        <v>18.192714102529838</v>
      </c>
    </row>
    <row r="3492" spans="1:9" ht="11.25" customHeight="1" x14ac:dyDescent="0.2">
      <c r="A3492" s="26" t="s">
        <v>18</v>
      </c>
      <c r="B3492" s="27">
        <v>190457657207</v>
      </c>
      <c r="C3492" s="27">
        <v>35461573427</v>
      </c>
      <c r="D3492" s="27">
        <v>35429551641</v>
      </c>
      <c r="E3492" s="27">
        <v>35429551641</v>
      </c>
      <c r="F3492" s="27">
        <f t="shared" si="217"/>
        <v>154996083780</v>
      </c>
      <c r="G3492" s="28">
        <f t="shared" si="218"/>
        <v>18.619137685001753</v>
      </c>
      <c r="H3492" s="29">
        <f t="shared" si="219"/>
        <v>18.602324611445361</v>
      </c>
      <c r="I3492" s="29">
        <f t="shared" si="220"/>
        <v>18.602324611445361</v>
      </c>
    </row>
    <row r="3493" spans="1:9" x14ac:dyDescent="0.2">
      <c r="A3493" s="30" t="s">
        <v>19</v>
      </c>
      <c r="B3493" s="31">
        <v>78868464218</v>
      </c>
      <c r="C3493" s="31">
        <v>14358431415</v>
      </c>
      <c r="D3493" s="31">
        <v>14343817490</v>
      </c>
      <c r="E3493" s="31">
        <v>14343817490</v>
      </c>
      <c r="F3493" s="31">
        <f t="shared" si="217"/>
        <v>64510032803</v>
      </c>
      <c r="G3493" s="32">
        <f t="shared" si="218"/>
        <v>18.205542046960517</v>
      </c>
      <c r="H3493" s="33">
        <f t="shared" si="219"/>
        <v>18.187012555934032</v>
      </c>
      <c r="I3493" s="33">
        <f t="shared" si="220"/>
        <v>18.187012555934032</v>
      </c>
    </row>
    <row r="3494" spans="1:9" x14ac:dyDescent="0.2">
      <c r="A3494" s="30" t="s">
        <v>20</v>
      </c>
      <c r="B3494" s="31">
        <v>40809538598</v>
      </c>
      <c r="C3494" s="31">
        <v>6556074317</v>
      </c>
      <c r="D3494" s="31">
        <v>6556074317</v>
      </c>
      <c r="E3494" s="31">
        <v>6556074317</v>
      </c>
      <c r="F3494" s="31">
        <f t="shared" si="217"/>
        <v>34253464281</v>
      </c>
      <c r="G3494" s="32">
        <f t="shared" si="218"/>
        <v>16.06505376495803</v>
      </c>
      <c r="H3494" s="33">
        <f t="shared" si="219"/>
        <v>16.06505376495803</v>
      </c>
      <c r="I3494" s="33">
        <f t="shared" si="220"/>
        <v>16.06505376495803</v>
      </c>
    </row>
    <row r="3495" spans="1:9" x14ac:dyDescent="0.2">
      <c r="A3495" s="30" t="s">
        <v>21</v>
      </c>
      <c r="B3495" s="31">
        <v>67195691424</v>
      </c>
      <c r="C3495" s="31">
        <v>14547067695</v>
      </c>
      <c r="D3495" s="31">
        <v>14529659834</v>
      </c>
      <c r="E3495" s="31">
        <v>14529659834</v>
      </c>
      <c r="F3495" s="31">
        <f t="shared" si="217"/>
        <v>52648623729</v>
      </c>
      <c r="G3495" s="32">
        <f t="shared" si="218"/>
        <v>21.648810194107604</v>
      </c>
      <c r="H3495" s="33">
        <f t="shared" si="219"/>
        <v>21.622903978052534</v>
      </c>
      <c r="I3495" s="33">
        <f t="shared" si="220"/>
        <v>21.622903978052534</v>
      </c>
    </row>
    <row r="3496" spans="1:9" x14ac:dyDescent="0.2">
      <c r="A3496" s="30" t="s">
        <v>150</v>
      </c>
      <c r="B3496" s="31">
        <v>2997962967</v>
      </c>
      <c r="C3496" s="31">
        <v>0</v>
      </c>
      <c r="D3496" s="31">
        <v>0</v>
      </c>
      <c r="E3496" s="31">
        <v>0</v>
      </c>
      <c r="F3496" s="31">
        <f t="shared" si="217"/>
        <v>2997962967</v>
      </c>
      <c r="G3496" s="32">
        <f t="shared" si="218"/>
        <v>0</v>
      </c>
      <c r="H3496" s="33">
        <f t="shared" si="219"/>
        <v>0</v>
      </c>
      <c r="I3496" s="33">
        <f t="shared" si="220"/>
        <v>0</v>
      </c>
    </row>
    <row r="3497" spans="1:9" x14ac:dyDescent="0.2">
      <c r="A3497" s="30" t="s">
        <v>71</v>
      </c>
      <c r="B3497" s="31">
        <v>130000000</v>
      </c>
      <c r="C3497" s="31">
        <v>0</v>
      </c>
      <c r="D3497" s="31">
        <v>0</v>
      </c>
      <c r="E3497" s="31">
        <v>0</v>
      </c>
      <c r="F3497" s="31">
        <f t="shared" si="217"/>
        <v>130000000</v>
      </c>
      <c r="G3497" s="32">
        <f t="shared" si="218"/>
        <v>0</v>
      </c>
      <c r="H3497" s="33">
        <f t="shared" si="219"/>
        <v>0</v>
      </c>
      <c r="I3497" s="33">
        <f t="shared" si="220"/>
        <v>0</v>
      </c>
    </row>
    <row r="3498" spans="1:9" x14ac:dyDescent="0.2">
      <c r="A3498" s="30" t="s">
        <v>72</v>
      </c>
      <c r="B3498" s="31">
        <v>206000000</v>
      </c>
      <c r="C3498" s="31">
        <v>0</v>
      </c>
      <c r="D3498" s="31">
        <v>0</v>
      </c>
      <c r="E3498" s="31">
        <v>0</v>
      </c>
      <c r="F3498" s="31">
        <f t="shared" si="217"/>
        <v>206000000</v>
      </c>
      <c r="G3498" s="32">
        <f t="shared" si="218"/>
        <v>0</v>
      </c>
      <c r="H3498" s="33">
        <f t="shared" si="219"/>
        <v>0</v>
      </c>
      <c r="I3498" s="33">
        <f t="shared" si="220"/>
        <v>0</v>
      </c>
    </row>
    <row r="3499" spans="1:9" x14ac:dyDescent="0.2">
      <c r="A3499" s="30" t="s">
        <v>73</v>
      </c>
      <c r="B3499" s="31">
        <v>250000000</v>
      </c>
      <c r="C3499" s="31">
        <v>0</v>
      </c>
      <c r="D3499" s="31">
        <v>0</v>
      </c>
      <c r="E3499" s="31">
        <v>0</v>
      </c>
      <c r="F3499" s="31">
        <f t="shared" si="217"/>
        <v>250000000</v>
      </c>
      <c r="G3499" s="32">
        <f t="shared" si="218"/>
        <v>0</v>
      </c>
      <c r="H3499" s="33">
        <f t="shared" si="219"/>
        <v>0</v>
      </c>
      <c r="I3499" s="33">
        <f t="shared" si="220"/>
        <v>0</v>
      </c>
    </row>
    <row r="3500" spans="1:9" x14ac:dyDescent="0.2">
      <c r="A3500" s="26" t="s">
        <v>22</v>
      </c>
      <c r="B3500" s="27">
        <v>10792942793</v>
      </c>
      <c r="C3500" s="27">
        <v>5636417319</v>
      </c>
      <c r="D3500" s="27">
        <v>1117567296</v>
      </c>
      <c r="E3500" s="27">
        <v>1117390742</v>
      </c>
      <c r="F3500" s="27">
        <f t="shared" si="217"/>
        <v>5156525474</v>
      </c>
      <c r="G3500" s="28">
        <f t="shared" si="218"/>
        <v>52.223174226918189</v>
      </c>
      <c r="H3500" s="29">
        <f t="shared" si="219"/>
        <v>10.354611503405936</v>
      </c>
      <c r="I3500" s="29">
        <f t="shared" si="220"/>
        <v>10.35297567522278</v>
      </c>
    </row>
    <row r="3501" spans="1:9" x14ac:dyDescent="0.2">
      <c r="A3501" s="30" t="s">
        <v>66</v>
      </c>
      <c r="B3501" s="31">
        <v>551700000</v>
      </c>
      <c r="C3501" s="31">
        <v>0</v>
      </c>
      <c r="D3501" s="31">
        <v>0</v>
      </c>
      <c r="E3501" s="31">
        <v>0</v>
      </c>
      <c r="F3501" s="31">
        <f t="shared" si="217"/>
        <v>551700000</v>
      </c>
      <c r="G3501" s="32">
        <f t="shared" si="218"/>
        <v>0</v>
      </c>
      <c r="H3501" s="33">
        <f t="shared" si="219"/>
        <v>0</v>
      </c>
      <c r="I3501" s="33">
        <f t="shared" si="220"/>
        <v>0</v>
      </c>
    </row>
    <row r="3502" spans="1:9" x14ac:dyDescent="0.2">
      <c r="A3502" s="30" t="s">
        <v>23</v>
      </c>
      <c r="B3502" s="31">
        <v>10241242793</v>
      </c>
      <c r="C3502" s="31">
        <v>5636417319</v>
      </c>
      <c r="D3502" s="31">
        <v>1117567296</v>
      </c>
      <c r="E3502" s="31">
        <v>1117390742</v>
      </c>
      <c r="F3502" s="31">
        <f t="shared" si="217"/>
        <v>4604825474</v>
      </c>
      <c r="G3502" s="32">
        <f t="shared" si="218"/>
        <v>55.036458298328327</v>
      </c>
      <c r="H3502" s="33">
        <f t="shared" si="219"/>
        <v>10.912418722890441</v>
      </c>
      <c r="I3502" s="33">
        <f t="shared" si="220"/>
        <v>10.910694771964089</v>
      </c>
    </row>
    <row r="3503" spans="1:9" x14ac:dyDescent="0.2">
      <c r="A3503" s="26" t="s">
        <v>24</v>
      </c>
      <c r="B3503" s="27">
        <v>809600000</v>
      </c>
      <c r="C3503" s="27">
        <v>219715004</v>
      </c>
      <c r="D3503" s="27">
        <v>219715004</v>
      </c>
      <c r="E3503" s="27">
        <v>213292118</v>
      </c>
      <c r="F3503" s="27">
        <f t="shared" si="217"/>
        <v>589884996</v>
      </c>
      <c r="G3503" s="28">
        <f t="shared" si="218"/>
        <v>27.138710968379449</v>
      </c>
      <c r="H3503" s="29">
        <f t="shared" si="219"/>
        <v>27.138710968379449</v>
      </c>
      <c r="I3503" s="29">
        <f t="shared" si="220"/>
        <v>26.345370306324114</v>
      </c>
    </row>
    <row r="3504" spans="1:9" ht="22.5" x14ac:dyDescent="0.2">
      <c r="A3504" s="30" t="s">
        <v>1194</v>
      </c>
      <c r="B3504" s="31">
        <v>7600000</v>
      </c>
      <c r="C3504" s="31">
        <v>6422886</v>
      </c>
      <c r="D3504" s="31">
        <v>6422886</v>
      </c>
      <c r="E3504" s="31">
        <v>0</v>
      </c>
      <c r="F3504" s="31">
        <f t="shared" si="217"/>
        <v>1177114</v>
      </c>
      <c r="G3504" s="32">
        <f t="shared" si="218"/>
        <v>84.511657894736842</v>
      </c>
      <c r="H3504" s="33">
        <f t="shared" si="219"/>
        <v>84.511657894736842</v>
      </c>
      <c r="I3504" s="33">
        <f t="shared" si="220"/>
        <v>0</v>
      </c>
    </row>
    <row r="3505" spans="1:9" x14ac:dyDescent="0.2">
      <c r="A3505" s="30" t="s">
        <v>30</v>
      </c>
      <c r="B3505" s="31">
        <v>802000000</v>
      </c>
      <c r="C3505" s="31">
        <v>213292118</v>
      </c>
      <c r="D3505" s="31">
        <v>213292118</v>
      </c>
      <c r="E3505" s="31">
        <v>213292118</v>
      </c>
      <c r="F3505" s="31">
        <f t="shared" si="217"/>
        <v>588707882</v>
      </c>
      <c r="G3505" s="32">
        <f t="shared" si="218"/>
        <v>26.595027182044888</v>
      </c>
      <c r="H3505" s="33">
        <f t="shared" si="219"/>
        <v>26.595027182044888</v>
      </c>
      <c r="I3505" s="33">
        <f t="shared" si="220"/>
        <v>26.595027182044888</v>
      </c>
    </row>
    <row r="3506" spans="1:9" x14ac:dyDescent="0.2">
      <c r="A3506" s="26" t="s">
        <v>1195</v>
      </c>
      <c r="B3506" s="27">
        <v>67872093269</v>
      </c>
      <c r="C3506" s="27">
        <v>13358151867</v>
      </c>
      <c r="D3506" s="27">
        <v>11295665204</v>
      </c>
      <c r="E3506" s="27">
        <v>11294404415</v>
      </c>
      <c r="F3506" s="27">
        <f t="shared" si="217"/>
        <v>54513941402</v>
      </c>
      <c r="G3506" s="28">
        <f t="shared" si="218"/>
        <v>19.681361254112407</v>
      </c>
      <c r="H3506" s="29">
        <f t="shared" si="219"/>
        <v>16.642576735082368</v>
      </c>
      <c r="I3506" s="29">
        <f t="shared" si="220"/>
        <v>16.640719139509173</v>
      </c>
    </row>
    <row r="3507" spans="1:9" x14ac:dyDescent="0.2">
      <c r="A3507" s="26" t="s">
        <v>17</v>
      </c>
      <c r="B3507" s="27">
        <v>67872093269</v>
      </c>
      <c r="C3507" s="27">
        <v>13358151867</v>
      </c>
      <c r="D3507" s="27">
        <v>11295665204</v>
      </c>
      <c r="E3507" s="27">
        <v>11294404415</v>
      </c>
      <c r="F3507" s="27">
        <f t="shared" si="217"/>
        <v>54513941402</v>
      </c>
      <c r="G3507" s="28">
        <f t="shared" si="218"/>
        <v>19.681361254112407</v>
      </c>
      <c r="H3507" s="29">
        <f t="shared" si="219"/>
        <v>16.642576735082368</v>
      </c>
      <c r="I3507" s="29">
        <f t="shared" si="220"/>
        <v>16.640719139509173</v>
      </c>
    </row>
    <row r="3508" spans="1:9" x14ac:dyDescent="0.2">
      <c r="A3508" s="26" t="s">
        <v>18</v>
      </c>
      <c r="B3508" s="27">
        <v>61091593269</v>
      </c>
      <c r="C3508" s="27">
        <v>10774711460</v>
      </c>
      <c r="D3508" s="27">
        <v>10774711460</v>
      </c>
      <c r="E3508" s="27">
        <v>10774711460</v>
      </c>
      <c r="F3508" s="27">
        <f t="shared" si="217"/>
        <v>50316881809</v>
      </c>
      <c r="G3508" s="28">
        <f t="shared" si="218"/>
        <v>17.636978974433561</v>
      </c>
      <c r="H3508" s="29">
        <f t="shared" si="219"/>
        <v>17.636978974433561</v>
      </c>
      <c r="I3508" s="29">
        <f t="shared" si="220"/>
        <v>17.636978974433561</v>
      </c>
    </row>
    <row r="3509" spans="1:9" x14ac:dyDescent="0.2">
      <c r="A3509" s="30" t="s">
        <v>19</v>
      </c>
      <c r="B3509" s="31">
        <v>26793200000</v>
      </c>
      <c r="C3509" s="31">
        <v>4422730028</v>
      </c>
      <c r="D3509" s="31">
        <v>4422730028</v>
      </c>
      <c r="E3509" s="31">
        <v>4422730028</v>
      </c>
      <c r="F3509" s="31">
        <f t="shared" si="217"/>
        <v>22370469972</v>
      </c>
      <c r="G3509" s="32">
        <f t="shared" si="218"/>
        <v>16.50691230610752</v>
      </c>
      <c r="H3509" s="33">
        <f t="shared" si="219"/>
        <v>16.50691230610752</v>
      </c>
      <c r="I3509" s="33">
        <f t="shared" si="220"/>
        <v>16.50691230610752</v>
      </c>
    </row>
    <row r="3510" spans="1:9" x14ac:dyDescent="0.2">
      <c r="A3510" s="30" t="s">
        <v>20</v>
      </c>
      <c r="B3510" s="31">
        <v>12524600000</v>
      </c>
      <c r="C3510" s="31">
        <v>1962917983</v>
      </c>
      <c r="D3510" s="31">
        <v>1962917983</v>
      </c>
      <c r="E3510" s="31">
        <v>1962917983</v>
      </c>
      <c r="F3510" s="31">
        <f t="shared" si="217"/>
        <v>10561682017</v>
      </c>
      <c r="G3510" s="32">
        <f t="shared" si="218"/>
        <v>15.672500383245772</v>
      </c>
      <c r="H3510" s="33">
        <f t="shared" si="219"/>
        <v>15.672500383245772</v>
      </c>
      <c r="I3510" s="33">
        <f t="shared" si="220"/>
        <v>15.672500383245772</v>
      </c>
    </row>
    <row r="3511" spans="1:9" x14ac:dyDescent="0.2">
      <c r="A3511" s="30" t="s">
        <v>21</v>
      </c>
      <c r="B3511" s="31">
        <v>18088300000</v>
      </c>
      <c r="C3511" s="31">
        <v>4335080162</v>
      </c>
      <c r="D3511" s="31">
        <v>4335080162</v>
      </c>
      <c r="E3511" s="31">
        <v>4335080162</v>
      </c>
      <c r="F3511" s="31">
        <f t="shared" si="217"/>
        <v>13753219838</v>
      </c>
      <c r="G3511" s="32">
        <f t="shared" si="218"/>
        <v>23.966211097781439</v>
      </c>
      <c r="H3511" s="33">
        <f t="shared" si="219"/>
        <v>23.966211097781439</v>
      </c>
      <c r="I3511" s="33">
        <f t="shared" si="220"/>
        <v>23.966211097781439</v>
      </c>
    </row>
    <row r="3512" spans="1:9" x14ac:dyDescent="0.2">
      <c r="A3512" s="30" t="s">
        <v>71</v>
      </c>
      <c r="B3512" s="31">
        <v>1775380297</v>
      </c>
      <c r="C3512" s="31">
        <v>37283474</v>
      </c>
      <c r="D3512" s="31">
        <v>37283474</v>
      </c>
      <c r="E3512" s="31">
        <v>37283474</v>
      </c>
      <c r="F3512" s="31">
        <f t="shared" si="217"/>
        <v>1738096823</v>
      </c>
      <c r="G3512" s="32">
        <f t="shared" si="218"/>
        <v>2.1000274737193392</v>
      </c>
      <c r="H3512" s="33">
        <f t="shared" si="219"/>
        <v>2.1000274737193392</v>
      </c>
      <c r="I3512" s="33">
        <f t="shared" si="220"/>
        <v>2.1000274737193392</v>
      </c>
    </row>
    <row r="3513" spans="1:9" x14ac:dyDescent="0.2">
      <c r="A3513" s="30" t="s">
        <v>72</v>
      </c>
      <c r="B3513" s="31">
        <v>822644823</v>
      </c>
      <c r="C3513" s="31">
        <v>0</v>
      </c>
      <c r="D3513" s="31">
        <v>0</v>
      </c>
      <c r="E3513" s="31">
        <v>0</v>
      </c>
      <c r="F3513" s="31">
        <f t="shared" si="217"/>
        <v>822644823</v>
      </c>
      <c r="G3513" s="32">
        <f t="shared" si="218"/>
        <v>0</v>
      </c>
      <c r="H3513" s="33">
        <f t="shared" si="219"/>
        <v>0</v>
      </c>
      <c r="I3513" s="33">
        <f t="shared" si="220"/>
        <v>0</v>
      </c>
    </row>
    <row r="3514" spans="1:9" x14ac:dyDescent="0.2">
      <c r="A3514" s="30" t="s">
        <v>73</v>
      </c>
      <c r="B3514" s="31">
        <v>1087468149</v>
      </c>
      <c r="C3514" s="31">
        <v>16699813</v>
      </c>
      <c r="D3514" s="31">
        <v>16699813</v>
      </c>
      <c r="E3514" s="31">
        <v>16699813</v>
      </c>
      <c r="F3514" s="31">
        <f t="shared" si="217"/>
        <v>1070768336</v>
      </c>
      <c r="G3514" s="32">
        <f t="shared" si="218"/>
        <v>1.5356599653384424</v>
      </c>
      <c r="H3514" s="33">
        <f t="shared" si="219"/>
        <v>1.5356599653384424</v>
      </c>
      <c r="I3514" s="33">
        <f t="shared" si="220"/>
        <v>1.5356599653384424</v>
      </c>
    </row>
    <row r="3515" spans="1:9" x14ac:dyDescent="0.2">
      <c r="A3515" s="26" t="s">
        <v>22</v>
      </c>
      <c r="B3515" s="27">
        <v>6365800000</v>
      </c>
      <c r="C3515" s="27">
        <v>2479900142</v>
      </c>
      <c r="D3515" s="27">
        <v>417749741</v>
      </c>
      <c r="E3515" s="27">
        <v>416488952</v>
      </c>
      <c r="F3515" s="27">
        <f t="shared" si="217"/>
        <v>3885899858</v>
      </c>
      <c r="G3515" s="28">
        <f t="shared" si="218"/>
        <v>38.95661412548305</v>
      </c>
      <c r="H3515" s="29">
        <f t="shared" si="219"/>
        <v>6.5624075685695438</v>
      </c>
      <c r="I3515" s="29">
        <f t="shared" si="220"/>
        <v>6.5426019039240941</v>
      </c>
    </row>
    <row r="3516" spans="1:9" ht="11.25" customHeight="1" x14ac:dyDescent="0.2">
      <c r="A3516" s="30" t="s">
        <v>66</v>
      </c>
      <c r="B3516" s="31">
        <v>74700000</v>
      </c>
      <c r="C3516" s="31">
        <v>0</v>
      </c>
      <c r="D3516" s="31">
        <v>0</v>
      </c>
      <c r="E3516" s="31">
        <v>0</v>
      </c>
      <c r="F3516" s="31">
        <f t="shared" si="217"/>
        <v>74700000</v>
      </c>
      <c r="G3516" s="32">
        <f t="shared" si="218"/>
        <v>0</v>
      </c>
      <c r="H3516" s="33">
        <f t="shared" si="219"/>
        <v>0</v>
      </c>
      <c r="I3516" s="33">
        <f t="shared" si="220"/>
        <v>0</v>
      </c>
    </row>
    <row r="3517" spans="1:9" x14ac:dyDescent="0.2">
      <c r="A3517" s="30" t="s">
        <v>23</v>
      </c>
      <c r="B3517" s="31">
        <v>6291100000</v>
      </c>
      <c r="C3517" s="31">
        <v>2479900142</v>
      </c>
      <c r="D3517" s="31">
        <v>417749741</v>
      </c>
      <c r="E3517" s="31">
        <v>416488952</v>
      </c>
      <c r="F3517" s="31">
        <f t="shared" si="217"/>
        <v>3811199858</v>
      </c>
      <c r="G3517" s="32">
        <f t="shared" si="218"/>
        <v>39.419181732924294</v>
      </c>
      <c r="H3517" s="33">
        <f t="shared" si="219"/>
        <v>6.6403290521530423</v>
      </c>
      <c r="I3517" s="33">
        <f t="shared" si="220"/>
        <v>6.620288216687066</v>
      </c>
    </row>
    <row r="3518" spans="1:9" x14ac:dyDescent="0.2">
      <c r="A3518" s="26" t="s">
        <v>24</v>
      </c>
      <c r="B3518" s="27">
        <v>414700000</v>
      </c>
      <c r="C3518" s="27">
        <v>103540265</v>
      </c>
      <c r="D3518" s="27">
        <v>103204003</v>
      </c>
      <c r="E3518" s="27">
        <v>103204003</v>
      </c>
      <c r="F3518" s="27">
        <f t="shared" si="217"/>
        <v>311159735</v>
      </c>
      <c r="G3518" s="28">
        <f t="shared" si="218"/>
        <v>24.967510248372317</v>
      </c>
      <c r="H3518" s="29">
        <f t="shared" si="219"/>
        <v>24.886424644321195</v>
      </c>
      <c r="I3518" s="29">
        <f t="shared" si="220"/>
        <v>24.886424644321195</v>
      </c>
    </row>
    <row r="3519" spans="1:9" x14ac:dyDescent="0.2">
      <c r="A3519" s="30" t="s">
        <v>30</v>
      </c>
      <c r="B3519" s="31">
        <v>414700000</v>
      </c>
      <c r="C3519" s="31">
        <v>103540265</v>
      </c>
      <c r="D3519" s="31">
        <v>103204003</v>
      </c>
      <c r="E3519" s="31">
        <v>103204003</v>
      </c>
      <c r="F3519" s="31">
        <f t="shared" si="217"/>
        <v>311159735</v>
      </c>
      <c r="G3519" s="32">
        <f t="shared" si="218"/>
        <v>24.967510248372317</v>
      </c>
      <c r="H3519" s="33">
        <f t="shared" si="219"/>
        <v>24.886424644321195</v>
      </c>
      <c r="I3519" s="33">
        <f t="shared" si="220"/>
        <v>24.886424644321195</v>
      </c>
    </row>
    <row r="3520" spans="1:9" ht="11.25" customHeight="1" x14ac:dyDescent="0.2">
      <c r="A3520" s="26" t="s">
        <v>1196</v>
      </c>
      <c r="B3520" s="27">
        <v>3951147023856</v>
      </c>
      <c r="C3520" s="27">
        <v>826191875423.88</v>
      </c>
      <c r="D3520" s="27">
        <v>684578190911.70996</v>
      </c>
      <c r="E3520" s="27">
        <v>683821445009.70996</v>
      </c>
      <c r="F3520" s="27">
        <f t="shared" si="217"/>
        <v>3124955148432.1201</v>
      </c>
      <c r="G3520" s="28">
        <f t="shared" si="218"/>
        <v>20.910177992252578</v>
      </c>
      <c r="H3520" s="29">
        <f t="shared" si="219"/>
        <v>17.326062198607254</v>
      </c>
      <c r="I3520" s="29">
        <f t="shared" si="220"/>
        <v>17.306909636137902</v>
      </c>
    </row>
    <row r="3521" spans="1:9" ht="11.25" customHeight="1" x14ac:dyDescent="0.2">
      <c r="A3521" s="26" t="s">
        <v>17</v>
      </c>
      <c r="B3521" s="27">
        <v>3951147023856</v>
      </c>
      <c r="C3521" s="27">
        <v>826191875423.88</v>
      </c>
      <c r="D3521" s="27">
        <v>684578190911.70996</v>
      </c>
      <c r="E3521" s="27">
        <v>683821445009.70996</v>
      </c>
      <c r="F3521" s="27">
        <f t="shared" si="217"/>
        <v>3124955148432.1201</v>
      </c>
      <c r="G3521" s="28">
        <f t="shared" si="218"/>
        <v>20.910177992252578</v>
      </c>
      <c r="H3521" s="29">
        <f t="shared" si="219"/>
        <v>17.326062198607254</v>
      </c>
      <c r="I3521" s="29">
        <f t="shared" si="220"/>
        <v>17.306909636137902</v>
      </c>
    </row>
    <row r="3522" spans="1:9" x14ac:dyDescent="0.2">
      <c r="A3522" s="26" t="s">
        <v>18</v>
      </c>
      <c r="B3522" s="27">
        <v>3441844434295</v>
      </c>
      <c r="C3522" s="27">
        <v>641456222457.73999</v>
      </c>
      <c r="D3522" s="27">
        <v>639154849927.73999</v>
      </c>
      <c r="E3522" s="27">
        <v>639153787922.73999</v>
      </c>
      <c r="F3522" s="27">
        <f t="shared" si="217"/>
        <v>2800388211837.2598</v>
      </c>
      <c r="G3522" s="28">
        <f t="shared" si="218"/>
        <v>18.636990564308604</v>
      </c>
      <c r="H3522" s="29">
        <f t="shared" si="219"/>
        <v>18.570126050995079</v>
      </c>
      <c r="I3522" s="29">
        <f t="shared" si="220"/>
        <v>18.570095195300691</v>
      </c>
    </row>
    <row r="3523" spans="1:9" x14ac:dyDescent="0.2">
      <c r="A3523" s="30" t="s">
        <v>19</v>
      </c>
      <c r="B3523" s="31">
        <v>1510970300000</v>
      </c>
      <c r="C3523" s="31">
        <v>283769043544.73999</v>
      </c>
      <c r="D3523" s="31">
        <v>283119667625.73999</v>
      </c>
      <c r="E3523" s="31">
        <v>283119667625.73999</v>
      </c>
      <c r="F3523" s="31">
        <f t="shared" si="217"/>
        <v>1227201256455.26</v>
      </c>
      <c r="G3523" s="32">
        <f t="shared" si="218"/>
        <v>18.780583810597733</v>
      </c>
      <c r="H3523" s="33">
        <f t="shared" si="219"/>
        <v>18.737606399393819</v>
      </c>
      <c r="I3523" s="33">
        <f t="shared" si="220"/>
        <v>18.737606399393819</v>
      </c>
    </row>
    <row r="3524" spans="1:9" ht="11.25" customHeight="1" x14ac:dyDescent="0.2">
      <c r="A3524" s="30" t="s">
        <v>20</v>
      </c>
      <c r="B3524" s="31">
        <v>736970800000</v>
      </c>
      <c r="C3524" s="31">
        <v>116082967951</v>
      </c>
      <c r="D3524" s="31">
        <v>114777311653</v>
      </c>
      <c r="E3524" s="31">
        <v>114777311653</v>
      </c>
      <c r="F3524" s="31">
        <f t="shared" si="217"/>
        <v>620887832049</v>
      </c>
      <c r="G3524" s="32">
        <f t="shared" si="218"/>
        <v>15.75136599048429</v>
      </c>
      <c r="H3524" s="33">
        <f t="shared" si="219"/>
        <v>15.574200721792506</v>
      </c>
      <c r="I3524" s="33">
        <f t="shared" si="220"/>
        <v>15.574200721792506</v>
      </c>
    </row>
    <row r="3525" spans="1:9" x14ac:dyDescent="0.2">
      <c r="A3525" s="30" t="s">
        <v>21</v>
      </c>
      <c r="B3525" s="31">
        <v>1129877700000</v>
      </c>
      <c r="C3525" s="31">
        <v>235240097431.51999</v>
      </c>
      <c r="D3525" s="31">
        <v>234909497302.51999</v>
      </c>
      <c r="E3525" s="31">
        <v>234909497302.51999</v>
      </c>
      <c r="F3525" s="31">
        <f t="shared" si="217"/>
        <v>894637602568.47998</v>
      </c>
      <c r="G3525" s="32">
        <f t="shared" si="218"/>
        <v>20.819961083533197</v>
      </c>
      <c r="H3525" s="33">
        <f t="shared" si="219"/>
        <v>20.790701268156724</v>
      </c>
      <c r="I3525" s="33">
        <f t="shared" si="220"/>
        <v>20.790701268156724</v>
      </c>
    </row>
    <row r="3526" spans="1:9" x14ac:dyDescent="0.2">
      <c r="A3526" s="30" t="s">
        <v>150</v>
      </c>
      <c r="B3526" s="31">
        <v>10700000000</v>
      </c>
      <c r="C3526" s="31">
        <v>0</v>
      </c>
      <c r="D3526" s="31">
        <v>0</v>
      </c>
      <c r="E3526" s="31">
        <v>0</v>
      </c>
      <c r="F3526" s="31">
        <f t="shared" si="217"/>
        <v>10700000000</v>
      </c>
      <c r="G3526" s="32">
        <f t="shared" si="218"/>
        <v>0</v>
      </c>
      <c r="H3526" s="33">
        <f t="shared" si="219"/>
        <v>0</v>
      </c>
      <c r="I3526" s="33">
        <f t="shared" si="220"/>
        <v>0</v>
      </c>
    </row>
    <row r="3527" spans="1:9" x14ac:dyDescent="0.2">
      <c r="A3527" s="30" t="s">
        <v>71</v>
      </c>
      <c r="B3527" s="31">
        <v>23755385387</v>
      </c>
      <c r="C3527" s="31">
        <v>3263055525</v>
      </c>
      <c r="D3527" s="31">
        <v>3256864112</v>
      </c>
      <c r="E3527" s="31">
        <v>3256739113</v>
      </c>
      <c r="F3527" s="31">
        <f t="shared" ref="F3527:F3590" si="221">+B3527-C3527</f>
        <v>20492329862</v>
      </c>
      <c r="G3527" s="32">
        <f t="shared" ref="G3527:G3590" si="222">IFERROR(IF(C3527&gt;0,+C3527/B3527*100,0),0)</f>
        <v>13.736066461736666</v>
      </c>
      <c r="H3527" s="33">
        <f t="shared" ref="H3527:H3590" si="223">IFERROR(IF(D3527&gt;0,+D3527/B3527*100,0),0)</f>
        <v>13.710003264280024</v>
      </c>
      <c r="I3527" s="33">
        <f t="shared" ref="I3527:I3590" si="224">IFERROR(IF(E3527&gt;0,+E3527/B3527*100,0),0)</f>
        <v>13.709477072016824</v>
      </c>
    </row>
    <row r="3528" spans="1:9" x14ac:dyDescent="0.2">
      <c r="A3528" s="30" t="s">
        <v>72</v>
      </c>
      <c r="B3528" s="31">
        <v>11437928144</v>
      </c>
      <c r="C3528" s="31">
        <v>610686047</v>
      </c>
      <c r="D3528" s="31">
        <v>606283768</v>
      </c>
      <c r="E3528" s="31">
        <v>606283768</v>
      </c>
      <c r="F3528" s="31">
        <f t="shared" si="221"/>
        <v>10827242097</v>
      </c>
      <c r="G3528" s="32">
        <f t="shared" si="222"/>
        <v>5.3391316968567244</v>
      </c>
      <c r="H3528" s="33">
        <f t="shared" si="223"/>
        <v>5.3006432665695549</v>
      </c>
      <c r="I3528" s="33">
        <f t="shared" si="224"/>
        <v>5.3006432665695549</v>
      </c>
    </row>
    <row r="3529" spans="1:9" ht="11.25" customHeight="1" x14ac:dyDescent="0.2">
      <c r="A3529" s="30" t="s">
        <v>73</v>
      </c>
      <c r="B3529" s="31">
        <v>18132320764</v>
      </c>
      <c r="C3529" s="31">
        <v>2490371958.48</v>
      </c>
      <c r="D3529" s="31">
        <v>2485225466.48</v>
      </c>
      <c r="E3529" s="31">
        <v>2484288460.48</v>
      </c>
      <c r="F3529" s="31">
        <f t="shared" si="221"/>
        <v>15641948805.52</v>
      </c>
      <c r="G3529" s="32">
        <f t="shared" si="222"/>
        <v>13.734435822602459</v>
      </c>
      <c r="H3529" s="33">
        <f t="shared" si="223"/>
        <v>13.706052847985015</v>
      </c>
      <c r="I3529" s="33">
        <f t="shared" si="224"/>
        <v>13.700885246925033</v>
      </c>
    </row>
    <row r="3530" spans="1:9" ht="11.25" customHeight="1" x14ac:dyDescent="0.2">
      <c r="A3530" s="26" t="s">
        <v>22</v>
      </c>
      <c r="B3530" s="27">
        <v>268106104561</v>
      </c>
      <c r="C3530" s="27">
        <v>177406228347.14001</v>
      </c>
      <c r="D3530" s="27">
        <v>38376749696.970001</v>
      </c>
      <c r="E3530" s="27">
        <v>37671502260.970001</v>
      </c>
      <c r="F3530" s="27">
        <f t="shared" si="221"/>
        <v>90699876213.859985</v>
      </c>
      <c r="G3530" s="28">
        <f t="shared" si="222"/>
        <v>66.170156266164469</v>
      </c>
      <c r="H3530" s="29">
        <f t="shared" si="223"/>
        <v>14.314015624451571</v>
      </c>
      <c r="I3530" s="29">
        <f t="shared" si="224"/>
        <v>14.050967740049691</v>
      </c>
    </row>
    <row r="3531" spans="1:9" x14ac:dyDescent="0.2">
      <c r="A3531" s="30" t="s">
        <v>66</v>
      </c>
      <c r="B3531" s="31">
        <v>6201791311</v>
      </c>
      <c r="C3531" s="31">
        <v>100682653</v>
      </c>
      <c r="D3531" s="31">
        <v>83352850</v>
      </c>
      <c r="E3531" s="31">
        <v>83352850</v>
      </c>
      <c r="F3531" s="31">
        <f t="shared" si="221"/>
        <v>6101108658</v>
      </c>
      <c r="G3531" s="32">
        <f t="shared" si="222"/>
        <v>1.6234447105858123</v>
      </c>
      <c r="H3531" s="33">
        <f t="shared" si="223"/>
        <v>1.3440124928447468</v>
      </c>
      <c r="I3531" s="33">
        <f t="shared" si="224"/>
        <v>1.3440124928447468</v>
      </c>
    </row>
    <row r="3532" spans="1:9" x14ac:dyDescent="0.2">
      <c r="A3532" s="30" t="s">
        <v>23</v>
      </c>
      <c r="B3532" s="31">
        <v>261904313250</v>
      </c>
      <c r="C3532" s="31">
        <v>177305545694.14001</v>
      </c>
      <c r="D3532" s="31">
        <v>38293396846.970001</v>
      </c>
      <c r="E3532" s="31">
        <v>37588149410.970001</v>
      </c>
      <c r="F3532" s="31">
        <f t="shared" si="221"/>
        <v>84598767555.859985</v>
      </c>
      <c r="G3532" s="32">
        <f t="shared" si="222"/>
        <v>67.698597053991065</v>
      </c>
      <c r="H3532" s="33">
        <f t="shared" si="223"/>
        <v>14.621140206429953</v>
      </c>
      <c r="I3532" s="33">
        <f t="shared" si="224"/>
        <v>14.351863451401178</v>
      </c>
    </row>
    <row r="3533" spans="1:9" x14ac:dyDescent="0.2">
      <c r="A3533" s="26" t="s">
        <v>24</v>
      </c>
      <c r="B3533" s="27">
        <v>227266200000</v>
      </c>
      <c r="C3533" s="27">
        <v>3462825520</v>
      </c>
      <c r="D3533" s="27">
        <v>3315667360</v>
      </c>
      <c r="E3533" s="27">
        <v>3315667360</v>
      </c>
      <c r="F3533" s="27">
        <f t="shared" si="221"/>
        <v>223803374480</v>
      </c>
      <c r="G3533" s="28">
        <f t="shared" si="222"/>
        <v>1.5236869890903266</v>
      </c>
      <c r="H3533" s="29">
        <f t="shared" si="223"/>
        <v>1.4589355390286809</v>
      </c>
      <c r="I3533" s="29">
        <f t="shared" si="224"/>
        <v>1.4589355390286809</v>
      </c>
    </row>
    <row r="3534" spans="1:9" x14ac:dyDescent="0.2">
      <c r="A3534" s="30" t="s">
        <v>118</v>
      </c>
      <c r="B3534" s="31">
        <v>211212100000</v>
      </c>
      <c r="C3534" s="31">
        <v>0</v>
      </c>
      <c r="D3534" s="31">
        <v>0</v>
      </c>
      <c r="E3534" s="31">
        <v>0</v>
      </c>
      <c r="F3534" s="31">
        <f t="shared" si="221"/>
        <v>211212100000</v>
      </c>
      <c r="G3534" s="32">
        <f t="shared" si="222"/>
        <v>0</v>
      </c>
      <c r="H3534" s="33">
        <f t="shared" si="223"/>
        <v>0</v>
      </c>
      <c r="I3534" s="33">
        <f t="shared" si="224"/>
        <v>0</v>
      </c>
    </row>
    <row r="3535" spans="1:9" ht="11.25" customHeight="1" x14ac:dyDescent="0.2">
      <c r="A3535" s="30" t="s">
        <v>30</v>
      </c>
      <c r="B3535" s="31">
        <v>16054100000</v>
      </c>
      <c r="C3535" s="31">
        <v>3462825520</v>
      </c>
      <c r="D3535" s="31">
        <v>3315667360</v>
      </c>
      <c r="E3535" s="31">
        <v>3315667360</v>
      </c>
      <c r="F3535" s="31">
        <f t="shared" si="221"/>
        <v>12591274480</v>
      </c>
      <c r="G3535" s="32">
        <f t="shared" si="222"/>
        <v>21.569726861051073</v>
      </c>
      <c r="H3535" s="33">
        <f t="shared" si="223"/>
        <v>20.653087747055267</v>
      </c>
      <c r="I3535" s="33">
        <f t="shared" si="224"/>
        <v>20.653087747055267</v>
      </c>
    </row>
    <row r="3536" spans="1:9" x14ac:dyDescent="0.2">
      <c r="A3536" s="26" t="s">
        <v>365</v>
      </c>
      <c r="B3536" s="27">
        <v>8849800000</v>
      </c>
      <c r="C3536" s="27">
        <v>527131700</v>
      </c>
      <c r="D3536" s="27">
        <v>436972697</v>
      </c>
      <c r="E3536" s="27">
        <v>387653236</v>
      </c>
      <c r="F3536" s="27">
        <f t="shared" si="221"/>
        <v>8322668300</v>
      </c>
      <c r="G3536" s="28">
        <f t="shared" si="222"/>
        <v>5.9564250039548918</v>
      </c>
      <c r="H3536" s="29">
        <f t="shared" si="223"/>
        <v>4.9376561843205495</v>
      </c>
      <c r="I3536" s="29">
        <f t="shared" si="224"/>
        <v>4.3803615448936695</v>
      </c>
    </row>
    <row r="3537" spans="1:9" x14ac:dyDescent="0.2">
      <c r="A3537" s="30" t="s">
        <v>366</v>
      </c>
      <c r="B3537" s="31">
        <v>8849800000</v>
      </c>
      <c r="C3537" s="31">
        <v>527131700</v>
      </c>
      <c r="D3537" s="31">
        <v>436972697</v>
      </c>
      <c r="E3537" s="31">
        <v>387653236</v>
      </c>
      <c r="F3537" s="31">
        <f t="shared" si="221"/>
        <v>8322668300</v>
      </c>
      <c r="G3537" s="32">
        <f t="shared" si="222"/>
        <v>5.9564250039548918</v>
      </c>
      <c r="H3537" s="33">
        <f t="shared" si="223"/>
        <v>4.9376561843205495</v>
      </c>
      <c r="I3537" s="33">
        <f t="shared" si="224"/>
        <v>4.3803615448936695</v>
      </c>
    </row>
    <row r="3538" spans="1:9" x14ac:dyDescent="0.2">
      <c r="A3538" s="26" t="s">
        <v>39</v>
      </c>
      <c r="B3538" s="27">
        <v>5080485000</v>
      </c>
      <c r="C3538" s="27">
        <v>3339467399</v>
      </c>
      <c r="D3538" s="27">
        <v>3293951230</v>
      </c>
      <c r="E3538" s="27">
        <v>3292834230</v>
      </c>
      <c r="F3538" s="27">
        <f t="shared" si="221"/>
        <v>1741017601</v>
      </c>
      <c r="G3538" s="28">
        <f t="shared" si="222"/>
        <v>65.731271699453885</v>
      </c>
      <c r="H3538" s="29">
        <f t="shared" si="223"/>
        <v>64.835369654668796</v>
      </c>
      <c r="I3538" s="29">
        <f t="shared" si="224"/>
        <v>64.813383564758084</v>
      </c>
    </row>
    <row r="3539" spans="1:9" x14ac:dyDescent="0.2">
      <c r="A3539" s="30" t="s">
        <v>40</v>
      </c>
      <c r="B3539" s="31">
        <v>5080300000</v>
      </c>
      <c r="C3539" s="31">
        <v>3339467399</v>
      </c>
      <c r="D3539" s="31">
        <v>3293951230</v>
      </c>
      <c r="E3539" s="31">
        <v>3292834230</v>
      </c>
      <c r="F3539" s="31">
        <f t="shared" si="221"/>
        <v>1740832601</v>
      </c>
      <c r="G3539" s="32">
        <f t="shared" si="222"/>
        <v>65.73366531504044</v>
      </c>
      <c r="H3539" s="33">
        <f t="shared" si="223"/>
        <v>64.837730645828003</v>
      </c>
      <c r="I3539" s="33">
        <f t="shared" si="224"/>
        <v>64.815743755290043</v>
      </c>
    </row>
    <row r="3540" spans="1:9" x14ac:dyDescent="0.2">
      <c r="A3540" s="30" t="s">
        <v>41</v>
      </c>
      <c r="B3540" s="31">
        <v>185000</v>
      </c>
      <c r="C3540" s="31">
        <v>0</v>
      </c>
      <c r="D3540" s="31">
        <v>0</v>
      </c>
      <c r="E3540" s="31">
        <v>0</v>
      </c>
      <c r="F3540" s="31">
        <f t="shared" si="221"/>
        <v>185000</v>
      </c>
      <c r="G3540" s="32">
        <f t="shared" si="222"/>
        <v>0</v>
      </c>
      <c r="H3540" s="33">
        <f t="shared" si="223"/>
        <v>0</v>
      </c>
      <c r="I3540" s="33">
        <f t="shared" si="224"/>
        <v>0</v>
      </c>
    </row>
    <row r="3541" spans="1:9" x14ac:dyDescent="0.2">
      <c r="A3541" s="34" t="s">
        <v>1197</v>
      </c>
      <c r="B3541" s="22">
        <v>1160635340351</v>
      </c>
      <c r="C3541" s="22">
        <v>160283061393.60001</v>
      </c>
      <c r="D3541" s="22">
        <v>94117772947.630005</v>
      </c>
      <c r="E3541" s="22">
        <v>94108449369.630005</v>
      </c>
      <c r="F3541" s="22">
        <f t="shared" si="221"/>
        <v>1000352278957.4</v>
      </c>
      <c r="G3541" s="23">
        <f t="shared" si="222"/>
        <v>13.809941488178975</v>
      </c>
      <c r="H3541" s="24">
        <f t="shared" si="223"/>
        <v>8.1091596710442104</v>
      </c>
      <c r="I3541" s="24">
        <f t="shared" si="224"/>
        <v>8.1083563543024351</v>
      </c>
    </row>
    <row r="3542" spans="1:9" x14ac:dyDescent="0.2">
      <c r="A3542" s="26" t="s">
        <v>1198</v>
      </c>
      <c r="B3542" s="27">
        <v>1009865096655</v>
      </c>
      <c r="C3542" s="27">
        <v>111740902098.01001</v>
      </c>
      <c r="D3542" s="27">
        <v>82504115076.160004</v>
      </c>
      <c r="E3542" s="27">
        <v>82502570076.160004</v>
      </c>
      <c r="F3542" s="27">
        <f t="shared" si="221"/>
        <v>898124194556.98999</v>
      </c>
      <c r="G3542" s="28">
        <f t="shared" si="222"/>
        <v>11.064933570645429</v>
      </c>
      <c r="H3542" s="29">
        <f t="shared" si="223"/>
        <v>8.16981548817167</v>
      </c>
      <c r="I3542" s="29">
        <f t="shared" si="224"/>
        <v>8.1696624974400258</v>
      </c>
    </row>
    <row r="3543" spans="1:9" x14ac:dyDescent="0.2">
      <c r="A3543" s="26" t="s">
        <v>17</v>
      </c>
      <c r="B3543" s="27">
        <v>950194000000</v>
      </c>
      <c r="C3543" s="27">
        <v>101473838248.01001</v>
      </c>
      <c r="D3543" s="27">
        <v>82504115076.160004</v>
      </c>
      <c r="E3543" s="27">
        <v>82502570076.160004</v>
      </c>
      <c r="F3543" s="27">
        <f t="shared" si="221"/>
        <v>848720161751.98999</v>
      </c>
      <c r="G3543" s="28">
        <f t="shared" si="222"/>
        <v>10.679275837145889</v>
      </c>
      <c r="H3543" s="29">
        <f t="shared" si="223"/>
        <v>8.6828705586606532</v>
      </c>
      <c r="I3543" s="29">
        <f t="shared" si="224"/>
        <v>8.682707960286006</v>
      </c>
    </row>
    <row r="3544" spans="1:9" x14ac:dyDescent="0.2">
      <c r="A3544" s="26" t="s">
        <v>18</v>
      </c>
      <c r="B3544" s="27">
        <v>297122280050</v>
      </c>
      <c r="C3544" s="27">
        <v>62712072039</v>
      </c>
      <c r="D3544" s="27">
        <v>62602719151</v>
      </c>
      <c r="E3544" s="27">
        <v>62602719151</v>
      </c>
      <c r="F3544" s="27">
        <f t="shared" si="221"/>
        <v>234410208011</v>
      </c>
      <c r="G3544" s="28">
        <f t="shared" si="222"/>
        <v>21.106485864488775</v>
      </c>
      <c r="H3544" s="29">
        <f t="shared" si="223"/>
        <v>21.069681863125567</v>
      </c>
      <c r="I3544" s="29">
        <f t="shared" si="224"/>
        <v>21.069681863125567</v>
      </c>
    </row>
    <row r="3545" spans="1:9" x14ac:dyDescent="0.2">
      <c r="A3545" s="30" t="s">
        <v>19</v>
      </c>
      <c r="B3545" s="31">
        <v>181880000000</v>
      </c>
      <c r="C3545" s="31">
        <v>40287727960</v>
      </c>
      <c r="D3545" s="31">
        <v>40182506136</v>
      </c>
      <c r="E3545" s="31">
        <v>40182506136</v>
      </c>
      <c r="F3545" s="31">
        <f t="shared" si="221"/>
        <v>141592272040</v>
      </c>
      <c r="G3545" s="32">
        <f t="shared" si="222"/>
        <v>22.150719133494611</v>
      </c>
      <c r="H3545" s="33">
        <f t="shared" si="223"/>
        <v>22.092866800087972</v>
      </c>
      <c r="I3545" s="33">
        <f t="shared" si="224"/>
        <v>22.092866800087972</v>
      </c>
    </row>
    <row r="3546" spans="1:9" x14ac:dyDescent="0.2">
      <c r="A3546" s="30" t="s">
        <v>20</v>
      </c>
      <c r="B3546" s="31">
        <v>49367000000</v>
      </c>
      <c r="C3546" s="31">
        <v>12175390188</v>
      </c>
      <c r="D3546" s="31">
        <v>12175339288</v>
      </c>
      <c r="E3546" s="31">
        <v>12175339288</v>
      </c>
      <c r="F3546" s="31">
        <f t="shared" si="221"/>
        <v>37191609812</v>
      </c>
      <c r="G3546" s="32">
        <f t="shared" si="222"/>
        <v>24.663014134948448</v>
      </c>
      <c r="H3546" s="33">
        <f t="shared" si="223"/>
        <v>24.662911029635183</v>
      </c>
      <c r="I3546" s="33">
        <f t="shared" si="224"/>
        <v>24.662911029635183</v>
      </c>
    </row>
    <row r="3547" spans="1:9" x14ac:dyDescent="0.2">
      <c r="A3547" s="30" t="s">
        <v>21</v>
      </c>
      <c r="B3547" s="31">
        <v>40781000000</v>
      </c>
      <c r="C3547" s="31">
        <v>6406396355</v>
      </c>
      <c r="D3547" s="31">
        <v>6403902778</v>
      </c>
      <c r="E3547" s="31">
        <v>6403902778</v>
      </c>
      <c r="F3547" s="31">
        <f t="shared" si="221"/>
        <v>34374603645</v>
      </c>
      <c r="G3547" s="32">
        <f t="shared" si="222"/>
        <v>15.709267440719943</v>
      </c>
      <c r="H3547" s="33">
        <f t="shared" si="223"/>
        <v>15.7031528849219</v>
      </c>
      <c r="I3547" s="33">
        <f t="shared" si="224"/>
        <v>15.7031528849219</v>
      </c>
    </row>
    <row r="3548" spans="1:9" x14ac:dyDescent="0.2">
      <c r="A3548" s="30" t="s">
        <v>71</v>
      </c>
      <c r="B3548" s="31">
        <v>19092026578</v>
      </c>
      <c r="C3548" s="31">
        <v>2947089752</v>
      </c>
      <c r="D3548" s="31">
        <v>2945858977</v>
      </c>
      <c r="E3548" s="31">
        <v>2945858977</v>
      </c>
      <c r="F3548" s="31">
        <f t="shared" si="221"/>
        <v>16144936826</v>
      </c>
      <c r="G3548" s="32">
        <f t="shared" si="222"/>
        <v>15.436233235689977</v>
      </c>
      <c r="H3548" s="33">
        <f t="shared" si="223"/>
        <v>15.429786696371735</v>
      </c>
      <c r="I3548" s="33">
        <f t="shared" si="224"/>
        <v>15.429786696371735</v>
      </c>
    </row>
    <row r="3549" spans="1:9" x14ac:dyDescent="0.2">
      <c r="A3549" s="30" t="s">
        <v>72</v>
      </c>
      <c r="B3549" s="31">
        <v>4982638284</v>
      </c>
      <c r="C3549" s="31">
        <v>843336146</v>
      </c>
      <c r="D3549" s="31">
        <v>842980334</v>
      </c>
      <c r="E3549" s="31">
        <v>842980334</v>
      </c>
      <c r="F3549" s="31">
        <f t="shared" si="221"/>
        <v>4139302138</v>
      </c>
      <c r="G3549" s="32">
        <f t="shared" si="222"/>
        <v>16.925494044150849</v>
      </c>
      <c r="H3549" s="33">
        <f t="shared" si="223"/>
        <v>16.918353008022606</v>
      </c>
      <c r="I3549" s="33">
        <f t="shared" si="224"/>
        <v>16.918353008022606</v>
      </c>
    </row>
    <row r="3550" spans="1:9" x14ac:dyDescent="0.2">
      <c r="A3550" s="30" t="s">
        <v>73</v>
      </c>
      <c r="B3550" s="31">
        <v>1019615188</v>
      </c>
      <c r="C3550" s="31">
        <v>52131638</v>
      </c>
      <c r="D3550" s="31">
        <v>52131638</v>
      </c>
      <c r="E3550" s="31">
        <v>52131638</v>
      </c>
      <c r="F3550" s="31">
        <f t="shared" si="221"/>
        <v>967483550</v>
      </c>
      <c r="G3550" s="32">
        <f t="shared" si="222"/>
        <v>5.1128738188234992</v>
      </c>
      <c r="H3550" s="33">
        <f t="shared" si="223"/>
        <v>5.1128738188234992</v>
      </c>
      <c r="I3550" s="33">
        <f t="shared" si="224"/>
        <v>5.1128738188234992</v>
      </c>
    </row>
    <row r="3551" spans="1:9" x14ac:dyDescent="0.2">
      <c r="A3551" s="26" t="s">
        <v>22</v>
      </c>
      <c r="B3551" s="27">
        <v>28129798538</v>
      </c>
      <c r="C3551" s="27">
        <v>16308859482.82</v>
      </c>
      <c r="D3551" s="27">
        <v>4403465327.9700003</v>
      </c>
      <c r="E3551" s="27">
        <v>4401920327.9700003</v>
      </c>
      <c r="F3551" s="27">
        <f t="shared" si="221"/>
        <v>11820939055.18</v>
      </c>
      <c r="G3551" s="28">
        <f t="shared" si="222"/>
        <v>57.977164183343433</v>
      </c>
      <c r="H3551" s="29">
        <f t="shared" si="223"/>
        <v>15.65409479211678</v>
      </c>
      <c r="I3551" s="29">
        <f t="shared" si="224"/>
        <v>15.6486023958669</v>
      </c>
    </row>
    <row r="3552" spans="1:9" x14ac:dyDescent="0.2">
      <c r="A3552" s="30" t="s">
        <v>66</v>
      </c>
      <c r="B3552" s="31">
        <v>325770247</v>
      </c>
      <c r="C3552" s="31">
        <v>0</v>
      </c>
      <c r="D3552" s="31">
        <v>0</v>
      </c>
      <c r="E3552" s="31">
        <v>0</v>
      </c>
      <c r="F3552" s="31">
        <f t="shared" si="221"/>
        <v>325770247</v>
      </c>
      <c r="G3552" s="32">
        <f t="shared" si="222"/>
        <v>0</v>
      </c>
      <c r="H3552" s="33">
        <f t="shared" si="223"/>
        <v>0</v>
      </c>
      <c r="I3552" s="33">
        <f t="shared" si="224"/>
        <v>0</v>
      </c>
    </row>
    <row r="3553" spans="1:9" x14ac:dyDescent="0.2">
      <c r="A3553" s="30" t="s">
        <v>23</v>
      </c>
      <c r="B3553" s="31">
        <v>27804028291</v>
      </c>
      <c r="C3553" s="31">
        <v>16308859482.82</v>
      </c>
      <c r="D3553" s="31">
        <v>4403465327.9700003</v>
      </c>
      <c r="E3553" s="31">
        <v>4401920327.9700003</v>
      </c>
      <c r="F3553" s="31">
        <f t="shared" si="221"/>
        <v>11495168808.18</v>
      </c>
      <c r="G3553" s="32">
        <f t="shared" si="222"/>
        <v>58.656462697166369</v>
      </c>
      <c r="H3553" s="33">
        <f t="shared" si="223"/>
        <v>15.837508442599937</v>
      </c>
      <c r="I3553" s="33">
        <f t="shared" si="224"/>
        <v>15.831951693830193</v>
      </c>
    </row>
    <row r="3554" spans="1:9" x14ac:dyDescent="0.2">
      <c r="A3554" s="26" t="s">
        <v>24</v>
      </c>
      <c r="B3554" s="27">
        <v>597776428426</v>
      </c>
      <c r="C3554" s="27">
        <v>17567869719.189999</v>
      </c>
      <c r="D3554" s="27">
        <v>11035922833.190001</v>
      </c>
      <c r="E3554" s="27">
        <v>11035922833.190001</v>
      </c>
      <c r="F3554" s="27">
        <f t="shared" si="221"/>
        <v>580208558706.81006</v>
      </c>
      <c r="G3554" s="28">
        <f t="shared" si="222"/>
        <v>2.9388695980281132</v>
      </c>
      <c r="H3554" s="29">
        <f t="shared" si="223"/>
        <v>1.8461622620765752</v>
      </c>
      <c r="I3554" s="29">
        <f t="shared" si="224"/>
        <v>1.8461622620765752</v>
      </c>
    </row>
    <row r="3555" spans="1:9" x14ac:dyDescent="0.2">
      <c r="A3555" s="30" t="s">
        <v>118</v>
      </c>
      <c r="B3555" s="31">
        <v>504620487724</v>
      </c>
      <c r="C3555" s="31">
        <v>0</v>
      </c>
      <c r="D3555" s="31">
        <v>0</v>
      </c>
      <c r="E3555" s="31">
        <v>0</v>
      </c>
      <c r="F3555" s="31">
        <f t="shared" si="221"/>
        <v>504620487724</v>
      </c>
      <c r="G3555" s="32">
        <f t="shared" si="222"/>
        <v>0</v>
      </c>
      <c r="H3555" s="33">
        <f t="shared" si="223"/>
        <v>0</v>
      </c>
      <c r="I3555" s="33">
        <f t="shared" si="224"/>
        <v>0</v>
      </c>
    </row>
    <row r="3556" spans="1:9" x14ac:dyDescent="0.2">
      <c r="A3556" s="30" t="s">
        <v>76</v>
      </c>
      <c r="B3556" s="31">
        <v>206000000</v>
      </c>
      <c r="C3556" s="31">
        <v>8504000</v>
      </c>
      <c r="D3556" s="31">
        <v>8504000</v>
      </c>
      <c r="E3556" s="31">
        <v>8504000</v>
      </c>
      <c r="F3556" s="31">
        <f t="shared" si="221"/>
        <v>197496000</v>
      </c>
      <c r="G3556" s="32">
        <f t="shared" si="222"/>
        <v>4.1281553398058248</v>
      </c>
      <c r="H3556" s="33">
        <f t="shared" si="223"/>
        <v>4.1281553398058248</v>
      </c>
      <c r="I3556" s="33">
        <f t="shared" si="224"/>
        <v>4.1281553398058248</v>
      </c>
    </row>
    <row r="3557" spans="1:9" x14ac:dyDescent="0.2">
      <c r="A3557" s="30" t="s">
        <v>30</v>
      </c>
      <c r="B3557" s="31">
        <v>1772000000</v>
      </c>
      <c r="C3557" s="31">
        <v>286794801</v>
      </c>
      <c r="D3557" s="31">
        <v>272004771</v>
      </c>
      <c r="E3557" s="31">
        <v>272004771</v>
      </c>
      <c r="F3557" s="31">
        <f t="shared" si="221"/>
        <v>1485205199</v>
      </c>
      <c r="G3557" s="32">
        <f t="shared" si="222"/>
        <v>16.184808182844243</v>
      </c>
      <c r="H3557" s="33">
        <f t="shared" si="223"/>
        <v>15.350156376975169</v>
      </c>
      <c r="I3557" s="33">
        <f t="shared" si="224"/>
        <v>15.350156376975169</v>
      </c>
    </row>
    <row r="3558" spans="1:9" x14ac:dyDescent="0.2">
      <c r="A3558" s="30" t="s">
        <v>33</v>
      </c>
      <c r="B3558" s="31">
        <v>681182968</v>
      </c>
      <c r="C3558" s="31">
        <v>641248282.19000006</v>
      </c>
      <c r="D3558" s="31">
        <v>641248282.19000006</v>
      </c>
      <c r="E3558" s="31">
        <v>641248282.19000006</v>
      </c>
      <c r="F3558" s="31">
        <f t="shared" si="221"/>
        <v>39934685.809999943</v>
      </c>
      <c r="G3558" s="32">
        <f t="shared" si="222"/>
        <v>94.137450921996631</v>
      </c>
      <c r="H3558" s="33">
        <f t="shared" si="223"/>
        <v>94.137450921996631</v>
      </c>
      <c r="I3558" s="33">
        <f t="shared" si="224"/>
        <v>94.137450921996631</v>
      </c>
    </row>
    <row r="3559" spans="1:9" x14ac:dyDescent="0.2">
      <c r="A3559" s="30" t="s">
        <v>1199</v>
      </c>
      <c r="B3559" s="31">
        <v>90496757734</v>
      </c>
      <c r="C3559" s="31">
        <v>16631322636</v>
      </c>
      <c r="D3559" s="31">
        <v>10114165780</v>
      </c>
      <c r="E3559" s="31">
        <v>10114165780</v>
      </c>
      <c r="F3559" s="31">
        <f t="shared" si="221"/>
        <v>73865435098</v>
      </c>
      <c r="G3559" s="32">
        <f t="shared" si="222"/>
        <v>18.377810490056422</v>
      </c>
      <c r="H3559" s="33">
        <f t="shared" si="223"/>
        <v>11.176274192859914</v>
      </c>
      <c r="I3559" s="33">
        <f t="shared" si="224"/>
        <v>11.176274192859914</v>
      </c>
    </row>
    <row r="3560" spans="1:9" x14ac:dyDescent="0.2">
      <c r="A3560" s="26" t="s">
        <v>365</v>
      </c>
      <c r="B3560" s="27">
        <v>25243811256</v>
      </c>
      <c r="C3560" s="27">
        <v>4884359777</v>
      </c>
      <c r="D3560" s="27">
        <v>4462007764</v>
      </c>
      <c r="E3560" s="27">
        <v>4462007764</v>
      </c>
      <c r="F3560" s="27">
        <f t="shared" si="221"/>
        <v>20359451479</v>
      </c>
      <c r="G3560" s="28">
        <f t="shared" si="222"/>
        <v>19.348741469610996</v>
      </c>
      <c r="H3560" s="29">
        <f t="shared" si="223"/>
        <v>17.675650157380499</v>
      </c>
      <c r="I3560" s="29">
        <f t="shared" si="224"/>
        <v>17.675650157380499</v>
      </c>
    </row>
    <row r="3561" spans="1:9" x14ac:dyDescent="0.2">
      <c r="A3561" s="30" t="s">
        <v>366</v>
      </c>
      <c r="B3561" s="31">
        <v>25243811256</v>
      </c>
      <c r="C3561" s="31">
        <v>4884359777</v>
      </c>
      <c r="D3561" s="31">
        <v>4462007764</v>
      </c>
      <c r="E3561" s="31">
        <v>4462007764</v>
      </c>
      <c r="F3561" s="31">
        <f t="shared" si="221"/>
        <v>20359451479</v>
      </c>
      <c r="G3561" s="32">
        <f t="shared" si="222"/>
        <v>19.348741469610996</v>
      </c>
      <c r="H3561" s="33">
        <f t="shared" si="223"/>
        <v>17.675650157380499</v>
      </c>
      <c r="I3561" s="33">
        <f t="shared" si="224"/>
        <v>17.675650157380499</v>
      </c>
    </row>
    <row r="3562" spans="1:9" x14ac:dyDescent="0.2">
      <c r="A3562" s="26" t="s">
        <v>39</v>
      </c>
      <c r="B3562" s="27">
        <v>1921681730</v>
      </c>
      <c r="C3562" s="27">
        <v>677230</v>
      </c>
      <c r="D3562" s="27">
        <v>0</v>
      </c>
      <c r="E3562" s="27">
        <v>0</v>
      </c>
      <c r="F3562" s="27">
        <f t="shared" si="221"/>
        <v>1921004500</v>
      </c>
      <c r="G3562" s="28">
        <f t="shared" si="222"/>
        <v>3.5241527742473779E-2</v>
      </c>
      <c r="H3562" s="29">
        <f t="shared" si="223"/>
        <v>0</v>
      </c>
      <c r="I3562" s="29">
        <f t="shared" si="224"/>
        <v>0</v>
      </c>
    </row>
    <row r="3563" spans="1:9" x14ac:dyDescent="0.2">
      <c r="A3563" s="30" t="s">
        <v>40</v>
      </c>
      <c r="B3563" s="31">
        <v>655000000</v>
      </c>
      <c r="C3563" s="31">
        <v>0</v>
      </c>
      <c r="D3563" s="31">
        <v>0</v>
      </c>
      <c r="E3563" s="31">
        <v>0</v>
      </c>
      <c r="F3563" s="31">
        <f t="shared" si="221"/>
        <v>655000000</v>
      </c>
      <c r="G3563" s="32">
        <f t="shared" si="222"/>
        <v>0</v>
      </c>
      <c r="H3563" s="33">
        <f t="shared" si="223"/>
        <v>0</v>
      </c>
      <c r="I3563" s="33">
        <f t="shared" si="224"/>
        <v>0</v>
      </c>
    </row>
    <row r="3564" spans="1:9" x14ac:dyDescent="0.2">
      <c r="A3564" s="30" t="s">
        <v>41</v>
      </c>
      <c r="B3564" s="31">
        <v>681730</v>
      </c>
      <c r="C3564" s="31">
        <v>677230</v>
      </c>
      <c r="D3564" s="31">
        <v>0</v>
      </c>
      <c r="E3564" s="31">
        <v>0</v>
      </c>
      <c r="F3564" s="31">
        <f t="shared" si="221"/>
        <v>4500</v>
      </c>
      <c r="G3564" s="32">
        <f t="shared" si="222"/>
        <v>99.339914628958681</v>
      </c>
      <c r="H3564" s="33">
        <f t="shared" si="223"/>
        <v>0</v>
      </c>
      <c r="I3564" s="33">
        <f t="shared" si="224"/>
        <v>0</v>
      </c>
    </row>
    <row r="3565" spans="1:9" x14ac:dyDescent="0.2">
      <c r="A3565" s="30" t="s">
        <v>42</v>
      </c>
      <c r="B3565" s="31">
        <v>1266000000</v>
      </c>
      <c r="C3565" s="31">
        <v>0</v>
      </c>
      <c r="D3565" s="31">
        <v>0</v>
      </c>
      <c r="E3565" s="31">
        <v>0</v>
      </c>
      <c r="F3565" s="31">
        <f t="shared" si="221"/>
        <v>1266000000</v>
      </c>
      <c r="G3565" s="32">
        <f t="shared" si="222"/>
        <v>0</v>
      </c>
      <c r="H3565" s="33">
        <f t="shared" si="223"/>
        <v>0</v>
      </c>
      <c r="I3565" s="33">
        <f t="shared" si="224"/>
        <v>0</v>
      </c>
    </row>
    <row r="3566" spans="1:9" x14ac:dyDescent="0.2">
      <c r="A3566" s="26" t="s">
        <v>43</v>
      </c>
      <c r="B3566" s="27">
        <v>59671096655</v>
      </c>
      <c r="C3566" s="27">
        <v>10267063850</v>
      </c>
      <c r="D3566" s="27">
        <v>0</v>
      </c>
      <c r="E3566" s="27">
        <v>0</v>
      </c>
      <c r="F3566" s="27">
        <f t="shared" si="221"/>
        <v>49404032805</v>
      </c>
      <c r="G3566" s="28">
        <f t="shared" si="222"/>
        <v>17.206092104123741</v>
      </c>
      <c r="H3566" s="29">
        <f t="shared" si="223"/>
        <v>0</v>
      </c>
      <c r="I3566" s="29">
        <f t="shared" si="224"/>
        <v>0</v>
      </c>
    </row>
    <row r="3567" spans="1:9" ht="22.5" x14ac:dyDescent="0.2">
      <c r="A3567" s="30" t="s">
        <v>1200</v>
      </c>
      <c r="B3567" s="31">
        <v>55570222136</v>
      </c>
      <c r="C3567" s="31">
        <v>10267063850</v>
      </c>
      <c r="D3567" s="31">
        <v>0</v>
      </c>
      <c r="E3567" s="31">
        <v>0</v>
      </c>
      <c r="F3567" s="31">
        <f t="shared" si="221"/>
        <v>45303158286</v>
      </c>
      <c r="G3567" s="32">
        <f t="shared" si="222"/>
        <v>18.475837337617367</v>
      </c>
      <c r="H3567" s="33">
        <f t="shared" si="223"/>
        <v>0</v>
      </c>
      <c r="I3567" s="33">
        <f t="shared" si="224"/>
        <v>0</v>
      </c>
    </row>
    <row r="3568" spans="1:9" x14ac:dyDescent="0.2">
      <c r="A3568" s="30" t="s">
        <v>1201</v>
      </c>
      <c r="B3568" s="31">
        <v>4100874519</v>
      </c>
      <c r="C3568" s="31">
        <v>0</v>
      </c>
      <c r="D3568" s="31">
        <v>0</v>
      </c>
      <c r="E3568" s="31">
        <v>0</v>
      </c>
      <c r="F3568" s="31">
        <f t="shared" si="221"/>
        <v>4100874519</v>
      </c>
      <c r="G3568" s="32">
        <f t="shared" si="222"/>
        <v>0</v>
      </c>
      <c r="H3568" s="33">
        <f t="shared" si="223"/>
        <v>0</v>
      </c>
      <c r="I3568" s="33">
        <f t="shared" si="224"/>
        <v>0</v>
      </c>
    </row>
    <row r="3569" spans="1:9" x14ac:dyDescent="0.2">
      <c r="A3569" s="26" t="s">
        <v>1202</v>
      </c>
      <c r="B3569" s="27">
        <v>39410000000</v>
      </c>
      <c r="C3569" s="27">
        <v>2816191990</v>
      </c>
      <c r="D3569" s="27">
        <v>1631731432</v>
      </c>
      <c r="E3569" s="27">
        <v>1631731432</v>
      </c>
      <c r="F3569" s="27">
        <f t="shared" si="221"/>
        <v>36593808010</v>
      </c>
      <c r="G3569" s="28">
        <f t="shared" si="222"/>
        <v>7.1458817305252467</v>
      </c>
      <c r="H3569" s="29">
        <f t="shared" si="223"/>
        <v>4.140399472215174</v>
      </c>
      <c r="I3569" s="29">
        <f t="shared" si="224"/>
        <v>4.140399472215174</v>
      </c>
    </row>
    <row r="3570" spans="1:9" x14ac:dyDescent="0.2">
      <c r="A3570" s="26" t="s">
        <v>17</v>
      </c>
      <c r="B3570" s="27">
        <v>36410000000</v>
      </c>
      <c r="C3570" s="27">
        <v>2816191990</v>
      </c>
      <c r="D3570" s="27">
        <v>1631731432</v>
      </c>
      <c r="E3570" s="27">
        <v>1631731432</v>
      </c>
      <c r="F3570" s="27">
        <f t="shared" si="221"/>
        <v>33593808010</v>
      </c>
      <c r="G3570" s="28">
        <f t="shared" si="222"/>
        <v>7.7346662730019222</v>
      </c>
      <c r="H3570" s="29">
        <f t="shared" si="223"/>
        <v>4.4815474649821478</v>
      </c>
      <c r="I3570" s="29">
        <f t="shared" si="224"/>
        <v>4.4815474649821478</v>
      </c>
    </row>
    <row r="3571" spans="1:9" x14ac:dyDescent="0.2">
      <c r="A3571" s="26" t="s">
        <v>18</v>
      </c>
      <c r="B3571" s="27">
        <v>4215000000</v>
      </c>
      <c r="C3571" s="27">
        <v>1433713044</v>
      </c>
      <c r="D3571" s="27">
        <v>1433713044</v>
      </c>
      <c r="E3571" s="27">
        <v>1433713044</v>
      </c>
      <c r="F3571" s="27">
        <f t="shared" si="221"/>
        <v>2781286956</v>
      </c>
      <c r="G3571" s="28">
        <f t="shared" si="222"/>
        <v>34.014544341637013</v>
      </c>
      <c r="H3571" s="29">
        <f t="shared" si="223"/>
        <v>34.014544341637013</v>
      </c>
      <c r="I3571" s="29">
        <f t="shared" si="224"/>
        <v>34.014544341637013</v>
      </c>
    </row>
    <row r="3572" spans="1:9" x14ac:dyDescent="0.2">
      <c r="A3572" s="30" t="s">
        <v>71</v>
      </c>
      <c r="B3572" s="31">
        <v>2974000000</v>
      </c>
      <c r="C3572" s="31">
        <v>1105109740</v>
      </c>
      <c r="D3572" s="31">
        <v>1105109740</v>
      </c>
      <c r="E3572" s="31">
        <v>1105109740</v>
      </c>
      <c r="F3572" s="31">
        <f t="shared" si="221"/>
        <v>1868890260</v>
      </c>
      <c r="G3572" s="32">
        <f t="shared" si="222"/>
        <v>37.159036314727636</v>
      </c>
      <c r="H3572" s="33">
        <f t="shared" si="223"/>
        <v>37.159036314727636</v>
      </c>
      <c r="I3572" s="33">
        <f t="shared" si="224"/>
        <v>37.159036314727636</v>
      </c>
    </row>
    <row r="3573" spans="1:9" x14ac:dyDescent="0.2">
      <c r="A3573" s="30" t="s">
        <v>72</v>
      </c>
      <c r="B3573" s="31">
        <v>843000000</v>
      </c>
      <c r="C3573" s="31">
        <v>328494126</v>
      </c>
      <c r="D3573" s="31">
        <v>328494126</v>
      </c>
      <c r="E3573" s="31">
        <v>328494126</v>
      </c>
      <c r="F3573" s="31">
        <f t="shared" si="221"/>
        <v>514505874</v>
      </c>
      <c r="G3573" s="32">
        <f t="shared" si="222"/>
        <v>38.967274733096083</v>
      </c>
      <c r="H3573" s="33">
        <f t="shared" si="223"/>
        <v>38.967274733096083</v>
      </c>
      <c r="I3573" s="33">
        <f t="shared" si="224"/>
        <v>38.967274733096083</v>
      </c>
    </row>
    <row r="3574" spans="1:9" x14ac:dyDescent="0.2">
      <c r="A3574" s="30" t="s">
        <v>73</v>
      </c>
      <c r="B3574" s="31">
        <v>398000000</v>
      </c>
      <c r="C3574" s="31">
        <v>109178</v>
      </c>
      <c r="D3574" s="31">
        <v>109178</v>
      </c>
      <c r="E3574" s="31">
        <v>109178</v>
      </c>
      <c r="F3574" s="31">
        <f t="shared" si="221"/>
        <v>397890822</v>
      </c>
      <c r="G3574" s="32">
        <f t="shared" si="222"/>
        <v>2.7431658291457287E-2</v>
      </c>
      <c r="H3574" s="33">
        <f t="shared" si="223"/>
        <v>2.7431658291457287E-2</v>
      </c>
      <c r="I3574" s="33">
        <f t="shared" si="224"/>
        <v>2.7431658291457287E-2</v>
      </c>
    </row>
    <row r="3575" spans="1:9" x14ac:dyDescent="0.2">
      <c r="A3575" s="26" t="s">
        <v>22</v>
      </c>
      <c r="B3575" s="27">
        <v>12249845244</v>
      </c>
      <c r="C3575" s="27">
        <v>1371734640</v>
      </c>
      <c r="D3575" s="27">
        <v>187274082</v>
      </c>
      <c r="E3575" s="27">
        <v>187274082</v>
      </c>
      <c r="F3575" s="27">
        <f t="shared" si="221"/>
        <v>10878110604</v>
      </c>
      <c r="G3575" s="28">
        <f t="shared" si="222"/>
        <v>11.197975261539558</v>
      </c>
      <c r="H3575" s="29">
        <f t="shared" si="223"/>
        <v>1.528787329715265</v>
      </c>
      <c r="I3575" s="29">
        <f t="shared" si="224"/>
        <v>1.528787329715265</v>
      </c>
    </row>
    <row r="3576" spans="1:9" x14ac:dyDescent="0.2">
      <c r="A3576" s="30" t="s">
        <v>66</v>
      </c>
      <c r="B3576" s="31">
        <v>3149116413</v>
      </c>
      <c r="C3576" s="31">
        <v>0</v>
      </c>
      <c r="D3576" s="31">
        <v>0</v>
      </c>
      <c r="E3576" s="31">
        <v>0</v>
      </c>
      <c r="F3576" s="31">
        <f t="shared" si="221"/>
        <v>3149116413</v>
      </c>
      <c r="G3576" s="32">
        <f t="shared" si="222"/>
        <v>0</v>
      </c>
      <c r="H3576" s="33">
        <f t="shared" si="223"/>
        <v>0</v>
      </c>
      <c r="I3576" s="33">
        <f t="shared" si="224"/>
        <v>0</v>
      </c>
    </row>
    <row r="3577" spans="1:9" x14ac:dyDescent="0.2">
      <c r="A3577" s="30" t="s">
        <v>23</v>
      </c>
      <c r="B3577" s="31">
        <v>9100728831</v>
      </c>
      <c r="C3577" s="31">
        <v>1371734640</v>
      </c>
      <c r="D3577" s="31">
        <v>187274082</v>
      </c>
      <c r="E3577" s="31">
        <v>187274082</v>
      </c>
      <c r="F3577" s="31">
        <f t="shared" si="221"/>
        <v>7728994191</v>
      </c>
      <c r="G3577" s="32">
        <f t="shared" si="222"/>
        <v>15.072799832552224</v>
      </c>
      <c r="H3577" s="33">
        <f t="shared" si="223"/>
        <v>2.0577921337693796</v>
      </c>
      <c r="I3577" s="33">
        <f t="shared" si="224"/>
        <v>2.0577921337693796</v>
      </c>
    </row>
    <row r="3578" spans="1:9" x14ac:dyDescent="0.2">
      <c r="A3578" s="26" t="s">
        <v>24</v>
      </c>
      <c r="B3578" s="27">
        <v>19741154756</v>
      </c>
      <c r="C3578" s="27">
        <v>10511835</v>
      </c>
      <c r="D3578" s="27">
        <v>10511835</v>
      </c>
      <c r="E3578" s="27">
        <v>10511835</v>
      </c>
      <c r="F3578" s="27">
        <f t="shared" si="221"/>
        <v>19730642921</v>
      </c>
      <c r="G3578" s="28">
        <f t="shared" si="222"/>
        <v>5.3248328833474655E-2</v>
      </c>
      <c r="H3578" s="29">
        <f t="shared" si="223"/>
        <v>5.3248328833474655E-2</v>
      </c>
      <c r="I3578" s="29">
        <f t="shared" si="224"/>
        <v>5.3248328833474655E-2</v>
      </c>
    </row>
    <row r="3579" spans="1:9" x14ac:dyDescent="0.2">
      <c r="A3579" s="30" t="s">
        <v>118</v>
      </c>
      <c r="B3579" s="31">
        <v>19718154756</v>
      </c>
      <c r="C3579" s="31">
        <v>0</v>
      </c>
      <c r="D3579" s="31">
        <v>0</v>
      </c>
      <c r="E3579" s="31">
        <v>0</v>
      </c>
      <c r="F3579" s="31">
        <f t="shared" si="221"/>
        <v>19718154756</v>
      </c>
      <c r="G3579" s="32">
        <f t="shared" si="222"/>
        <v>0</v>
      </c>
      <c r="H3579" s="33">
        <f t="shared" si="223"/>
        <v>0</v>
      </c>
      <c r="I3579" s="33">
        <f t="shared" si="224"/>
        <v>0</v>
      </c>
    </row>
    <row r="3580" spans="1:9" x14ac:dyDescent="0.2">
      <c r="A3580" s="30" t="s">
        <v>30</v>
      </c>
      <c r="B3580" s="31">
        <v>23000000</v>
      </c>
      <c r="C3580" s="31">
        <v>10511835</v>
      </c>
      <c r="D3580" s="31">
        <v>10511835</v>
      </c>
      <c r="E3580" s="31">
        <v>10511835</v>
      </c>
      <c r="F3580" s="31">
        <f t="shared" si="221"/>
        <v>12488165</v>
      </c>
      <c r="G3580" s="32">
        <f t="shared" si="222"/>
        <v>45.70363043478261</v>
      </c>
      <c r="H3580" s="33">
        <f t="shared" si="223"/>
        <v>45.70363043478261</v>
      </c>
      <c r="I3580" s="33">
        <f t="shared" si="224"/>
        <v>45.70363043478261</v>
      </c>
    </row>
    <row r="3581" spans="1:9" x14ac:dyDescent="0.2">
      <c r="A3581" s="26" t="s">
        <v>365</v>
      </c>
      <c r="B3581" s="27">
        <v>204000000</v>
      </c>
      <c r="C3581" s="27">
        <v>232471</v>
      </c>
      <c r="D3581" s="27">
        <v>232471</v>
      </c>
      <c r="E3581" s="27">
        <v>232471</v>
      </c>
      <c r="F3581" s="27">
        <f t="shared" si="221"/>
        <v>203767529</v>
      </c>
      <c r="G3581" s="28">
        <f t="shared" si="222"/>
        <v>0.11395637254901961</v>
      </c>
      <c r="H3581" s="29">
        <f t="shared" si="223"/>
        <v>0.11395637254901961</v>
      </c>
      <c r="I3581" s="29">
        <f t="shared" si="224"/>
        <v>0.11395637254901961</v>
      </c>
    </row>
    <row r="3582" spans="1:9" x14ac:dyDescent="0.2">
      <c r="A3582" s="30" t="s">
        <v>366</v>
      </c>
      <c r="B3582" s="31">
        <v>204000000</v>
      </c>
      <c r="C3582" s="31">
        <v>232471</v>
      </c>
      <c r="D3582" s="31">
        <v>232471</v>
      </c>
      <c r="E3582" s="31">
        <v>232471</v>
      </c>
      <c r="F3582" s="31">
        <f t="shared" si="221"/>
        <v>203767529</v>
      </c>
      <c r="G3582" s="32">
        <f t="shared" si="222"/>
        <v>0.11395637254901961</v>
      </c>
      <c r="H3582" s="33">
        <f t="shared" si="223"/>
        <v>0.11395637254901961</v>
      </c>
      <c r="I3582" s="33">
        <f t="shared" si="224"/>
        <v>0.11395637254901961</v>
      </c>
    </row>
    <row r="3583" spans="1:9" x14ac:dyDescent="0.2">
      <c r="A3583" s="26" t="s">
        <v>43</v>
      </c>
      <c r="B3583" s="27">
        <v>3000000000</v>
      </c>
      <c r="C3583" s="27">
        <v>0</v>
      </c>
      <c r="D3583" s="27">
        <v>0</v>
      </c>
      <c r="E3583" s="27">
        <v>0</v>
      </c>
      <c r="F3583" s="27">
        <f t="shared" si="221"/>
        <v>3000000000</v>
      </c>
      <c r="G3583" s="28">
        <f t="shared" si="222"/>
        <v>0</v>
      </c>
      <c r="H3583" s="29">
        <f t="shared" si="223"/>
        <v>0</v>
      </c>
      <c r="I3583" s="29">
        <f t="shared" si="224"/>
        <v>0</v>
      </c>
    </row>
    <row r="3584" spans="1:9" ht="22.5" x14ac:dyDescent="0.2">
      <c r="A3584" s="30" t="s">
        <v>1203</v>
      </c>
      <c r="B3584" s="31">
        <v>3000000000</v>
      </c>
      <c r="C3584" s="31">
        <v>0</v>
      </c>
      <c r="D3584" s="31">
        <v>0</v>
      </c>
      <c r="E3584" s="31">
        <v>0</v>
      </c>
      <c r="F3584" s="31">
        <f t="shared" si="221"/>
        <v>3000000000</v>
      </c>
      <c r="G3584" s="32">
        <f t="shared" si="222"/>
        <v>0</v>
      </c>
      <c r="H3584" s="33">
        <f t="shared" si="223"/>
        <v>0</v>
      </c>
      <c r="I3584" s="33">
        <f t="shared" si="224"/>
        <v>0</v>
      </c>
    </row>
    <row r="3585" spans="1:9" x14ac:dyDescent="0.2">
      <c r="A3585" s="26" t="s">
        <v>1204</v>
      </c>
      <c r="B3585" s="27">
        <v>97177143696</v>
      </c>
      <c r="C3585" s="27">
        <v>45720697305.589996</v>
      </c>
      <c r="D3585" s="27">
        <v>9976656439.4700012</v>
      </c>
      <c r="E3585" s="27">
        <v>9968877861.4700012</v>
      </c>
      <c r="F3585" s="27">
        <f t="shared" si="221"/>
        <v>51456446390.410004</v>
      </c>
      <c r="G3585" s="28">
        <f t="shared" si="222"/>
        <v>47.048817825535608</v>
      </c>
      <c r="H3585" s="29">
        <f t="shared" si="223"/>
        <v>10.266463964695291</v>
      </c>
      <c r="I3585" s="29">
        <f t="shared" si="224"/>
        <v>10.258459430188356</v>
      </c>
    </row>
    <row r="3586" spans="1:9" x14ac:dyDescent="0.2">
      <c r="A3586" s="26" t="s">
        <v>17</v>
      </c>
      <c r="B3586" s="27">
        <v>39639550000</v>
      </c>
      <c r="C3586" s="27">
        <v>30243227463.59</v>
      </c>
      <c r="D3586" s="27">
        <v>6541162683.4700003</v>
      </c>
      <c r="E3586" s="27">
        <v>6533384105.4700003</v>
      </c>
      <c r="F3586" s="27">
        <f t="shared" si="221"/>
        <v>9396322536.4099998</v>
      </c>
      <c r="G3586" s="28">
        <f t="shared" si="222"/>
        <v>76.295587269759622</v>
      </c>
      <c r="H3586" s="29">
        <f t="shared" si="223"/>
        <v>16.501606813069273</v>
      </c>
      <c r="I3586" s="29">
        <f t="shared" si="224"/>
        <v>16.481983537830274</v>
      </c>
    </row>
    <row r="3587" spans="1:9" x14ac:dyDescent="0.2">
      <c r="A3587" s="26" t="s">
        <v>22</v>
      </c>
      <c r="B3587" s="27">
        <v>36154593448</v>
      </c>
      <c r="C3587" s="27">
        <v>29967324103.43</v>
      </c>
      <c r="D3587" s="27">
        <v>6274833445.3100004</v>
      </c>
      <c r="E3587" s="27">
        <v>6274833445.3100004</v>
      </c>
      <c r="F3587" s="27">
        <f t="shared" si="221"/>
        <v>6187269344.5699997</v>
      </c>
      <c r="G3587" s="28">
        <f t="shared" si="222"/>
        <v>82.886630011566993</v>
      </c>
      <c r="H3587" s="29">
        <f t="shared" si="223"/>
        <v>17.355563558845969</v>
      </c>
      <c r="I3587" s="29">
        <f t="shared" si="224"/>
        <v>17.355563558845969</v>
      </c>
    </row>
    <row r="3588" spans="1:9" x14ac:dyDescent="0.2">
      <c r="A3588" s="30" t="s">
        <v>66</v>
      </c>
      <c r="B3588" s="31">
        <v>10300000</v>
      </c>
      <c r="C3588" s="31">
        <v>0</v>
      </c>
      <c r="D3588" s="31">
        <v>0</v>
      </c>
      <c r="E3588" s="31">
        <v>0</v>
      </c>
      <c r="F3588" s="31">
        <f t="shared" si="221"/>
        <v>10300000</v>
      </c>
      <c r="G3588" s="32">
        <f t="shared" si="222"/>
        <v>0</v>
      </c>
      <c r="H3588" s="33">
        <f t="shared" si="223"/>
        <v>0</v>
      </c>
      <c r="I3588" s="33">
        <f t="shared" si="224"/>
        <v>0</v>
      </c>
    </row>
    <row r="3589" spans="1:9" x14ac:dyDescent="0.2">
      <c r="A3589" s="30" t="s">
        <v>23</v>
      </c>
      <c r="B3589" s="31">
        <v>36144293448</v>
      </c>
      <c r="C3589" s="31">
        <v>29967324103.43</v>
      </c>
      <c r="D3589" s="31">
        <v>6274833445.3100004</v>
      </c>
      <c r="E3589" s="31">
        <v>6274833445.3100004</v>
      </c>
      <c r="F3589" s="31">
        <f t="shared" si="221"/>
        <v>6176969344.5699997</v>
      </c>
      <c r="G3589" s="32">
        <f t="shared" si="222"/>
        <v>82.910250124389151</v>
      </c>
      <c r="H3589" s="33">
        <f t="shared" si="223"/>
        <v>17.36050935492062</v>
      </c>
      <c r="I3589" s="33">
        <f t="shared" si="224"/>
        <v>17.36050935492062</v>
      </c>
    </row>
    <row r="3590" spans="1:9" x14ac:dyDescent="0.2">
      <c r="A3590" s="26" t="s">
        <v>24</v>
      </c>
      <c r="B3590" s="27">
        <v>2285006552</v>
      </c>
      <c r="C3590" s="27">
        <v>0</v>
      </c>
      <c r="D3590" s="27">
        <v>0</v>
      </c>
      <c r="E3590" s="27">
        <v>0</v>
      </c>
      <c r="F3590" s="27">
        <f t="shared" si="221"/>
        <v>2285006552</v>
      </c>
      <c r="G3590" s="28">
        <f t="shared" si="222"/>
        <v>0</v>
      </c>
      <c r="H3590" s="29">
        <f t="shared" si="223"/>
        <v>0</v>
      </c>
      <c r="I3590" s="29">
        <f t="shared" si="224"/>
        <v>0</v>
      </c>
    </row>
    <row r="3591" spans="1:9" x14ac:dyDescent="0.2">
      <c r="A3591" s="30" t="s">
        <v>118</v>
      </c>
      <c r="B3591" s="31">
        <v>1848286552</v>
      </c>
      <c r="C3591" s="31">
        <v>0</v>
      </c>
      <c r="D3591" s="31">
        <v>0</v>
      </c>
      <c r="E3591" s="31">
        <v>0</v>
      </c>
      <c r="F3591" s="31">
        <f t="shared" ref="F3591:F3654" si="225">+B3591-C3591</f>
        <v>1848286552</v>
      </c>
      <c r="G3591" s="32">
        <f t="shared" ref="G3591:G3654" si="226">IFERROR(IF(C3591&gt;0,+C3591/B3591*100,0),0)</f>
        <v>0</v>
      </c>
      <c r="H3591" s="33">
        <f t="shared" ref="H3591:H3654" si="227">IFERROR(IF(D3591&gt;0,+D3591/B3591*100,0),0)</f>
        <v>0</v>
      </c>
      <c r="I3591" s="33">
        <f t="shared" ref="I3591:I3654" si="228">IFERROR(IF(E3591&gt;0,+E3591/B3591*100,0),0)</f>
        <v>0</v>
      </c>
    </row>
    <row r="3592" spans="1:9" x14ac:dyDescent="0.2">
      <c r="A3592" s="30" t="s">
        <v>33</v>
      </c>
      <c r="B3592" s="31">
        <v>218360000</v>
      </c>
      <c r="C3592" s="31">
        <v>0</v>
      </c>
      <c r="D3592" s="31">
        <v>0</v>
      </c>
      <c r="E3592" s="31">
        <v>0</v>
      </c>
      <c r="F3592" s="31">
        <f t="shared" si="225"/>
        <v>218360000</v>
      </c>
      <c r="G3592" s="32">
        <f t="shared" si="226"/>
        <v>0</v>
      </c>
      <c r="H3592" s="33">
        <f t="shared" si="227"/>
        <v>0</v>
      </c>
      <c r="I3592" s="33">
        <f t="shared" si="228"/>
        <v>0</v>
      </c>
    </row>
    <row r="3593" spans="1:9" x14ac:dyDescent="0.2">
      <c r="A3593" s="30" t="s">
        <v>78</v>
      </c>
      <c r="B3593" s="31">
        <v>218360000</v>
      </c>
      <c r="C3593" s="31">
        <v>0</v>
      </c>
      <c r="D3593" s="31">
        <v>0</v>
      </c>
      <c r="E3593" s="31">
        <v>0</v>
      </c>
      <c r="F3593" s="31">
        <f t="shared" si="225"/>
        <v>218360000</v>
      </c>
      <c r="G3593" s="32">
        <f t="shared" si="226"/>
        <v>0</v>
      </c>
      <c r="H3593" s="33">
        <f t="shared" si="227"/>
        <v>0</v>
      </c>
      <c r="I3593" s="33">
        <f t="shared" si="228"/>
        <v>0</v>
      </c>
    </row>
    <row r="3594" spans="1:9" x14ac:dyDescent="0.2">
      <c r="A3594" s="26" t="s">
        <v>39</v>
      </c>
      <c r="B3594" s="27">
        <v>1199950000</v>
      </c>
      <c r="C3594" s="27">
        <v>275903360.16000003</v>
      </c>
      <c r="D3594" s="27">
        <v>266329238.16</v>
      </c>
      <c r="E3594" s="27">
        <v>258550660.16</v>
      </c>
      <c r="F3594" s="27">
        <f t="shared" si="225"/>
        <v>924046639.83999991</v>
      </c>
      <c r="G3594" s="28">
        <f t="shared" si="226"/>
        <v>22.992904717696572</v>
      </c>
      <c r="H3594" s="29">
        <f t="shared" si="227"/>
        <v>22.1950279728322</v>
      </c>
      <c r="I3594" s="29">
        <f t="shared" si="228"/>
        <v>21.54678612942206</v>
      </c>
    </row>
    <row r="3595" spans="1:9" x14ac:dyDescent="0.2">
      <c r="A3595" s="30" t="s">
        <v>40</v>
      </c>
      <c r="B3595" s="31">
        <v>1026910000</v>
      </c>
      <c r="C3595" s="31">
        <v>275903360.16000003</v>
      </c>
      <c r="D3595" s="31">
        <v>266329238.16</v>
      </c>
      <c r="E3595" s="31">
        <v>258550660.16</v>
      </c>
      <c r="F3595" s="31">
        <f t="shared" si="225"/>
        <v>751006639.83999991</v>
      </c>
      <c r="G3595" s="32">
        <f t="shared" si="226"/>
        <v>26.867336004128894</v>
      </c>
      <c r="H3595" s="33">
        <f t="shared" si="227"/>
        <v>25.9350126262282</v>
      </c>
      <c r="I3595" s="33">
        <f t="shared" si="228"/>
        <v>25.177538456145133</v>
      </c>
    </row>
    <row r="3596" spans="1:9" x14ac:dyDescent="0.2">
      <c r="A3596" s="30" t="s">
        <v>42</v>
      </c>
      <c r="B3596" s="31">
        <v>141110000</v>
      </c>
      <c r="C3596" s="31">
        <v>0</v>
      </c>
      <c r="D3596" s="31">
        <v>0</v>
      </c>
      <c r="E3596" s="31">
        <v>0</v>
      </c>
      <c r="F3596" s="31">
        <f t="shared" si="225"/>
        <v>141110000</v>
      </c>
      <c r="G3596" s="32">
        <f t="shared" si="226"/>
        <v>0</v>
      </c>
      <c r="H3596" s="33">
        <f t="shared" si="227"/>
        <v>0</v>
      </c>
      <c r="I3596" s="33">
        <f t="shared" si="228"/>
        <v>0</v>
      </c>
    </row>
    <row r="3597" spans="1:9" x14ac:dyDescent="0.2">
      <c r="A3597" s="30" t="s">
        <v>319</v>
      </c>
      <c r="B3597" s="31">
        <v>31930000</v>
      </c>
      <c r="C3597" s="31">
        <v>0</v>
      </c>
      <c r="D3597" s="31">
        <v>0</v>
      </c>
      <c r="E3597" s="31">
        <v>0</v>
      </c>
      <c r="F3597" s="31">
        <f t="shared" si="225"/>
        <v>31930000</v>
      </c>
      <c r="G3597" s="32">
        <f t="shared" si="226"/>
        <v>0</v>
      </c>
      <c r="H3597" s="33">
        <f t="shared" si="227"/>
        <v>0</v>
      </c>
      <c r="I3597" s="33">
        <f t="shared" si="228"/>
        <v>0</v>
      </c>
    </row>
    <row r="3598" spans="1:9" x14ac:dyDescent="0.2">
      <c r="A3598" s="26" t="s">
        <v>43</v>
      </c>
      <c r="B3598" s="27">
        <v>57537593696</v>
      </c>
      <c r="C3598" s="27">
        <v>15477469842</v>
      </c>
      <c r="D3598" s="27">
        <v>3435493756</v>
      </c>
      <c r="E3598" s="27">
        <v>3435493756</v>
      </c>
      <c r="F3598" s="27">
        <f t="shared" si="225"/>
        <v>42060123854</v>
      </c>
      <c r="G3598" s="28">
        <f t="shared" si="226"/>
        <v>26.899751706293536</v>
      </c>
      <c r="H3598" s="29">
        <f t="shared" si="227"/>
        <v>5.9708679757298135</v>
      </c>
      <c r="I3598" s="29">
        <f t="shared" si="228"/>
        <v>5.9708679757298135</v>
      </c>
    </row>
    <row r="3599" spans="1:9" x14ac:dyDescent="0.2">
      <c r="A3599" s="30" t="s">
        <v>1205</v>
      </c>
      <c r="B3599" s="31">
        <v>2165100000</v>
      </c>
      <c r="C3599" s="31">
        <v>317680000</v>
      </c>
      <c r="D3599" s="31">
        <v>28880000</v>
      </c>
      <c r="E3599" s="31">
        <v>28880000</v>
      </c>
      <c r="F3599" s="31">
        <f t="shared" si="225"/>
        <v>1847420000</v>
      </c>
      <c r="G3599" s="32">
        <f t="shared" si="226"/>
        <v>14.672763382753685</v>
      </c>
      <c r="H3599" s="33">
        <f t="shared" si="227"/>
        <v>1.3338875802503349</v>
      </c>
      <c r="I3599" s="33">
        <f t="shared" si="228"/>
        <v>1.3338875802503349</v>
      </c>
    </row>
    <row r="3600" spans="1:9" ht="22.5" x14ac:dyDescent="0.2">
      <c r="A3600" s="30" t="s">
        <v>1206</v>
      </c>
      <c r="B3600" s="31">
        <v>2921143696</v>
      </c>
      <c r="C3600" s="31">
        <v>1103650299</v>
      </c>
      <c r="D3600" s="31">
        <v>0</v>
      </c>
      <c r="E3600" s="31">
        <v>0</v>
      </c>
      <c r="F3600" s="31">
        <f t="shared" si="225"/>
        <v>1817493397</v>
      </c>
      <c r="G3600" s="32">
        <f t="shared" si="226"/>
        <v>37.781445004272051</v>
      </c>
      <c r="H3600" s="33">
        <f t="shared" si="227"/>
        <v>0</v>
      </c>
      <c r="I3600" s="33">
        <f t="shared" si="228"/>
        <v>0</v>
      </c>
    </row>
    <row r="3601" spans="1:9" ht="22.5" x14ac:dyDescent="0.2">
      <c r="A3601" s="30" t="s">
        <v>1207</v>
      </c>
      <c r="B3601" s="31">
        <v>1892126543</v>
      </c>
      <c r="C3601" s="31">
        <v>339418211</v>
      </c>
      <c r="D3601" s="31">
        <v>30856201</v>
      </c>
      <c r="E3601" s="31">
        <v>30856201</v>
      </c>
      <c r="F3601" s="31">
        <f t="shared" si="225"/>
        <v>1552708332</v>
      </c>
      <c r="G3601" s="32">
        <f t="shared" si="226"/>
        <v>17.938451963252227</v>
      </c>
      <c r="H3601" s="33">
        <f t="shared" si="227"/>
        <v>1.6307683602956571</v>
      </c>
      <c r="I3601" s="33">
        <f t="shared" si="228"/>
        <v>1.6307683602956571</v>
      </c>
    </row>
    <row r="3602" spans="1:9" x14ac:dyDescent="0.2">
      <c r="A3602" s="30" t="s">
        <v>1208</v>
      </c>
      <c r="B3602" s="31">
        <v>2062000000</v>
      </c>
      <c r="C3602" s="31">
        <v>0</v>
      </c>
      <c r="D3602" s="31">
        <v>0</v>
      </c>
      <c r="E3602" s="31">
        <v>0</v>
      </c>
      <c r="F3602" s="31">
        <f t="shared" si="225"/>
        <v>2062000000</v>
      </c>
      <c r="G3602" s="32">
        <f t="shared" si="226"/>
        <v>0</v>
      </c>
      <c r="H3602" s="33">
        <f t="shared" si="227"/>
        <v>0</v>
      </c>
      <c r="I3602" s="33">
        <f t="shared" si="228"/>
        <v>0</v>
      </c>
    </row>
    <row r="3603" spans="1:9" ht="22.5" x14ac:dyDescent="0.2">
      <c r="A3603" s="30" t="s">
        <v>1209</v>
      </c>
      <c r="B3603" s="31">
        <v>2165100000</v>
      </c>
      <c r="C3603" s="31">
        <v>0</v>
      </c>
      <c r="D3603" s="31">
        <v>0</v>
      </c>
      <c r="E3603" s="31">
        <v>0</v>
      </c>
      <c r="F3603" s="31">
        <f t="shared" si="225"/>
        <v>2165100000</v>
      </c>
      <c r="G3603" s="32">
        <f t="shared" si="226"/>
        <v>0</v>
      </c>
      <c r="H3603" s="33">
        <f t="shared" si="227"/>
        <v>0</v>
      </c>
      <c r="I3603" s="33">
        <f t="shared" si="228"/>
        <v>0</v>
      </c>
    </row>
    <row r="3604" spans="1:9" ht="22.5" x14ac:dyDescent="0.2">
      <c r="A3604" s="30" t="s">
        <v>1210</v>
      </c>
      <c r="B3604" s="31">
        <v>3093000000</v>
      </c>
      <c r="C3604" s="31">
        <v>820913655</v>
      </c>
      <c r="D3604" s="31">
        <v>164182731</v>
      </c>
      <c r="E3604" s="31">
        <v>164182731</v>
      </c>
      <c r="F3604" s="31">
        <f t="shared" si="225"/>
        <v>2272086345</v>
      </c>
      <c r="G3604" s="32">
        <f t="shared" si="226"/>
        <v>26.541016973811832</v>
      </c>
      <c r="H3604" s="33">
        <f t="shared" si="227"/>
        <v>5.3082033947623666</v>
      </c>
      <c r="I3604" s="33">
        <f t="shared" si="228"/>
        <v>5.3082033947623666</v>
      </c>
    </row>
    <row r="3605" spans="1:9" x14ac:dyDescent="0.2">
      <c r="A3605" s="30" t="s">
        <v>1211</v>
      </c>
      <c r="B3605" s="31">
        <v>3215392369</v>
      </c>
      <c r="C3605" s="31">
        <v>803829948</v>
      </c>
      <c r="D3605" s="31">
        <v>338925626</v>
      </c>
      <c r="E3605" s="31">
        <v>338925626</v>
      </c>
      <c r="F3605" s="31">
        <f t="shared" si="225"/>
        <v>2411562421</v>
      </c>
      <c r="G3605" s="32">
        <f t="shared" si="226"/>
        <v>24.999435706504283</v>
      </c>
      <c r="H3605" s="33">
        <f t="shared" si="227"/>
        <v>10.540723715949081</v>
      </c>
      <c r="I3605" s="33">
        <f t="shared" si="228"/>
        <v>10.540723715949081</v>
      </c>
    </row>
    <row r="3606" spans="1:9" ht="22.5" x14ac:dyDescent="0.2">
      <c r="A3606" s="30" t="s">
        <v>1212</v>
      </c>
      <c r="B3606" s="31">
        <v>2536260000</v>
      </c>
      <c r="C3606" s="31">
        <v>0</v>
      </c>
      <c r="D3606" s="31">
        <v>0</v>
      </c>
      <c r="E3606" s="31">
        <v>0</v>
      </c>
      <c r="F3606" s="31">
        <f t="shared" si="225"/>
        <v>2536260000</v>
      </c>
      <c r="G3606" s="32">
        <f t="shared" si="226"/>
        <v>0</v>
      </c>
      <c r="H3606" s="33">
        <f t="shared" si="227"/>
        <v>0</v>
      </c>
      <c r="I3606" s="33">
        <f t="shared" si="228"/>
        <v>0</v>
      </c>
    </row>
    <row r="3607" spans="1:9" x14ac:dyDescent="0.2">
      <c r="A3607" s="30" t="s">
        <v>1213</v>
      </c>
      <c r="B3607" s="31">
        <v>4632602066</v>
      </c>
      <c r="C3607" s="31">
        <v>78149502</v>
      </c>
      <c r="D3607" s="31">
        <v>1149502</v>
      </c>
      <c r="E3607" s="31">
        <v>1149502</v>
      </c>
      <c r="F3607" s="31">
        <f t="shared" si="225"/>
        <v>4554452564</v>
      </c>
      <c r="G3607" s="32">
        <f t="shared" si="226"/>
        <v>1.6869461457430519</v>
      </c>
      <c r="H3607" s="33">
        <f t="shared" si="227"/>
        <v>2.48133119059918E-2</v>
      </c>
      <c r="I3607" s="33">
        <f t="shared" si="228"/>
        <v>2.48133119059918E-2</v>
      </c>
    </row>
    <row r="3608" spans="1:9" ht="11.25" customHeight="1" x14ac:dyDescent="0.2">
      <c r="A3608" s="30" t="s">
        <v>1214</v>
      </c>
      <c r="B3608" s="31">
        <v>23917339011</v>
      </c>
      <c r="C3608" s="31">
        <v>12013828227</v>
      </c>
      <c r="D3608" s="31">
        <v>2871499696</v>
      </c>
      <c r="E3608" s="31">
        <v>2871499696</v>
      </c>
      <c r="F3608" s="31">
        <f t="shared" si="225"/>
        <v>11903510784</v>
      </c>
      <c r="G3608" s="32">
        <f t="shared" si="226"/>
        <v>50.230622317451925</v>
      </c>
      <c r="H3608" s="33">
        <f t="shared" si="227"/>
        <v>12.005932995636961</v>
      </c>
      <c r="I3608" s="33">
        <f t="shared" si="228"/>
        <v>12.005932995636961</v>
      </c>
    </row>
    <row r="3609" spans="1:9" ht="11.25" customHeight="1" x14ac:dyDescent="0.2">
      <c r="A3609" s="30" t="s">
        <v>1215</v>
      </c>
      <c r="B3609" s="31">
        <v>4200000000</v>
      </c>
      <c r="C3609" s="31">
        <v>0</v>
      </c>
      <c r="D3609" s="31">
        <v>0</v>
      </c>
      <c r="E3609" s="31">
        <v>0</v>
      </c>
      <c r="F3609" s="31">
        <f t="shared" si="225"/>
        <v>4200000000</v>
      </c>
      <c r="G3609" s="32">
        <f t="shared" si="226"/>
        <v>0</v>
      </c>
      <c r="H3609" s="33">
        <f t="shared" si="227"/>
        <v>0</v>
      </c>
      <c r="I3609" s="33">
        <f t="shared" si="228"/>
        <v>0</v>
      </c>
    </row>
    <row r="3610" spans="1:9" ht="22.5" x14ac:dyDescent="0.2">
      <c r="A3610" s="30" t="s">
        <v>1216</v>
      </c>
      <c r="B3610" s="31">
        <v>4737530011</v>
      </c>
      <c r="C3610" s="31">
        <v>0</v>
      </c>
      <c r="D3610" s="31">
        <v>0</v>
      </c>
      <c r="E3610" s="31">
        <v>0</v>
      </c>
      <c r="F3610" s="31">
        <f t="shared" si="225"/>
        <v>4737530011</v>
      </c>
      <c r="G3610" s="32">
        <f t="shared" si="226"/>
        <v>0</v>
      </c>
      <c r="H3610" s="33">
        <f t="shared" si="227"/>
        <v>0</v>
      </c>
      <c r="I3610" s="33">
        <f t="shared" si="228"/>
        <v>0</v>
      </c>
    </row>
    <row r="3611" spans="1:9" x14ac:dyDescent="0.2">
      <c r="A3611" s="26" t="s">
        <v>1217</v>
      </c>
      <c r="B3611" s="27">
        <v>14183100000</v>
      </c>
      <c r="C3611" s="27">
        <v>5270000</v>
      </c>
      <c r="D3611" s="27">
        <v>5270000</v>
      </c>
      <c r="E3611" s="27">
        <v>5270000</v>
      </c>
      <c r="F3611" s="27">
        <f t="shared" si="225"/>
        <v>14177830000</v>
      </c>
      <c r="G3611" s="28">
        <f t="shared" si="226"/>
        <v>3.7156897998321947E-2</v>
      </c>
      <c r="H3611" s="29">
        <f t="shared" si="227"/>
        <v>3.7156897998321947E-2</v>
      </c>
      <c r="I3611" s="29">
        <f t="shared" si="228"/>
        <v>3.7156897998321947E-2</v>
      </c>
    </row>
    <row r="3612" spans="1:9" x14ac:dyDescent="0.2">
      <c r="A3612" s="26" t="s">
        <v>17</v>
      </c>
      <c r="B3612" s="27">
        <v>14183100000</v>
      </c>
      <c r="C3612" s="27">
        <v>5270000</v>
      </c>
      <c r="D3612" s="27">
        <v>5270000</v>
      </c>
      <c r="E3612" s="27">
        <v>5270000</v>
      </c>
      <c r="F3612" s="27">
        <f t="shared" si="225"/>
        <v>14177830000</v>
      </c>
      <c r="G3612" s="28">
        <f t="shared" si="226"/>
        <v>3.7156897998321947E-2</v>
      </c>
      <c r="H3612" s="29">
        <f t="shared" si="227"/>
        <v>3.7156897998321947E-2</v>
      </c>
      <c r="I3612" s="29">
        <f t="shared" si="228"/>
        <v>3.7156897998321947E-2</v>
      </c>
    </row>
    <row r="3613" spans="1:9" x14ac:dyDescent="0.2">
      <c r="A3613" s="26" t="s">
        <v>22</v>
      </c>
      <c r="B3613" s="27">
        <v>8240000</v>
      </c>
      <c r="C3613" s="27">
        <v>5270000</v>
      </c>
      <c r="D3613" s="27">
        <v>5270000</v>
      </c>
      <c r="E3613" s="27">
        <v>5270000</v>
      </c>
      <c r="F3613" s="27">
        <f t="shared" si="225"/>
        <v>2970000</v>
      </c>
      <c r="G3613" s="28">
        <f t="shared" si="226"/>
        <v>63.956310679611647</v>
      </c>
      <c r="H3613" s="29">
        <f t="shared" si="227"/>
        <v>63.956310679611647</v>
      </c>
      <c r="I3613" s="29">
        <f t="shared" si="228"/>
        <v>63.956310679611647</v>
      </c>
    </row>
    <row r="3614" spans="1:9" x14ac:dyDescent="0.2">
      <c r="A3614" s="30" t="s">
        <v>23</v>
      </c>
      <c r="B3614" s="31">
        <v>8240000</v>
      </c>
      <c r="C3614" s="31">
        <v>5270000</v>
      </c>
      <c r="D3614" s="31">
        <v>5270000</v>
      </c>
      <c r="E3614" s="31">
        <v>5270000</v>
      </c>
      <c r="F3614" s="31">
        <f t="shared" si="225"/>
        <v>2970000</v>
      </c>
      <c r="G3614" s="32">
        <f t="shared" si="226"/>
        <v>63.956310679611647</v>
      </c>
      <c r="H3614" s="33">
        <f t="shared" si="227"/>
        <v>63.956310679611647</v>
      </c>
      <c r="I3614" s="33">
        <f t="shared" si="228"/>
        <v>63.956310679611647</v>
      </c>
    </row>
    <row r="3615" spans="1:9" x14ac:dyDescent="0.2">
      <c r="A3615" s="26" t="s">
        <v>79</v>
      </c>
      <c r="B3615" s="27">
        <v>14148080000</v>
      </c>
      <c r="C3615" s="27">
        <v>0</v>
      </c>
      <c r="D3615" s="27">
        <v>0</v>
      </c>
      <c r="E3615" s="27">
        <v>0</v>
      </c>
      <c r="F3615" s="27">
        <f t="shared" si="225"/>
        <v>14148080000</v>
      </c>
      <c r="G3615" s="28">
        <f t="shared" si="226"/>
        <v>0</v>
      </c>
      <c r="H3615" s="29">
        <f t="shared" si="227"/>
        <v>0</v>
      </c>
      <c r="I3615" s="29">
        <f t="shared" si="228"/>
        <v>0</v>
      </c>
    </row>
    <row r="3616" spans="1:9" x14ac:dyDescent="0.2">
      <c r="A3616" s="30" t="s">
        <v>1218</v>
      </c>
      <c r="B3616" s="31">
        <v>14148080000</v>
      </c>
      <c r="C3616" s="31">
        <v>0</v>
      </c>
      <c r="D3616" s="31">
        <v>0</v>
      </c>
      <c r="E3616" s="31">
        <v>0</v>
      </c>
      <c r="F3616" s="31">
        <f t="shared" si="225"/>
        <v>14148080000</v>
      </c>
      <c r="G3616" s="32">
        <f t="shared" si="226"/>
        <v>0</v>
      </c>
      <c r="H3616" s="33">
        <f t="shared" si="227"/>
        <v>0</v>
      </c>
      <c r="I3616" s="33">
        <f t="shared" si="228"/>
        <v>0</v>
      </c>
    </row>
    <row r="3617" spans="1:9" x14ac:dyDescent="0.2">
      <c r="A3617" s="26" t="s">
        <v>39</v>
      </c>
      <c r="B3617" s="27">
        <v>26780000</v>
      </c>
      <c r="C3617" s="27">
        <v>0</v>
      </c>
      <c r="D3617" s="27">
        <v>0</v>
      </c>
      <c r="E3617" s="27">
        <v>0</v>
      </c>
      <c r="F3617" s="27">
        <f t="shared" si="225"/>
        <v>26780000</v>
      </c>
      <c r="G3617" s="28">
        <f t="shared" si="226"/>
        <v>0</v>
      </c>
      <c r="H3617" s="29">
        <f t="shared" si="227"/>
        <v>0</v>
      </c>
      <c r="I3617" s="29">
        <f t="shared" si="228"/>
        <v>0</v>
      </c>
    </row>
    <row r="3618" spans="1:9" x14ac:dyDescent="0.2">
      <c r="A3618" s="30" t="s">
        <v>42</v>
      </c>
      <c r="B3618" s="31">
        <v>26780000</v>
      </c>
      <c r="C3618" s="31">
        <v>0</v>
      </c>
      <c r="D3618" s="31">
        <v>0</v>
      </c>
      <c r="E3618" s="31">
        <v>0</v>
      </c>
      <c r="F3618" s="31">
        <f t="shared" si="225"/>
        <v>26780000</v>
      </c>
      <c r="G3618" s="32">
        <f t="shared" si="226"/>
        <v>0</v>
      </c>
      <c r="H3618" s="33">
        <f t="shared" si="227"/>
        <v>0</v>
      </c>
      <c r="I3618" s="33">
        <f t="shared" si="228"/>
        <v>0</v>
      </c>
    </row>
    <row r="3619" spans="1:9" x14ac:dyDescent="0.2">
      <c r="A3619" s="34" t="s">
        <v>1219</v>
      </c>
      <c r="B3619" s="22">
        <v>1174703273824</v>
      </c>
      <c r="C3619" s="22">
        <v>503785895458.77014</v>
      </c>
      <c r="D3619" s="22">
        <v>306127666967.8999</v>
      </c>
      <c r="E3619" s="22">
        <v>300966107172.42993</v>
      </c>
      <c r="F3619" s="22">
        <f t="shared" si="225"/>
        <v>670917378365.22986</v>
      </c>
      <c r="G3619" s="23">
        <f t="shared" si="226"/>
        <v>42.88622554177455</v>
      </c>
      <c r="H3619" s="24">
        <f t="shared" si="227"/>
        <v>26.059999473004407</v>
      </c>
      <c r="I3619" s="24">
        <f t="shared" si="228"/>
        <v>25.62060682717755</v>
      </c>
    </row>
    <row r="3620" spans="1:9" x14ac:dyDescent="0.2">
      <c r="A3620" s="26" t="s">
        <v>1220</v>
      </c>
      <c r="B3620" s="27">
        <v>508340984000</v>
      </c>
      <c r="C3620" s="27">
        <v>110583105861.09999</v>
      </c>
      <c r="D3620" s="27">
        <v>90971304082.949997</v>
      </c>
      <c r="E3620" s="27">
        <v>90895005113.949997</v>
      </c>
      <c r="F3620" s="27">
        <f t="shared" si="225"/>
        <v>397757878138.90002</v>
      </c>
      <c r="G3620" s="28">
        <f t="shared" si="226"/>
        <v>21.753726207741689</v>
      </c>
      <c r="H3620" s="29">
        <f t="shared" si="227"/>
        <v>17.895724906365214</v>
      </c>
      <c r="I3620" s="29">
        <f t="shared" si="228"/>
        <v>17.880715499018272</v>
      </c>
    </row>
    <row r="3621" spans="1:9" x14ac:dyDescent="0.2">
      <c r="A3621" s="26" t="s">
        <v>17</v>
      </c>
      <c r="B3621" s="27">
        <v>508340984000</v>
      </c>
      <c r="C3621" s="27">
        <v>110583105861.09999</v>
      </c>
      <c r="D3621" s="27">
        <v>90971304082.949997</v>
      </c>
      <c r="E3621" s="27">
        <v>90895005113.949997</v>
      </c>
      <c r="F3621" s="27">
        <f t="shared" si="225"/>
        <v>397757878138.90002</v>
      </c>
      <c r="G3621" s="28">
        <f t="shared" si="226"/>
        <v>21.753726207741689</v>
      </c>
      <c r="H3621" s="29">
        <f t="shared" si="227"/>
        <v>17.895724906365214</v>
      </c>
      <c r="I3621" s="29">
        <f t="shared" si="228"/>
        <v>17.880715499018272</v>
      </c>
    </row>
    <row r="3622" spans="1:9" x14ac:dyDescent="0.2">
      <c r="A3622" s="26" t="s">
        <v>18</v>
      </c>
      <c r="B3622" s="27">
        <v>487887000000</v>
      </c>
      <c r="C3622" s="27">
        <v>96625105219.119995</v>
      </c>
      <c r="D3622" s="27">
        <v>85167132252.679993</v>
      </c>
      <c r="E3622" s="27">
        <v>85090833283.679993</v>
      </c>
      <c r="F3622" s="27">
        <f t="shared" si="225"/>
        <v>391261894780.88</v>
      </c>
      <c r="G3622" s="28">
        <f t="shared" si="226"/>
        <v>19.804812429747052</v>
      </c>
      <c r="H3622" s="29">
        <f t="shared" si="227"/>
        <v>17.456323339765149</v>
      </c>
      <c r="I3622" s="29">
        <f t="shared" si="228"/>
        <v>17.440684683887866</v>
      </c>
    </row>
    <row r="3623" spans="1:9" x14ac:dyDescent="0.2">
      <c r="A3623" s="30" t="s">
        <v>19</v>
      </c>
      <c r="B3623" s="31">
        <v>244350000000</v>
      </c>
      <c r="C3623" s="31">
        <v>44670879779.389999</v>
      </c>
      <c r="D3623" s="31">
        <v>44468299727.239998</v>
      </c>
      <c r="E3623" s="31">
        <v>44468299727.239998</v>
      </c>
      <c r="F3623" s="31">
        <f t="shared" si="225"/>
        <v>199679120220.60999</v>
      </c>
      <c r="G3623" s="32">
        <f t="shared" si="226"/>
        <v>18.281514131119295</v>
      </c>
      <c r="H3623" s="33">
        <f t="shared" si="227"/>
        <v>18.198608441677923</v>
      </c>
      <c r="I3623" s="33">
        <f t="shared" si="228"/>
        <v>18.198608441677923</v>
      </c>
    </row>
    <row r="3624" spans="1:9" x14ac:dyDescent="0.2">
      <c r="A3624" s="30" t="s">
        <v>20</v>
      </c>
      <c r="B3624" s="31">
        <v>83517000000</v>
      </c>
      <c r="C3624" s="31">
        <v>23592690878.599998</v>
      </c>
      <c r="D3624" s="31">
        <v>12531644479.129999</v>
      </c>
      <c r="E3624" s="31">
        <v>12531644479.129999</v>
      </c>
      <c r="F3624" s="31">
        <f t="shared" si="225"/>
        <v>59924309121.400002</v>
      </c>
      <c r="G3624" s="32">
        <f t="shared" si="226"/>
        <v>28.248968328124814</v>
      </c>
      <c r="H3624" s="33">
        <f t="shared" si="227"/>
        <v>15.004902569692396</v>
      </c>
      <c r="I3624" s="33">
        <f t="shared" si="228"/>
        <v>15.004902569692396</v>
      </c>
    </row>
    <row r="3625" spans="1:9" x14ac:dyDescent="0.2">
      <c r="A3625" s="30" t="s">
        <v>21</v>
      </c>
      <c r="B3625" s="31">
        <v>139229000000</v>
      </c>
      <c r="C3625" s="31">
        <v>24459970413.540001</v>
      </c>
      <c r="D3625" s="31">
        <v>24286163288.029999</v>
      </c>
      <c r="E3625" s="31">
        <v>24209864319.029999</v>
      </c>
      <c r="F3625" s="31">
        <f t="shared" si="225"/>
        <v>114769029586.45999</v>
      </c>
      <c r="G3625" s="32">
        <f t="shared" si="226"/>
        <v>17.568157792945435</v>
      </c>
      <c r="H3625" s="33">
        <f t="shared" si="227"/>
        <v>17.443322359587441</v>
      </c>
      <c r="I3625" s="33">
        <f t="shared" si="228"/>
        <v>17.388521298745232</v>
      </c>
    </row>
    <row r="3626" spans="1:9" x14ac:dyDescent="0.2">
      <c r="A3626" s="30" t="s">
        <v>1221</v>
      </c>
      <c r="B3626" s="31">
        <v>20791000000</v>
      </c>
      <c r="C3626" s="31">
        <v>3901564147.5900002</v>
      </c>
      <c r="D3626" s="31">
        <v>3881024758.2800002</v>
      </c>
      <c r="E3626" s="31">
        <v>3881024758.2800002</v>
      </c>
      <c r="F3626" s="31">
        <f t="shared" si="225"/>
        <v>16889435852.41</v>
      </c>
      <c r="G3626" s="32">
        <f t="shared" si="226"/>
        <v>18.765639688278583</v>
      </c>
      <c r="H3626" s="33">
        <f t="shared" si="227"/>
        <v>18.666849878697516</v>
      </c>
      <c r="I3626" s="33">
        <f t="shared" si="228"/>
        <v>18.666849878697516</v>
      </c>
    </row>
    <row r="3627" spans="1:9" x14ac:dyDescent="0.2">
      <c r="A3627" s="26" t="s">
        <v>22</v>
      </c>
      <c r="B3627" s="27">
        <v>14091000000</v>
      </c>
      <c r="C3627" s="27">
        <v>13515962375</v>
      </c>
      <c r="D3627" s="27">
        <v>5435630827</v>
      </c>
      <c r="E3627" s="27">
        <v>5435630827</v>
      </c>
      <c r="F3627" s="27">
        <f t="shared" si="225"/>
        <v>575037625</v>
      </c>
      <c r="G3627" s="28">
        <f t="shared" si="226"/>
        <v>95.919114150876453</v>
      </c>
      <c r="H3627" s="29">
        <f t="shared" si="227"/>
        <v>38.575195706479313</v>
      </c>
      <c r="I3627" s="29">
        <f t="shared" si="228"/>
        <v>38.575195706479313</v>
      </c>
    </row>
    <row r="3628" spans="1:9" x14ac:dyDescent="0.2">
      <c r="A3628" s="30" t="s">
        <v>23</v>
      </c>
      <c r="B3628" s="31">
        <v>14091000000</v>
      </c>
      <c r="C3628" s="31">
        <v>13515962375</v>
      </c>
      <c r="D3628" s="31">
        <v>5435630827</v>
      </c>
      <c r="E3628" s="31">
        <v>5435630827</v>
      </c>
      <c r="F3628" s="31">
        <f t="shared" si="225"/>
        <v>575037625</v>
      </c>
      <c r="G3628" s="32">
        <f t="shared" si="226"/>
        <v>95.919114150876453</v>
      </c>
      <c r="H3628" s="33">
        <f t="shared" si="227"/>
        <v>38.575195706479313</v>
      </c>
      <c r="I3628" s="33">
        <f t="shared" si="228"/>
        <v>38.575195706479313</v>
      </c>
    </row>
    <row r="3629" spans="1:9" x14ac:dyDescent="0.2">
      <c r="A3629" s="26" t="s">
        <v>24</v>
      </c>
      <c r="B3629" s="27">
        <v>5581984000</v>
      </c>
      <c r="C3629" s="27">
        <v>442038266.98000002</v>
      </c>
      <c r="D3629" s="27">
        <v>368541003.26999998</v>
      </c>
      <c r="E3629" s="27">
        <v>368541003.26999998</v>
      </c>
      <c r="F3629" s="27">
        <f t="shared" si="225"/>
        <v>5139945733.0200005</v>
      </c>
      <c r="G3629" s="28">
        <f t="shared" si="226"/>
        <v>7.9190170910557969</v>
      </c>
      <c r="H3629" s="29">
        <f t="shared" si="227"/>
        <v>6.602329982851975</v>
      </c>
      <c r="I3629" s="29">
        <f t="shared" si="228"/>
        <v>6.602329982851975</v>
      </c>
    </row>
    <row r="3630" spans="1:9" x14ac:dyDescent="0.2">
      <c r="A3630" s="30" t="s">
        <v>30</v>
      </c>
      <c r="B3630" s="31">
        <v>542000000</v>
      </c>
      <c r="C3630" s="31">
        <v>349157615.98000002</v>
      </c>
      <c r="D3630" s="31">
        <v>348165345.26999998</v>
      </c>
      <c r="E3630" s="31">
        <v>348165345.26999998</v>
      </c>
      <c r="F3630" s="31">
        <f t="shared" si="225"/>
        <v>192842384.01999998</v>
      </c>
      <c r="G3630" s="32">
        <f t="shared" si="226"/>
        <v>64.420224350553511</v>
      </c>
      <c r="H3630" s="33">
        <f t="shared" si="227"/>
        <v>64.237148573800738</v>
      </c>
      <c r="I3630" s="33">
        <f t="shared" si="228"/>
        <v>64.237148573800738</v>
      </c>
    </row>
    <row r="3631" spans="1:9" x14ac:dyDescent="0.2">
      <c r="A3631" s="30" t="s">
        <v>33</v>
      </c>
      <c r="B3631" s="31">
        <v>4700000000</v>
      </c>
      <c r="C3631" s="31">
        <v>75230571</v>
      </c>
      <c r="D3631" s="31">
        <v>2725578</v>
      </c>
      <c r="E3631" s="31">
        <v>2725578</v>
      </c>
      <c r="F3631" s="31">
        <f t="shared" si="225"/>
        <v>4624769429</v>
      </c>
      <c r="G3631" s="32">
        <f t="shared" si="226"/>
        <v>1.6006504468085108</v>
      </c>
      <c r="H3631" s="33">
        <f t="shared" si="227"/>
        <v>5.7991021276595743E-2</v>
      </c>
      <c r="I3631" s="33">
        <f t="shared" si="228"/>
        <v>5.7991021276595743E-2</v>
      </c>
    </row>
    <row r="3632" spans="1:9" x14ac:dyDescent="0.2">
      <c r="A3632" s="30" t="s">
        <v>78</v>
      </c>
      <c r="B3632" s="31">
        <v>300000000</v>
      </c>
      <c r="C3632" s="31">
        <v>0</v>
      </c>
      <c r="D3632" s="31">
        <v>0</v>
      </c>
      <c r="E3632" s="31">
        <v>0</v>
      </c>
      <c r="F3632" s="31">
        <f t="shared" si="225"/>
        <v>300000000</v>
      </c>
      <c r="G3632" s="32">
        <f t="shared" si="226"/>
        <v>0</v>
      </c>
      <c r="H3632" s="33">
        <f t="shared" si="227"/>
        <v>0</v>
      </c>
      <c r="I3632" s="33">
        <f t="shared" si="228"/>
        <v>0</v>
      </c>
    </row>
    <row r="3633" spans="1:9" ht="22.5" x14ac:dyDescent="0.2">
      <c r="A3633" s="30" t="s">
        <v>675</v>
      </c>
      <c r="B3633" s="31">
        <v>39984000</v>
      </c>
      <c r="C3633" s="31">
        <v>17650080</v>
      </c>
      <c r="D3633" s="31">
        <v>17650080</v>
      </c>
      <c r="E3633" s="31">
        <v>17650080</v>
      </c>
      <c r="F3633" s="31">
        <f t="shared" si="225"/>
        <v>22333920</v>
      </c>
      <c r="G3633" s="32">
        <f t="shared" si="226"/>
        <v>44.142857142857146</v>
      </c>
      <c r="H3633" s="33">
        <f t="shared" si="227"/>
        <v>44.142857142857146</v>
      </c>
      <c r="I3633" s="33">
        <f t="shared" si="228"/>
        <v>44.142857142857146</v>
      </c>
    </row>
    <row r="3634" spans="1:9" ht="11.25" customHeight="1" x14ac:dyDescent="0.2">
      <c r="A3634" s="26" t="s">
        <v>39</v>
      </c>
      <c r="B3634" s="27">
        <v>781000000</v>
      </c>
      <c r="C3634" s="27">
        <v>0</v>
      </c>
      <c r="D3634" s="27">
        <v>0</v>
      </c>
      <c r="E3634" s="27">
        <v>0</v>
      </c>
      <c r="F3634" s="27">
        <f t="shared" si="225"/>
        <v>781000000</v>
      </c>
      <c r="G3634" s="28">
        <f t="shared" si="226"/>
        <v>0</v>
      </c>
      <c r="H3634" s="29">
        <f t="shared" si="227"/>
        <v>0</v>
      </c>
      <c r="I3634" s="29">
        <f t="shared" si="228"/>
        <v>0</v>
      </c>
    </row>
    <row r="3635" spans="1:9" x14ac:dyDescent="0.2">
      <c r="A3635" s="30" t="s">
        <v>42</v>
      </c>
      <c r="B3635" s="31">
        <v>781000000</v>
      </c>
      <c r="C3635" s="31">
        <v>0</v>
      </c>
      <c r="D3635" s="31">
        <v>0</v>
      </c>
      <c r="E3635" s="31">
        <v>0</v>
      </c>
      <c r="F3635" s="31">
        <f t="shared" si="225"/>
        <v>781000000</v>
      </c>
      <c r="G3635" s="32">
        <f t="shared" si="226"/>
        <v>0</v>
      </c>
      <c r="H3635" s="33">
        <f t="shared" si="227"/>
        <v>0</v>
      </c>
      <c r="I3635" s="33">
        <f t="shared" si="228"/>
        <v>0</v>
      </c>
    </row>
    <row r="3636" spans="1:9" x14ac:dyDescent="0.2">
      <c r="A3636" s="26" t="s">
        <v>1222</v>
      </c>
      <c r="B3636" s="27">
        <v>496269707443</v>
      </c>
      <c r="C3636" s="27">
        <v>339674407478.45001</v>
      </c>
      <c r="D3636" s="27">
        <v>189997095119.18997</v>
      </c>
      <c r="E3636" s="27">
        <v>186298539346.26996</v>
      </c>
      <c r="F3636" s="27">
        <f t="shared" si="225"/>
        <v>156595299964.54999</v>
      </c>
      <c r="G3636" s="28">
        <f t="shared" si="226"/>
        <v>68.445525161832279</v>
      </c>
      <c r="H3636" s="29">
        <f t="shared" si="227"/>
        <v>38.285047882156384</v>
      </c>
      <c r="I3636" s="29">
        <f t="shared" si="228"/>
        <v>37.53977656749634</v>
      </c>
    </row>
    <row r="3637" spans="1:9" x14ac:dyDescent="0.2">
      <c r="A3637" s="26" t="s">
        <v>17</v>
      </c>
      <c r="B3637" s="27">
        <v>470275000000</v>
      </c>
      <c r="C3637" s="27">
        <v>338139833958.45001</v>
      </c>
      <c r="D3637" s="27">
        <v>189067337889.18997</v>
      </c>
      <c r="E3637" s="27">
        <v>185368782116.26996</v>
      </c>
      <c r="F3637" s="27">
        <f t="shared" si="225"/>
        <v>132135166041.54999</v>
      </c>
      <c r="G3637" s="28">
        <f t="shared" si="226"/>
        <v>71.902574867566855</v>
      </c>
      <c r="H3637" s="29">
        <f t="shared" si="227"/>
        <v>40.203569802602729</v>
      </c>
      <c r="I3637" s="29">
        <f t="shared" si="228"/>
        <v>39.417103209030877</v>
      </c>
    </row>
    <row r="3638" spans="1:9" x14ac:dyDescent="0.2">
      <c r="A3638" s="26" t="s">
        <v>22</v>
      </c>
      <c r="B3638" s="27">
        <v>267658000000</v>
      </c>
      <c r="C3638" s="27">
        <v>230874357994.45001</v>
      </c>
      <c r="D3638" s="27">
        <v>82435861925.189987</v>
      </c>
      <c r="E3638" s="27">
        <v>78737306152.269989</v>
      </c>
      <c r="F3638" s="27">
        <f t="shared" si="225"/>
        <v>36783642005.549988</v>
      </c>
      <c r="G3638" s="28">
        <f t="shared" si="226"/>
        <v>86.257223021336941</v>
      </c>
      <c r="H3638" s="29">
        <f t="shared" si="227"/>
        <v>30.798953113745895</v>
      </c>
      <c r="I3638" s="29">
        <f t="shared" si="228"/>
        <v>29.417131620302772</v>
      </c>
    </row>
    <row r="3639" spans="1:9" x14ac:dyDescent="0.2">
      <c r="A3639" s="30" t="s">
        <v>66</v>
      </c>
      <c r="B3639" s="31">
        <v>10642000000</v>
      </c>
      <c r="C3639" s="31">
        <v>4551549542.4799995</v>
      </c>
      <c r="D3639" s="31">
        <v>4078993726.2000003</v>
      </c>
      <c r="E3639" s="31">
        <v>418948647</v>
      </c>
      <c r="F3639" s="31">
        <f t="shared" si="225"/>
        <v>6090450457.5200005</v>
      </c>
      <c r="G3639" s="32">
        <f t="shared" si="226"/>
        <v>42.769681850028185</v>
      </c>
      <c r="H3639" s="33">
        <f t="shared" si="227"/>
        <v>38.32920246382259</v>
      </c>
      <c r="I3639" s="33">
        <f t="shared" si="228"/>
        <v>3.9367472937417776</v>
      </c>
    </row>
    <row r="3640" spans="1:9" x14ac:dyDescent="0.2">
      <c r="A3640" s="30" t="s">
        <v>23</v>
      </c>
      <c r="B3640" s="31">
        <v>257016000000</v>
      </c>
      <c r="C3640" s="31">
        <v>226322808451.97</v>
      </c>
      <c r="D3640" s="31">
        <v>78356868198.98999</v>
      </c>
      <c r="E3640" s="31">
        <v>78318357505.269989</v>
      </c>
      <c r="F3640" s="31">
        <f t="shared" si="225"/>
        <v>30693191548.029999</v>
      </c>
      <c r="G3640" s="32">
        <f t="shared" si="226"/>
        <v>88.057867390345351</v>
      </c>
      <c r="H3640" s="33">
        <f t="shared" si="227"/>
        <v>30.487155740883832</v>
      </c>
      <c r="I3640" s="33">
        <f t="shared" si="228"/>
        <v>30.472171967998097</v>
      </c>
    </row>
    <row r="3641" spans="1:9" x14ac:dyDescent="0.2">
      <c r="A3641" s="26" t="s">
        <v>24</v>
      </c>
      <c r="B3641" s="27">
        <v>200935000000</v>
      </c>
      <c r="C3641" s="27">
        <v>107055335691.60001</v>
      </c>
      <c r="D3641" s="27">
        <v>106421335691.60001</v>
      </c>
      <c r="E3641" s="27">
        <v>106421335691.60001</v>
      </c>
      <c r="F3641" s="27">
        <f t="shared" si="225"/>
        <v>93879664308.399994</v>
      </c>
      <c r="G3641" s="28">
        <f t="shared" si="226"/>
        <v>53.278590435513976</v>
      </c>
      <c r="H3641" s="29">
        <f t="shared" si="227"/>
        <v>52.963065514519627</v>
      </c>
      <c r="I3641" s="29">
        <f t="shared" si="228"/>
        <v>52.963065514519627</v>
      </c>
    </row>
    <row r="3642" spans="1:9" x14ac:dyDescent="0.2">
      <c r="A3642" s="30" t="s">
        <v>1223</v>
      </c>
      <c r="B3642" s="31">
        <v>13000000</v>
      </c>
      <c r="C3642" s="31">
        <v>0</v>
      </c>
      <c r="D3642" s="31">
        <v>0</v>
      </c>
      <c r="E3642" s="31">
        <v>0</v>
      </c>
      <c r="F3642" s="31">
        <f t="shared" si="225"/>
        <v>13000000</v>
      </c>
      <c r="G3642" s="32">
        <f t="shared" si="226"/>
        <v>0</v>
      </c>
      <c r="H3642" s="33">
        <f t="shared" si="227"/>
        <v>0</v>
      </c>
      <c r="I3642" s="33">
        <f t="shared" si="228"/>
        <v>0</v>
      </c>
    </row>
    <row r="3643" spans="1:9" x14ac:dyDescent="0.2">
      <c r="A3643" s="30" t="s">
        <v>1224</v>
      </c>
      <c r="B3643" s="31">
        <v>18938600</v>
      </c>
      <c r="C3643" s="31">
        <v>0</v>
      </c>
      <c r="D3643" s="31">
        <v>0</v>
      </c>
      <c r="E3643" s="31">
        <v>0</v>
      </c>
      <c r="F3643" s="31">
        <f t="shared" si="225"/>
        <v>18938600</v>
      </c>
      <c r="G3643" s="32">
        <f t="shared" si="226"/>
        <v>0</v>
      </c>
      <c r="H3643" s="33">
        <f t="shared" si="227"/>
        <v>0</v>
      </c>
      <c r="I3643" s="33">
        <f t="shared" si="228"/>
        <v>0</v>
      </c>
    </row>
    <row r="3644" spans="1:9" ht="22.5" x14ac:dyDescent="0.2">
      <c r="A3644" s="30" t="s">
        <v>1225</v>
      </c>
      <c r="B3644" s="31">
        <v>38208657</v>
      </c>
      <c r="C3644" s="31">
        <v>0</v>
      </c>
      <c r="D3644" s="31">
        <v>0</v>
      </c>
      <c r="E3644" s="31">
        <v>0</v>
      </c>
      <c r="F3644" s="31">
        <f t="shared" si="225"/>
        <v>38208657</v>
      </c>
      <c r="G3644" s="32">
        <f t="shared" si="226"/>
        <v>0</v>
      </c>
      <c r="H3644" s="33">
        <f t="shared" si="227"/>
        <v>0</v>
      </c>
      <c r="I3644" s="33">
        <f t="shared" si="228"/>
        <v>0</v>
      </c>
    </row>
    <row r="3645" spans="1:9" x14ac:dyDescent="0.2">
      <c r="A3645" s="30" t="s">
        <v>1226</v>
      </c>
      <c r="B3645" s="31">
        <v>8000000</v>
      </c>
      <c r="C3645" s="31">
        <v>0</v>
      </c>
      <c r="D3645" s="31">
        <v>0</v>
      </c>
      <c r="E3645" s="31">
        <v>0</v>
      </c>
      <c r="F3645" s="31">
        <f t="shared" si="225"/>
        <v>8000000</v>
      </c>
      <c r="G3645" s="32">
        <f t="shared" si="226"/>
        <v>0</v>
      </c>
      <c r="H3645" s="33">
        <f t="shared" si="227"/>
        <v>0</v>
      </c>
      <c r="I3645" s="33">
        <f t="shared" si="228"/>
        <v>0</v>
      </c>
    </row>
    <row r="3646" spans="1:9" ht="22.5" x14ac:dyDescent="0.2">
      <c r="A3646" s="30" t="s">
        <v>1227</v>
      </c>
      <c r="B3646" s="31">
        <v>12000000</v>
      </c>
      <c r="C3646" s="31">
        <v>0</v>
      </c>
      <c r="D3646" s="31">
        <v>0</v>
      </c>
      <c r="E3646" s="31">
        <v>0</v>
      </c>
      <c r="F3646" s="31">
        <f t="shared" si="225"/>
        <v>12000000</v>
      </c>
      <c r="G3646" s="32">
        <f t="shared" si="226"/>
        <v>0</v>
      </c>
      <c r="H3646" s="33">
        <f t="shared" si="227"/>
        <v>0</v>
      </c>
      <c r="I3646" s="33">
        <f t="shared" si="228"/>
        <v>0</v>
      </c>
    </row>
    <row r="3647" spans="1:9" x14ac:dyDescent="0.2">
      <c r="A3647" s="30" t="s">
        <v>1228</v>
      </c>
      <c r="B3647" s="31">
        <v>17000000</v>
      </c>
      <c r="C3647" s="31">
        <v>0</v>
      </c>
      <c r="D3647" s="31">
        <v>0</v>
      </c>
      <c r="E3647" s="31">
        <v>0</v>
      </c>
      <c r="F3647" s="31">
        <f t="shared" si="225"/>
        <v>17000000</v>
      </c>
      <c r="G3647" s="32">
        <f t="shared" si="226"/>
        <v>0</v>
      </c>
      <c r="H3647" s="33">
        <f t="shared" si="227"/>
        <v>0</v>
      </c>
      <c r="I3647" s="33">
        <f t="shared" si="228"/>
        <v>0</v>
      </c>
    </row>
    <row r="3648" spans="1:9" x14ac:dyDescent="0.2">
      <c r="A3648" s="30" t="s">
        <v>1229</v>
      </c>
      <c r="B3648" s="31">
        <v>56000000</v>
      </c>
      <c r="C3648" s="31">
        <v>0</v>
      </c>
      <c r="D3648" s="31">
        <v>0</v>
      </c>
      <c r="E3648" s="31">
        <v>0</v>
      </c>
      <c r="F3648" s="31">
        <f t="shared" si="225"/>
        <v>56000000</v>
      </c>
      <c r="G3648" s="32">
        <f t="shared" si="226"/>
        <v>0</v>
      </c>
      <c r="H3648" s="33">
        <f t="shared" si="227"/>
        <v>0</v>
      </c>
      <c r="I3648" s="33">
        <f t="shared" si="228"/>
        <v>0</v>
      </c>
    </row>
    <row r="3649" spans="1:9" ht="22.5" x14ac:dyDescent="0.2">
      <c r="A3649" s="30" t="s">
        <v>1230</v>
      </c>
      <c r="B3649" s="31">
        <v>657711000</v>
      </c>
      <c r="C3649" s="31">
        <v>600892870.08000004</v>
      </c>
      <c r="D3649" s="31">
        <v>600892870.08000004</v>
      </c>
      <c r="E3649" s="31">
        <v>600892870.08000004</v>
      </c>
      <c r="F3649" s="31">
        <f t="shared" si="225"/>
        <v>56818129.919999957</v>
      </c>
      <c r="G3649" s="32">
        <f t="shared" si="226"/>
        <v>91.361231616925991</v>
      </c>
      <c r="H3649" s="33">
        <f t="shared" si="227"/>
        <v>91.361231616925991</v>
      </c>
      <c r="I3649" s="33">
        <f t="shared" si="228"/>
        <v>91.361231616925991</v>
      </c>
    </row>
    <row r="3650" spans="1:9" x14ac:dyDescent="0.2">
      <c r="A3650" s="30" t="s">
        <v>1231</v>
      </c>
      <c r="B3650" s="31">
        <v>36000000</v>
      </c>
      <c r="C3650" s="31">
        <v>0</v>
      </c>
      <c r="D3650" s="31">
        <v>0</v>
      </c>
      <c r="E3650" s="31">
        <v>0</v>
      </c>
      <c r="F3650" s="31">
        <f t="shared" si="225"/>
        <v>36000000</v>
      </c>
      <c r="G3650" s="32">
        <f t="shared" si="226"/>
        <v>0</v>
      </c>
      <c r="H3650" s="33">
        <f t="shared" si="227"/>
        <v>0</v>
      </c>
      <c r="I3650" s="33">
        <f t="shared" si="228"/>
        <v>0</v>
      </c>
    </row>
    <row r="3651" spans="1:9" x14ac:dyDescent="0.2">
      <c r="A3651" s="30" t="s">
        <v>1232</v>
      </c>
      <c r="B3651" s="31">
        <v>500000000</v>
      </c>
      <c r="C3651" s="31">
        <v>181746981.40000001</v>
      </c>
      <c r="D3651" s="31">
        <v>181746981.40000001</v>
      </c>
      <c r="E3651" s="31">
        <v>181746981.40000001</v>
      </c>
      <c r="F3651" s="31">
        <f t="shared" si="225"/>
        <v>318253018.60000002</v>
      </c>
      <c r="G3651" s="32">
        <f t="shared" si="226"/>
        <v>36.349396280000001</v>
      </c>
      <c r="H3651" s="33">
        <f t="shared" si="227"/>
        <v>36.349396280000001</v>
      </c>
      <c r="I3651" s="33">
        <f t="shared" si="228"/>
        <v>36.349396280000001</v>
      </c>
    </row>
    <row r="3652" spans="1:9" x14ac:dyDescent="0.2">
      <c r="A3652" s="30" t="s">
        <v>1233</v>
      </c>
      <c r="B3652" s="31">
        <v>4000000000</v>
      </c>
      <c r="C3652" s="31">
        <v>3000000000</v>
      </c>
      <c r="D3652" s="31">
        <v>3000000000</v>
      </c>
      <c r="E3652" s="31">
        <v>3000000000</v>
      </c>
      <c r="F3652" s="31">
        <f t="shared" si="225"/>
        <v>1000000000</v>
      </c>
      <c r="G3652" s="32">
        <f t="shared" si="226"/>
        <v>75</v>
      </c>
      <c r="H3652" s="33">
        <f t="shared" si="227"/>
        <v>75</v>
      </c>
      <c r="I3652" s="33">
        <f t="shared" si="228"/>
        <v>75</v>
      </c>
    </row>
    <row r="3653" spans="1:9" x14ac:dyDescent="0.2">
      <c r="A3653" s="30" t="s">
        <v>1234</v>
      </c>
      <c r="B3653" s="31">
        <v>257741100</v>
      </c>
      <c r="C3653" s="31">
        <v>249593656.68000001</v>
      </c>
      <c r="D3653" s="31">
        <v>249593656.68000001</v>
      </c>
      <c r="E3653" s="31">
        <v>249593656.68000001</v>
      </c>
      <c r="F3653" s="31">
        <f t="shared" si="225"/>
        <v>8147443.3199999928</v>
      </c>
      <c r="G3653" s="32">
        <f t="shared" si="226"/>
        <v>96.838904109589038</v>
      </c>
      <c r="H3653" s="33">
        <f t="shared" si="227"/>
        <v>96.838904109589038</v>
      </c>
      <c r="I3653" s="33">
        <f t="shared" si="228"/>
        <v>96.838904109589038</v>
      </c>
    </row>
    <row r="3654" spans="1:9" x14ac:dyDescent="0.2">
      <c r="A3654" s="30" t="s">
        <v>1235</v>
      </c>
      <c r="B3654" s="31">
        <v>184000000</v>
      </c>
      <c r="C3654" s="31">
        <v>43023739.899999999</v>
      </c>
      <c r="D3654" s="31">
        <v>43023739.899999999</v>
      </c>
      <c r="E3654" s="31">
        <v>43023739.899999999</v>
      </c>
      <c r="F3654" s="31">
        <f t="shared" si="225"/>
        <v>140976260.09999999</v>
      </c>
      <c r="G3654" s="32">
        <f t="shared" si="226"/>
        <v>23.382467336956523</v>
      </c>
      <c r="H3654" s="33">
        <f t="shared" si="227"/>
        <v>23.382467336956523</v>
      </c>
      <c r="I3654" s="33">
        <f t="shared" si="228"/>
        <v>23.382467336956523</v>
      </c>
    </row>
    <row r="3655" spans="1:9" x14ac:dyDescent="0.2">
      <c r="A3655" s="30" t="s">
        <v>1236</v>
      </c>
      <c r="B3655" s="31">
        <v>59645074182</v>
      </c>
      <c r="C3655" s="31">
        <v>46700590606.940002</v>
      </c>
      <c r="D3655" s="31">
        <v>46700590606.940002</v>
      </c>
      <c r="E3655" s="31">
        <v>46700590606.940002</v>
      </c>
      <c r="F3655" s="31">
        <f t="shared" ref="F3655:F3718" si="229">+B3655-C3655</f>
        <v>12944483575.059998</v>
      </c>
      <c r="G3655" s="32">
        <f t="shared" ref="G3655:G3718" si="230">IFERROR(IF(C3655&gt;0,+C3655/B3655*100,0),0)</f>
        <v>78.297480969574423</v>
      </c>
      <c r="H3655" s="33">
        <f t="shared" ref="H3655:H3718" si="231">IFERROR(IF(D3655&gt;0,+D3655/B3655*100,0),0)</f>
        <v>78.297480969574423</v>
      </c>
      <c r="I3655" s="33">
        <f t="shared" ref="I3655:I3718" si="232">IFERROR(IF(E3655&gt;0,+E3655/B3655*100,0),0)</f>
        <v>78.297480969574423</v>
      </c>
    </row>
    <row r="3656" spans="1:9" x14ac:dyDescent="0.2">
      <c r="A3656" s="30" t="s">
        <v>1237</v>
      </c>
      <c r="B3656" s="31">
        <v>7398228800</v>
      </c>
      <c r="C3656" s="31">
        <v>7163727461.8400002</v>
      </c>
      <c r="D3656" s="31">
        <v>7163727461.8400002</v>
      </c>
      <c r="E3656" s="31">
        <v>7163727461.8400002</v>
      </c>
      <c r="F3656" s="31">
        <f t="shared" si="229"/>
        <v>234501338.15999985</v>
      </c>
      <c r="G3656" s="32">
        <f t="shared" si="230"/>
        <v>96.830304326895117</v>
      </c>
      <c r="H3656" s="33">
        <f t="shared" si="231"/>
        <v>96.830304326895117</v>
      </c>
      <c r="I3656" s="33">
        <f t="shared" si="232"/>
        <v>96.830304326895117</v>
      </c>
    </row>
    <row r="3657" spans="1:9" ht="22.5" x14ac:dyDescent="0.2">
      <c r="A3657" s="30" t="s">
        <v>25</v>
      </c>
      <c r="B3657" s="31">
        <v>1</v>
      </c>
      <c r="C3657" s="31">
        <v>0</v>
      </c>
      <c r="D3657" s="31">
        <v>0</v>
      </c>
      <c r="E3657" s="31">
        <v>0</v>
      </c>
      <c r="F3657" s="31">
        <f t="shared" si="229"/>
        <v>1</v>
      </c>
      <c r="G3657" s="32">
        <f t="shared" si="230"/>
        <v>0</v>
      </c>
      <c r="H3657" s="33">
        <f t="shared" si="231"/>
        <v>0</v>
      </c>
      <c r="I3657" s="33">
        <f t="shared" si="232"/>
        <v>0</v>
      </c>
    </row>
    <row r="3658" spans="1:9" x14ac:dyDescent="0.2">
      <c r="A3658" s="30" t="s">
        <v>1238</v>
      </c>
      <c r="B3658" s="31">
        <v>193000000</v>
      </c>
      <c r="C3658" s="31">
        <v>0</v>
      </c>
      <c r="D3658" s="31">
        <v>0</v>
      </c>
      <c r="E3658" s="31">
        <v>0</v>
      </c>
      <c r="F3658" s="31">
        <f t="shared" si="229"/>
        <v>193000000</v>
      </c>
      <c r="G3658" s="32">
        <f t="shared" si="230"/>
        <v>0</v>
      </c>
      <c r="H3658" s="33">
        <f t="shared" si="231"/>
        <v>0</v>
      </c>
      <c r="I3658" s="33">
        <f t="shared" si="232"/>
        <v>0</v>
      </c>
    </row>
    <row r="3659" spans="1:9" x14ac:dyDescent="0.2">
      <c r="A3659" s="30" t="s">
        <v>1239</v>
      </c>
      <c r="B3659" s="31">
        <v>148888377</v>
      </c>
      <c r="C3659" s="31">
        <v>0</v>
      </c>
      <c r="D3659" s="31">
        <v>0</v>
      </c>
      <c r="E3659" s="31">
        <v>0</v>
      </c>
      <c r="F3659" s="31">
        <f t="shared" si="229"/>
        <v>148888377</v>
      </c>
      <c r="G3659" s="32">
        <f t="shared" si="230"/>
        <v>0</v>
      </c>
      <c r="H3659" s="33">
        <f t="shared" si="231"/>
        <v>0</v>
      </c>
      <c r="I3659" s="33">
        <f t="shared" si="232"/>
        <v>0</v>
      </c>
    </row>
    <row r="3660" spans="1:9" x14ac:dyDescent="0.2">
      <c r="A3660" s="30" t="s">
        <v>1240</v>
      </c>
      <c r="B3660" s="31">
        <v>5839000000</v>
      </c>
      <c r="C3660" s="31">
        <v>0</v>
      </c>
      <c r="D3660" s="31">
        <v>0</v>
      </c>
      <c r="E3660" s="31">
        <v>0</v>
      </c>
      <c r="F3660" s="31">
        <f t="shared" si="229"/>
        <v>5839000000</v>
      </c>
      <c r="G3660" s="32">
        <f t="shared" si="230"/>
        <v>0</v>
      </c>
      <c r="H3660" s="33">
        <f t="shared" si="231"/>
        <v>0</v>
      </c>
      <c r="I3660" s="33">
        <f t="shared" si="232"/>
        <v>0</v>
      </c>
    </row>
    <row r="3661" spans="1:9" x14ac:dyDescent="0.2">
      <c r="A3661" s="30" t="s">
        <v>1241</v>
      </c>
      <c r="B3661" s="31">
        <v>6684000000</v>
      </c>
      <c r="C3661" s="31">
        <v>0</v>
      </c>
      <c r="D3661" s="31">
        <v>0</v>
      </c>
      <c r="E3661" s="31">
        <v>0</v>
      </c>
      <c r="F3661" s="31">
        <f t="shared" si="229"/>
        <v>6684000000</v>
      </c>
      <c r="G3661" s="32">
        <f t="shared" si="230"/>
        <v>0</v>
      </c>
      <c r="H3661" s="33">
        <f t="shared" si="231"/>
        <v>0</v>
      </c>
      <c r="I3661" s="33">
        <f t="shared" si="232"/>
        <v>0</v>
      </c>
    </row>
    <row r="3662" spans="1:9" x14ac:dyDescent="0.2">
      <c r="A3662" s="30" t="s">
        <v>1242</v>
      </c>
      <c r="B3662" s="31">
        <v>115000000</v>
      </c>
      <c r="C3662" s="31">
        <v>0</v>
      </c>
      <c r="D3662" s="31">
        <v>0</v>
      </c>
      <c r="E3662" s="31">
        <v>0</v>
      </c>
      <c r="F3662" s="31">
        <f t="shared" si="229"/>
        <v>115000000</v>
      </c>
      <c r="G3662" s="32">
        <f t="shared" si="230"/>
        <v>0</v>
      </c>
      <c r="H3662" s="33">
        <f t="shared" si="231"/>
        <v>0</v>
      </c>
      <c r="I3662" s="33">
        <f t="shared" si="232"/>
        <v>0</v>
      </c>
    </row>
    <row r="3663" spans="1:9" x14ac:dyDescent="0.2">
      <c r="A3663" s="30" t="s">
        <v>1243</v>
      </c>
      <c r="B3663" s="31">
        <v>187641257</v>
      </c>
      <c r="C3663" s="31">
        <v>0</v>
      </c>
      <c r="D3663" s="31">
        <v>0</v>
      </c>
      <c r="E3663" s="31">
        <v>0</v>
      </c>
      <c r="F3663" s="31">
        <f t="shared" si="229"/>
        <v>187641257</v>
      </c>
      <c r="G3663" s="32">
        <f t="shared" si="230"/>
        <v>0</v>
      </c>
      <c r="H3663" s="33">
        <f t="shared" si="231"/>
        <v>0</v>
      </c>
      <c r="I3663" s="33">
        <f t="shared" si="232"/>
        <v>0</v>
      </c>
    </row>
    <row r="3664" spans="1:9" x14ac:dyDescent="0.2">
      <c r="A3664" s="30" t="s">
        <v>1244</v>
      </c>
      <c r="B3664" s="31">
        <v>680000000</v>
      </c>
      <c r="C3664" s="31">
        <v>0</v>
      </c>
      <c r="D3664" s="31">
        <v>0</v>
      </c>
      <c r="E3664" s="31">
        <v>0</v>
      </c>
      <c r="F3664" s="31">
        <f t="shared" si="229"/>
        <v>680000000</v>
      </c>
      <c r="G3664" s="32">
        <f t="shared" si="230"/>
        <v>0</v>
      </c>
      <c r="H3664" s="33">
        <f t="shared" si="231"/>
        <v>0</v>
      </c>
      <c r="I3664" s="33">
        <f t="shared" si="232"/>
        <v>0</v>
      </c>
    </row>
    <row r="3665" spans="1:9" x14ac:dyDescent="0.2">
      <c r="A3665" s="30" t="s">
        <v>1245</v>
      </c>
      <c r="B3665" s="31">
        <v>601310326</v>
      </c>
      <c r="C3665" s="31">
        <v>0</v>
      </c>
      <c r="D3665" s="31">
        <v>0</v>
      </c>
      <c r="E3665" s="31">
        <v>0</v>
      </c>
      <c r="F3665" s="31">
        <f t="shared" si="229"/>
        <v>601310326</v>
      </c>
      <c r="G3665" s="32">
        <f t="shared" si="230"/>
        <v>0</v>
      </c>
      <c r="H3665" s="33">
        <f t="shared" si="231"/>
        <v>0</v>
      </c>
      <c r="I3665" s="33">
        <f t="shared" si="232"/>
        <v>0</v>
      </c>
    </row>
    <row r="3666" spans="1:9" x14ac:dyDescent="0.2">
      <c r="A3666" s="30" t="s">
        <v>1246</v>
      </c>
      <c r="B3666" s="31">
        <v>383000000</v>
      </c>
      <c r="C3666" s="31">
        <v>0</v>
      </c>
      <c r="D3666" s="31">
        <v>0</v>
      </c>
      <c r="E3666" s="31">
        <v>0</v>
      </c>
      <c r="F3666" s="31">
        <f t="shared" si="229"/>
        <v>383000000</v>
      </c>
      <c r="G3666" s="32">
        <f t="shared" si="230"/>
        <v>0</v>
      </c>
      <c r="H3666" s="33">
        <f t="shared" si="231"/>
        <v>0</v>
      </c>
      <c r="I3666" s="33">
        <f t="shared" si="232"/>
        <v>0</v>
      </c>
    </row>
    <row r="3667" spans="1:9" x14ac:dyDescent="0.2">
      <c r="A3667" s="30" t="s">
        <v>1247</v>
      </c>
      <c r="B3667" s="31">
        <v>471000000</v>
      </c>
      <c r="C3667" s="31">
        <v>0</v>
      </c>
      <c r="D3667" s="31">
        <v>0</v>
      </c>
      <c r="E3667" s="31">
        <v>0</v>
      </c>
      <c r="F3667" s="31">
        <f t="shared" si="229"/>
        <v>471000000</v>
      </c>
      <c r="G3667" s="32">
        <f t="shared" si="230"/>
        <v>0</v>
      </c>
      <c r="H3667" s="33">
        <f t="shared" si="231"/>
        <v>0</v>
      </c>
      <c r="I3667" s="33">
        <f t="shared" si="232"/>
        <v>0</v>
      </c>
    </row>
    <row r="3668" spans="1:9" x14ac:dyDescent="0.2">
      <c r="A3668" s="30" t="s">
        <v>1248</v>
      </c>
      <c r="B3668" s="31">
        <v>7600000000</v>
      </c>
      <c r="C3668" s="31">
        <v>0</v>
      </c>
      <c r="D3668" s="31">
        <v>0</v>
      </c>
      <c r="E3668" s="31">
        <v>0</v>
      </c>
      <c r="F3668" s="31">
        <f t="shared" si="229"/>
        <v>7600000000</v>
      </c>
      <c r="G3668" s="32">
        <f t="shared" si="230"/>
        <v>0</v>
      </c>
      <c r="H3668" s="33">
        <f t="shared" si="231"/>
        <v>0</v>
      </c>
      <c r="I3668" s="33">
        <f t="shared" si="232"/>
        <v>0</v>
      </c>
    </row>
    <row r="3669" spans="1:9" x14ac:dyDescent="0.2">
      <c r="A3669" s="30" t="s">
        <v>118</v>
      </c>
      <c r="B3669" s="31">
        <v>49572000000</v>
      </c>
      <c r="C3669" s="31">
        <v>0</v>
      </c>
      <c r="D3669" s="31">
        <v>0</v>
      </c>
      <c r="E3669" s="31">
        <v>0</v>
      </c>
      <c r="F3669" s="31">
        <f t="shared" si="229"/>
        <v>49572000000</v>
      </c>
      <c r="G3669" s="32">
        <f t="shared" si="230"/>
        <v>0</v>
      </c>
      <c r="H3669" s="33">
        <f t="shared" si="231"/>
        <v>0</v>
      </c>
      <c r="I3669" s="33">
        <f t="shared" si="232"/>
        <v>0</v>
      </c>
    </row>
    <row r="3670" spans="1:9" x14ac:dyDescent="0.2">
      <c r="A3670" s="30" t="s">
        <v>1249</v>
      </c>
      <c r="B3670" s="31">
        <v>49078257700</v>
      </c>
      <c r="C3670" s="31">
        <v>47526846912.760002</v>
      </c>
      <c r="D3670" s="31">
        <v>47526846912.760002</v>
      </c>
      <c r="E3670" s="31">
        <v>47526846912.760002</v>
      </c>
      <c r="F3670" s="31">
        <f t="shared" si="229"/>
        <v>1551410787.2399979</v>
      </c>
      <c r="G3670" s="32">
        <f t="shared" si="230"/>
        <v>96.838904109589038</v>
      </c>
      <c r="H3670" s="33">
        <f t="shared" si="231"/>
        <v>96.838904109589038</v>
      </c>
      <c r="I3670" s="33">
        <f t="shared" si="232"/>
        <v>96.838904109589038</v>
      </c>
    </row>
    <row r="3671" spans="1:9" x14ac:dyDescent="0.2">
      <c r="A3671" s="30" t="s">
        <v>1250</v>
      </c>
      <c r="B3671" s="31">
        <v>390000000</v>
      </c>
      <c r="C3671" s="31">
        <v>0</v>
      </c>
      <c r="D3671" s="31">
        <v>0</v>
      </c>
      <c r="E3671" s="31">
        <v>0</v>
      </c>
      <c r="F3671" s="31">
        <f t="shared" si="229"/>
        <v>390000000</v>
      </c>
      <c r="G3671" s="32">
        <f t="shared" si="230"/>
        <v>0</v>
      </c>
      <c r="H3671" s="33">
        <f t="shared" si="231"/>
        <v>0</v>
      </c>
      <c r="I3671" s="33">
        <f t="shared" si="232"/>
        <v>0</v>
      </c>
    </row>
    <row r="3672" spans="1:9" x14ac:dyDescent="0.2">
      <c r="A3672" s="30" t="s">
        <v>1129</v>
      </c>
      <c r="B3672" s="31">
        <v>6150000000</v>
      </c>
      <c r="C3672" s="31">
        <v>1588913462</v>
      </c>
      <c r="D3672" s="31">
        <v>954913462</v>
      </c>
      <c r="E3672" s="31">
        <v>954913462</v>
      </c>
      <c r="F3672" s="31">
        <f t="shared" si="229"/>
        <v>4561086538</v>
      </c>
      <c r="G3672" s="32">
        <f t="shared" si="230"/>
        <v>25.835991252032521</v>
      </c>
      <c r="H3672" s="33">
        <f t="shared" si="231"/>
        <v>15.527048162601625</v>
      </c>
      <c r="I3672" s="33">
        <f t="shared" si="232"/>
        <v>15.527048162601625</v>
      </c>
    </row>
    <row r="3673" spans="1:9" x14ac:dyDescent="0.2">
      <c r="A3673" s="26" t="s">
        <v>39</v>
      </c>
      <c r="B3673" s="27">
        <v>1682000000</v>
      </c>
      <c r="C3673" s="27">
        <v>210140272.40000001</v>
      </c>
      <c r="D3673" s="27">
        <v>210140272.40000001</v>
      </c>
      <c r="E3673" s="27">
        <v>210140272.40000001</v>
      </c>
      <c r="F3673" s="27">
        <f t="shared" si="229"/>
        <v>1471859727.5999999</v>
      </c>
      <c r="G3673" s="28">
        <f t="shared" si="230"/>
        <v>12.493476361474436</v>
      </c>
      <c r="H3673" s="29">
        <f t="shared" si="231"/>
        <v>12.493476361474436</v>
      </c>
      <c r="I3673" s="29">
        <f t="shared" si="232"/>
        <v>12.493476361474436</v>
      </c>
    </row>
    <row r="3674" spans="1:9" x14ac:dyDescent="0.2">
      <c r="A3674" s="30" t="s">
        <v>40</v>
      </c>
      <c r="B3674" s="31">
        <v>934000000</v>
      </c>
      <c r="C3674" s="31">
        <v>205834183.40000001</v>
      </c>
      <c r="D3674" s="31">
        <v>205834183.40000001</v>
      </c>
      <c r="E3674" s="31">
        <v>205834183.40000001</v>
      </c>
      <c r="F3674" s="31">
        <f t="shared" si="229"/>
        <v>728165816.60000002</v>
      </c>
      <c r="G3674" s="32">
        <f t="shared" si="230"/>
        <v>22.037921134903641</v>
      </c>
      <c r="H3674" s="33">
        <f t="shared" si="231"/>
        <v>22.037921134903641</v>
      </c>
      <c r="I3674" s="33">
        <f t="shared" si="232"/>
        <v>22.037921134903641</v>
      </c>
    </row>
    <row r="3675" spans="1:9" x14ac:dyDescent="0.2">
      <c r="A3675" s="30" t="s">
        <v>41</v>
      </c>
      <c r="B3675" s="31">
        <v>25000000</v>
      </c>
      <c r="C3675" s="31">
        <v>4306089</v>
      </c>
      <c r="D3675" s="31">
        <v>4306089</v>
      </c>
      <c r="E3675" s="31">
        <v>4306089</v>
      </c>
      <c r="F3675" s="31">
        <f t="shared" si="229"/>
        <v>20693911</v>
      </c>
      <c r="G3675" s="32">
        <f t="shared" si="230"/>
        <v>17.224356</v>
      </c>
      <c r="H3675" s="33">
        <f t="shared" si="231"/>
        <v>17.224356</v>
      </c>
      <c r="I3675" s="33">
        <f t="shared" si="232"/>
        <v>17.224356</v>
      </c>
    </row>
    <row r="3676" spans="1:9" x14ac:dyDescent="0.2">
      <c r="A3676" s="30" t="s">
        <v>42</v>
      </c>
      <c r="B3676" s="31">
        <v>723000000</v>
      </c>
      <c r="C3676" s="31">
        <v>0</v>
      </c>
      <c r="D3676" s="31">
        <v>0</v>
      </c>
      <c r="E3676" s="31">
        <v>0</v>
      </c>
      <c r="F3676" s="31">
        <f t="shared" si="229"/>
        <v>723000000</v>
      </c>
      <c r="G3676" s="32">
        <f t="shared" si="230"/>
        <v>0</v>
      </c>
      <c r="H3676" s="33">
        <f t="shared" si="231"/>
        <v>0</v>
      </c>
      <c r="I3676" s="33">
        <f t="shared" si="232"/>
        <v>0</v>
      </c>
    </row>
    <row r="3677" spans="1:9" x14ac:dyDescent="0.2">
      <c r="A3677" s="26" t="s">
        <v>43</v>
      </c>
      <c r="B3677" s="27">
        <v>25994707443</v>
      </c>
      <c r="C3677" s="27">
        <v>1534573520</v>
      </c>
      <c r="D3677" s="27">
        <v>929757230</v>
      </c>
      <c r="E3677" s="27">
        <v>929757230</v>
      </c>
      <c r="F3677" s="27">
        <f t="shared" si="229"/>
        <v>24460133923</v>
      </c>
      <c r="G3677" s="28">
        <f t="shared" si="230"/>
        <v>5.9034075431121593</v>
      </c>
      <c r="H3677" s="29">
        <f t="shared" si="231"/>
        <v>3.5767174223396396</v>
      </c>
      <c r="I3677" s="29">
        <f t="shared" si="232"/>
        <v>3.5767174223396396</v>
      </c>
    </row>
    <row r="3678" spans="1:9" ht="22.5" x14ac:dyDescent="0.2">
      <c r="A3678" s="30" t="s">
        <v>1251</v>
      </c>
      <c r="B3678" s="31">
        <v>1769540000</v>
      </c>
      <c r="C3678" s="31">
        <v>1078873520</v>
      </c>
      <c r="D3678" s="31">
        <v>929757230</v>
      </c>
      <c r="E3678" s="31">
        <v>929757230</v>
      </c>
      <c r="F3678" s="31">
        <f t="shared" si="229"/>
        <v>690666480</v>
      </c>
      <c r="G3678" s="32">
        <f t="shared" si="230"/>
        <v>60.96915130485889</v>
      </c>
      <c r="H3678" s="33">
        <f t="shared" si="231"/>
        <v>52.542312126315316</v>
      </c>
      <c r="I3678" s="33">
        <f t="shared" si="232"/>
        <v>52.542312126315316</v>
      </c>
    </row>
    <row r="3679" spans="1:9" ht="22.5" x14ac:dyDescent="0.2">
      <c r="A3679" s="30" t="s">
        <v>1252</v>
      </c>
      <c r="B3679" s="31">
        <v>9000000000</v>
      </c>
      <c r="C3679" s="31">
        <v>15840000</v>
      </c>
      <c r="D3679" s="31">
        <v>0</v>
      </c>
      <c r="E3679" s="31">
        <v>0</v>
      </c>
      <c r="F3679" s="31">
        <f t="shared" si="229"/>
        <v>8984160000</v>
      </c>
      <c r="G3679" s="32">
        <f t="shared" si="230"/>
        <v>0.17600000000000002</v>
      </c>
      <c r="H3679" s="33">
        <f t="shared" si="231"/>
        <v>0</v>
      </c>
      <c r="I3679" s="33">
        <f t="shared" si="232"/>
        <v>0</v>
      </c>
    </row>
    <row r="3680" spans="1:9" ht="22.5" x14ac:dyDescent="0.2">
      <c r="A3680" s="30" t="s">
        <v>1253</v>
      </c>
      <c r="B3680" s="31">
        <v>2150000000</v>
      </c>
      <c r="C3680" s="31">
        <v>409860000</v>
      </c>
      <c r="D3680" s="31">
        <v>0</v>
      </c>
      <c r="E3680" s="31">
        <v>0</v>
      </c>
      <c r="F3680" s="31">
        <f t="shared" si="229"/>
        <v>1740140000</v>
      </c>
      <c r="G3680" s="32">
        <f t="shared" si="230"/>
        <v>19.063255813953489</v>
      </c>
      <c r="H3680" s="33">
        <f t="shared" si="231"/>
        <v>0</v>
      </c>
      <c r="I3680" s="33">
        <f t="shared" si="232"/>
        <v>0</v>
      </c>
    </row>
    <row r="3681" spans="1:9" ht="33.75" x14ac:dyDescent="0.2">
      <c r="A3681" s="30" t="s">
        <v>1254</v>
      </c>
      <c r="B3681" s="31">
        <v>3675167443</v>
      </c>
      <c r="C3681" s="31">
        <v>30000000</v>
      </c>
      <c r="D3681" s="31">
        <v>0</v>
      </c>
      <c r="E3681" s="31">
        <v>0</v>
      </c>
      <c r="F3681" s="31">
        <f t="shared" si="229"/>
        <v>3645167443</v>
      </c>
      <c r="G3681" s="32">
        <f t="shared" si="230"/>
        <v>0.81628933824879879</v>
      </c>
      <c r="H3681" s="33">
        <f t="shared" si="231"/>
        <v>0</v>
      </c>
      <c r="I3681" s="33">
        <f t="shared" si="232"/>
        <v>0</v>
      </c>
    </row>
    <row r="3682" spans="1:9" ht="22.5" x14ac:dyDescent="0.2">
      <c r="A3682" s="30" t="s">
        <v>1255</v>
      </c>
      <c r="B3682" s="31">
        <v>300000000</v>
      </c>
      <c r="C3682" s="31">
        <v>0</v>
      </c>
      <c r="D3682" s="31">
        <v>0</v>
      </c>
      <c r="E3682" s="31">
        <v>0</v>
      </c>
      <c r="F3682" s="31">
        <f t="shared" si="229"/>
        <v>300000000</v>
      </c>
      <c r="G3682" s="32">
        <f t="shared" si="230"/>
        <v>0</v>
      </c>
      <c r="H3682" s="33">
        <f t="shared" si="231"/>
        <v>0</v>
      </c>
      <c r="I3682" s="33">
        <f t="shared" si="232"/>
        <v>0</v>
      </c>
    </row>
    <row r="3683" spans="1:9" x14ac:dyDescent="0.2">
      <c r="A3683" s="30" t="s">
        <v>1256</v>
      </c>
      <c r="B3683" s="31">
        <v>4000000000</v>
      </c>
      <c r="C3683" s="31">
        <v>0</v>
      </c>
      <c r="D3683" s="31">
        <v>0</v>
      </c>
      <c r="E3683" s="31">
        <v>0</v>
      </c>
      <c r="F3683" s="31">
        <f t="shared" si="229"/>
        <v>4000000000</v>
      </c>
      <c r="G3683" s="32">
        <f t="shared" si="230"/>
        <v>0</v>
      </c>
      <c r="H3683" s="33">
        <f t="shared" si="231"/>
        <v>0</v>
      </c>
      <c r="I3683" s="33">
        <f t="shared" si="232"/>
        <v>0</v>
      </c>
    </row>
    <row r="3684" spans="1:9" ht="22.5" x14ac:dyDescent="0.2">
      <c r="A3684" s="30" t="s">
        <v>1257</v>
      </c>
      <c r="B3684" s="31">
        <v>4000000000</v>
      </c>
      <c r="C3684" s="31">
        <v>0</v>
      </c>
      <c r="D3684" s="31">
        <v>0</v>
      </c>
      <c r="E3684" s="31">
        <v>0</v>
      </c>
      <c r="F3684" s="31">
        <f t="shared" si="229"/>
        <v>4000000000</v>
      </c>
      <c r="G3684" s="32">
        <f t="shared" si="230"/>
        <v>0</v>
      </c>
      <c r="H3684" s="33">
        <f t="shared" si="231"/>
        <v>0</v>
      </c>
      <c r="I3684" s="33">
        <f t="shared" si="232"/>
        <v>0</v>
      </c>
    </row>
    <row r="3685" spans="1:9" ht="22.5" x14ac:dyDescent="0.2">
      <c r="A3685" s="30" t="s">
        <v>1258</v>
      </c>
      <c r="B3685" s="31">
        <v>400000000</v>
      </c>
      <c r="C3685" s="31">
        <v>0</v>
      </c>
      <c r="D3685" s="31">
        <v>0</v>
      </c>
      <c r="E3685" s="31">
        <v>0</v>
      </c>
      <c r="F3685" s="31">
        <f t="shared" si="229"/>
        <v>400000000</v>
      </c>
      <c r="G3685" s="32">
        <f t="shared" si="230"/>
        <v>0</v>
      </c>
      <c r="H3685" s="33">
        <f t="shared" si="231"/>
        <v>0</v>
      </c>
      <c r="I3685" s="33">
        <f t="shared" si="232"/>
        <v>0</v>
      </c>
    </row>
    <row r="3686" spans="1:9" ht="22.5" x14ac:dyDescent="0.2">
      <c r="A3686" s="30" t="s">
        <v>1259</v>
      </c>
      <c r="B3686" s="31">
        <v>700000000</v>
      </c>
      <c r="C3686" s="31">
        <v>0</v>
      </c>
      <c r="D3686" s="31">
        <v>0</v>
      </c>
      <c r="E3686" s="31">
        <v>0</v>
      </c>
      <c r="F3686" s="31">
        <f t="shared" si="229"/>
        <v>700000000</v>
      </c>
      <c r="G3686" s="32">
        <f t="shared" si="230"/>
        <v>0</v>
      </c>
      <c r="H3686" s="33">
        <f t="shared" si="231"/>
        <v>0</v>
      </c>
      <c r="I3686" s="33">
        <f t="shared" si="232"/>
        <v>0</v>
      </c>
    </row>
    <row r="3687" spans="1:9" x14ac:dyDescent="0.2">
      <c r="A3687" s="26" t="s">
        <v>1260</v>
      </c>
      <c r="B3687" s="27">
        <v>170092582381</v>
      </c>
      <c r="C3687" s="27">
        <v>53528382119.220001</v>
      </c>
      <c r="D3687" s="27">
        <v>25159267765.760002</v>
      </c>
      <c r="E3687" s="27">
        <v>23772562712.209999</v>
      </c>
      <c r="F3687" s="27">
        <f t="shared" si="229"/>
        <v>116564200261.78</v>
      </c>
      <c r="G3687" s="28">
        <f t="shared" si="230"/>
        <v>31.470144888104969</v>
      </c>
      <c r="H3687" s="29">
        <f t="shared" si="231"/>
        <v>14.791513782420173</v>
      </c>
      <c r="I3687" s="29">
        <f t="shared" si="232"/>
        <v>13.976248922460647</v>
      </c>
    </row>
    <row r="3688" spans="1:9" x14ac:dyDescent="0.2">
      <c r="A3688" s="26" t="s">
        <v>17</v>
      </c>
      <c r="B3688" s="27">
        <v>124125000000</v>
      </c>
      <c r="C3688" s="27">
        <v>36556659132.139999</v>
      </c>
      <c r="D3688" s="27">
        <v>21837266211.470001</v>
      </c>
      <c r="E3688" s="27">
        <v>21267113157.919998</v>
      </c>
      <c r="F3688" s="27">
        <f t="shared" si="229"/>
        <v>87568340867.860001</v>
      </c>
      <c r="G3688" s="28">
        <f t="shared" si="230"/>
        <v>29.451487719750251</v>
      </c>
      <c r="H3688" s="29">
        <f t="shared" si="231"/>
        <v>17.592963715182279</v>
      </c>
      <c r="I3688" s="29">
        <f t="shared" si="232"/>
        <v>17.133625907689829</v>
      </c>
    </row>
    <row r="3689" spans="1:9" x14ac:dyDescent="0.2">
      <c r="A3689" s="26" t="s">
        <v>18</v>
      </c>
      <c r="B3689" s="27">
        <v>92588000000</v>
      </c>
      <c r="C3689" s="27">
        <v>18091020015</v>
      </c>
      <c r="D3689" s="27">
        <v>18080023024</v>
      </c>
      <c r="E3689" s="27">
        <v>18080023024</v>
      </c>
      <c r="F3689" s="27">
        <f t="shared" si="229"/>
        <v>74496979985</v>
      </c>
      <c r="G3689" s="28">
        <f t="shared" si="230"/>
        <v>19.539270764029894</v>
      </c>
      <c r="H3689" s="29">
        <f t="shared" si="231"/>
        <v>19.527393424633864</v>
      </c>
      <c r="I3689" s="29">
        <f t="shared" si="232"/>
        <v>19.527393424633864</v>
      </c>
    </row>
    <row r="3690" spans="1:9" x14ac:dyDescent="0.2">
      <c r="A3690" s="30" t="s">
        <v>19</v>
      </c>
      <c r="B3690" s="31">
        <v>61362000000</v>
      </c>
      <c r="C3690" s="31">
        <v>11554701620</v>
      </c>
      <c r="D3690" s="31">
        <v>11549987036</v>
      </c>
      <c r="E3690" s="31">
        <v>11549987036</v>
      </c>
      <c r="F3690" s="31">
        <f t="shared" si="229"/>
        <v>49807298380</v>
      </c>
      <c r="G3690" s="32">
        <f t="shared" si="230"/>
        <v>18.830386265115216</v>
      </c>
      <c r="H3690" s="33">
        <f t="shared" si="231"/>
        <v>18.822703034451287</v>
      </c>
      <c r="I3690" s="33">
        <f t="shared" si="232"/>
        <v>18.822703034451287</v>
      </c>
    </row>
    <row r="3691" spans="1:9" x14ac:dyDescent="0.2">
      <c r="A3691" s="30" t="s">
        <v>20</v>
      </c>
      <c r="B3691" s="31">
        <v>25056000000</v>
      </c>
      <c r="C3691" s="31">
        <v>5583317057</v>
      </c>
      <c r="D3691" s="31">
        <v>5583317057</v>
      </c>
      <c r="E3691" s="31">
        <v>5583317057</v>
      </c>
      <c r="F3691" s="31">
        <f t="shared" si="229"/>
        <v>19472682943</v>
      </c>
      <c r="G3691" s="32">
        <f t="shared" si="230"/>
        <v>22.283353516123881</v>
      </c>
      <c r="H3691" s="33">
        <f t="shared" si="231"/>
        <v>22.283353516123881</v>
      </c>
      <c r="I3691" s="33">
        <f t="shared" si="232"/>
        <v>22.283353516123881</v>
      </c>
    </row>
    <row r="3692" spans="1:9" x14ac:dyDescent="0.2">
      <c r="A3692" s="30" t="s">
        <v>21</v>
      </c>
      <c r="B3692" s="31">
        <v>6170000000</v>
      </c>
      <c r="C3692" s="31">
        <v>953001338</v>
      </c>
      <c r="D3692" s="31">
        <v>946718931</v>
      </c>
      <c r="E3692" s="31">
        <v>946718931</v>
      </c>
      <c r="F3692" s="31">
        <f t="shared" si="229"/>
        <v>5216998662</v>
      </c>
      <c r="G3692" s="32">
        <f t="shared" si="230"/>
        <v>15.445726709886548</v>
      </c>
      <c r="H3692" s="33">
        <f t="shared" si="231"/>
        <v>15.343904878444084</v>
      </c>
      <c r="I3692" s="33">
        <f t="shared" si="232"/>
        <v>15.343904878444084</v>
      </c>
    </row>
    <row r="3693" spans="1:9" x14ac:dyDescent="0.2">
      <c r="A3693" s="26" t="s">
        <v>22</v>
      </c>
      <c r="B3693" s="27">
        <v>27892000000</v>
      </c>
      <c r="C3693" s="27">
        <v>17817558620.139999</v>
      </c>
      <c r="D3693" s="27">
        <v>3358320696.4700003</v>
      </c>
      <c r="E3693" s="27">
        <v>2803340692.9200001</v>
      </c>
      <c r="F3693" s="27">
        <f t="shared" si="229"/>
        <v>10074441379.860001</v>
      </c>
      <c r="G3693" s="28">
        <f t="shared" si="230"/>
        <v>63.88053427556288</v>
      </c>
      <c r="H3693" s="29">
        <f t="shared" si="231"/>
        <v>12.040444200738563</v>
      </c>
      <c r="I3693" s="29">
        <f t="shared" si="232"/>
        <v>10.05069802423634</v>
      </c>
    </row>
    <row r="3694" spans="1:9" x14ac:dyDescent="0.2">
      <c r="A3694" s="30" t="s">
        <v>66</v>
      </c>
      <c r="B3694" s="31">
        <v>200000000</v>
      </c>
      <c r="C3694" s="31">
        <v>0</v>
      </c>
      <c r="D3694" s="31">
        <v>0</v>
      </c>
      <c r="E3694" s="31">
        <v>0</v>
      </c>
      <c r="F3694" s="31">
        <f t="shared" si="229"/>
        <v>200000000</v>
      </c>
      <c r="G3694" s="32">
        <f t="shared" si="230"/>
        <v>0</v>
      </c>
      <c r="H3694" s="33">
        <f t="shared" si="231"/>
        <v>0</v>
      </c>
      <c r="I3694" s="33">
        <f t="shared" si="232"/>
        <v>0</v>
      </c>
    </row>
    <row r="3695" spans="1:9" x14ac:dyDescent="0.2">
      <c r="A3695" s="30" t="s">
        <v>23</v>
      </c>
      <c r="B3695" s="31">
        <v>27692000000</v>
      </c>
      <c r="C3695" s="31">
        <v>17817558620.139999</v>
      </c>
      <c r="D3695" s="31">
        <v>3358320696.4700003</v>
      </c>
      <c r="E3695" s="31">
        <v>2803340692.9200001</v>
      </c>
      <c r="F3695" s="31">
        <f t="shared" si="229"/>
        <v>9874441379.8600006</v>
      </c>
      <c r="G3695" s="32">
        <f t="shared" si="230"/>
        <v>64.341898816047944</v>
      </c>
      <c r="H3695" s="33">
        <f t="shared" si="231"/>
        <v>12.127403930629786</v>
      </c>
      <c r="I3695" s="33">
        <f t="shared" si="232"/>
        <v>10.123287205402283</v>
      </c>
    </row>
    <row r="3696" spans="1:9" x14ac:dyDescent="0.2">
      <c r="A3696" s="26" t="s">
        <v>24</v>
      </c>
      <c r="B3696" s="27">
        <v>3099000000</v>
      </c>
      <c r="C3696" s="27">
        <v>399586861</v>
      </c>
      <c r="D3696" s="27">
        <v>154054868</v>
      </c>
      <c r="E3696" s="27">
        <v>138881818</v>
      </c>
      <c r="F3696" s="27">
        <f t="shared" si="229"/>
        <v>2699413139</v>
      </c>
      <c r="G3696" s="28">
        <f t="shared" si="230"/>
        <v>12.894058115521137</v>
      </c>
      <c r="H3696" s="29">
        <f t="shared" si="231"/>
        <v>4.9711154565989029</v>
      </c>
      <c r="I3696" s="29">
        <f t="shared" si="232"/>
        <v>4.4815042917070027</v>
      </c>
    </row>
    <row r="3697" spans="1:9" x14ac:dyDescent="0.2">
      <c r="A3697" s="30" t="s">
        <v>30</v>
      </c>
      <c r="B3697" s="31">
        <v>450000000</v>
      </c>
      <c r="C3697" s="31">
        <v>68812857</v>
      </c>
      <c r="D3697" s="31">
        <v>61541976</v>
      </c>
      <c r="E3697" s="31">
        <v>61541976</v>
      </c>
      <c r="F3697" s="31">
        <f t="shared" si="229"/>
        <v>381187143</v>
      </c>
      <c r="G3697" s="32">
        <f t="shared" si="230"/>
        <v>15.291746</v>
      </c>
      <c r="H3697" s="33">
        <f t="shared" si="231"/>
        <v>13.675994666666666</v>
      </c>
      <c r="I3697" s="33">
        <f t="shared" si="232"/>
        <v>13.675994666666666</v>
      </c>
    </row>
    <row r="3698" spans="1:9" x14ac:dyDescent="0.2">
      <c r="A3698" s="30" t="s">
        <v>1261</v>
      </c>
      <c r="B3698" s="31">
        <v>200000000</v>
      </c>
      <c r="C3698" s="31">
        <v>19500000</v>
      </c>
      <c r="D3698" s="31">
        <v>9817000</v>
      </c>
      <c r="E3698" s="31">
        <v>0</v>
      </c>
      <c r="F3698" s="31">
        <f t="shared" si="229"/>
        <v>180500000</v>
      </c>
      <c r="G3698" s="32">
        <f t="shared" si="230"/>
        <v>9.75</v>
      </c>
      <c r="H3698" s="33">
        <f t="shared" si="231"/>
        <v>4.9085000000000001</v>
      </c>
      <c r="I3698" s="33">
        <f t="shared" si="232"/>
        <v>0</v>
      </c>
    </row>
    <row r="3699" spans="1:9" x14ac:dyDescent="0.2">
      <c r="A3699" s="30" t="s">
        <v>1262</v>
      </c>
      <c r="B3699" s="31">
        <v>124000000</v>
      </c>
      <c r="C3699" s="31">
        <v>0</v>
      </c>
      <c r="D3699" s="31">
        <v>0</v>
      </c>
      <c r="E3699" s="31">
        <v>0</v>
      </c>
      <c r="F3699" s="31">
        <f t="shared" si="229"/>
        <v>124000000</v>
      </c>
      <c r="G3699" s="32">
        <f t="shared" si="230"/>
        <v>0</v>
      </c>
      <c r="H3699" s="33">
        <f t="shared" si="231"/>
        <v>0</v>
      </c>
      <c r="I3699" s="33">
        <f t="shared" si="232"/>
        <v>0</v>
      </c>
    </row>
    <row r="3700" spans="1:9" x14ac:dyDescent="0.2">
      <c r="A3700" s="30" t="s">
        <v>33</v>
      </c>
      <c r="B3700" s="31">
        <v>1900000000</v>
      </c>
      <c r="C3700" s="31">
        <v>36648104</v>
      </c>
      <c r="D3700" s="31">
        <v>36648104</v>
      </c>
      <c r="E3700" s="31">
        <v>36648104</v>
      </c>
      <c r="F3700" s="31">
        <f t="shared" si="229"/>
        <v>1863351896</v>
      </c>
      <c r="G3700" s="32">
        <f t="shared" si="230"/>
        <v>1.9288475789473685</v>
      </c>
      <c r="H3700" s="33">
        <f t="shared" si="231"/>
        <v>1.9288475789473685</v>
      </c>
      <c r="I3700" s="33">
        <f t="shared" si="232"/>
        <v>1.9288475789473685</v>
      </c>
    </row>
    <row r="3701" spans="1:9" x14ac:dyDescent="0.2">
      <c r="A3701" s="30" t="s">
        <v>1263</v>
      </c>
      <c r="B3701" s="31">
        <v>425000000</v>
      </c>
      <c r="C3701" s="31">
        <v>274625900</v>
      </c>
      <c r="D3701" s="31">
        <v>46047788</v>
      </c>
      <c r="E3701" s="31">
        <v>40691738</v>
      </c>
      <c r="F3701" s="31">
        <f t="shared" si="229"/>
        <v>150374100</v>
      </c>
      <c r="G3701" s="32">
        <f t="shared" si="230"/>
        <v>64.617858823529417</v>
      </c>
      <c r="H3701" s="33">
        <f t="shared" si="231"/>
        <v>10.834773647058823</v>
      </c>
      <c r="I3701" s="33">
        <f t="shared" si="232"/>
        <v>9.5745265882352939</v>
      </c>
    </row>
    <row r="3702" spans="1:9" x14ac:dyDescent="0.2">
      <c r="A3702" s="26" t="s">
        <v>39</v>
      </c>
      <c r="B3702" s="27">
        <v>546000000</v>
      </c>
      <c r="C3702" s="27">
        <v>248493636</v>
      </c>
      <c r="D3702" s="27">
        <v>244867623</v>
      </c>
      <c r="E3702" s="27">
        <v>244867623</v>
      </c>
      <c r="F3702" s="27">
        <f t="shared" si="229"/>
        <v>297506364</v>
      </c>
      <c r="G3702" s="28">
        <f t="shared" si="230"/>
        <v>45.51165494505495</v>
      </c>
      <c r="H3702" s="29">
        <f t="shared" si="231"/>
        <v>44.847550000000005</v>
      </c>
      <c r="I3702" s="29">
        <f t="shared" si="232"/>
        <v>44.847550000000005</v>
      </c>
    </row>
    <row r="3703" spans="1:9" x14ac:dyDescent="0.2">
      <c r="A3703" s="30" t="s">
        <v>40</v>
      </c>
      <c r="B3703" s="31">
        <v>280000000</v>
      </c>
      <c r="C3703" s="31">
        <v>246594809</v>
      </c>
      <c r="D3703" s="31">
        <v>243843366</v>
      </c>
      <c r="E3703" s="31">
        <v>243843366</v>
      </c>
      <c r="F3703" s="31">
        <f t="shared" si="229"/>
        <v>33405191</v>
      </c>
      <c r="G3703" s="32">
        <f t="shared" si="230"/>
        <v>88.069574642857134</v>
      </c>
      <c r="H3703" s="33">
        <f t="shared" si="231"/>
        <v>87.086916428571428</v>
      </c>
      <c r="I3703" s="33">
        <f t="shared" si="232"/>
        <v>87.086916428571428</v>
      </c>
    </row>
    <row r="3704" spans="1:9" x14ac:dyDescent="0.2">
      <c r="A3704" s="30" t="s">
        <v>41</v>
      </c>
      <c r="B3704" s="31">
        <v>20000000</v>
      </c>
      <c r="C3704" s="31">
        <v>1898827</v>
      </c>
      <c r="D3704" s="31">
        <v>1024257</v>
      </c>
      <c r="E3704" s="31">
        <v>1024257</v>
      </c>
      <c r="F3704" s="31">
        <f t="shared" si="229"/>
        <v>18101173</v>
      </c>
      <c r="G3704" s="32">
        <f t="shared" si="230"/>
        <v>9.494135</v>
      </c>
      <c r="H3704" s="33">
        <f t="shared" si="231"/>
        <v>5.1212849999999994</v>
      </c>
      <c r="I3704" s="33">
        <f t="shared" si="232"/>
        <v>5.1212849999999994</v>
      </c>
    </row>
    <row r="3705" spans="1:9" x14ac:dyDescent="0.2">
      <c r="A3705" s="30" t="s">
        <v>42</v>
      </c>
      <c r="B3705" s="31">
        <v>226000000</v>
      </c>
      <c r="C3705" s="31">
        <v>0</v>
      </c>
      <c r="D3705" s="31">
        <v>0</v>
      </c>
      <c r="E3705" s="31">
        <v>0</v>
      </c>
      <c r="F3705" s="31">
        <f t="shared" si="229"/>
        <v>226000000</v>
      </c>
      <c r="G3705" s="32">
        <f t="shared" si="230"/>
        <v>0</v>
      </c>
      <c r="H3705" s="33">
        <f t="shared" si="231"/>
        <v>0</v>
      </c>
      <c r="I3705" s="33">
        <f t="shared" si="232"/>
        <v>0</v>
      </c>
    </row>
    <row r="3706" spans="1:9" x14ac:dyDescent="0.2">
      <c r="A3706" s="30" t="s">
        <v>271</v>
      </c>
      <c r="B3706" s="31">
        <v>2000000</v>
      </c>
      <c r="C3706" s="31">
        <v>0</v>
      </c>
      <c r="D3706" s="31">
        <v>0</v>
      </c>
      <c r="E3706" s="31">
        <v>0</v>
      </c>
      <c r="F3706" s="31">
        <f t="shared" si="229"/>
        <v>2000000</v>
      </c>
      <c r="G3706" s="32">
        <f t="shared" si="230"/>
        <v>0</v>
      </c>
      <c r="H3706" s="33">
        <f t="shared" si="231"/>
        <v>0</v>
      </c>
      <c r="I3706" s="33">
        <f t="shared" si="232"/>
        <v>0</v>
      </c>
    </row>
    <row r="3707" spans="1:9" x14ac:dyDescent="0.2">
      <c r="A3707" s="30" t="s">
        <v>397</v>
      </c>
      <c r="B3707" s="31">
        <v>18000000</v>
      </c>
      <c r="C3707" s="31">
        <v>0</v>
      </c>
      <c r="D3707" s="31">
        <v>0</v>
      </c>
      <c r="E3707" s="31">
        <v>0</v>
      </c>
      <c r="F3707" s="31">
        <f t="shared" si="229"/>
        <v>18000000</v>
      </c>
      <c r="G3707" s="32">
        <f t="shared" si="230"/>
        <v>0</v>
      </c>
      <c r="H3707" s="33">
        <f t="shared" si="231"/>
        <v>0</v>
      </c>
      <c r="I3707" s="33">
        <f t="shared" si="232"/>
        <v>0</v>
      </c>
    </row>
    <row r="3708" spans="1:9" x14ac:dyDescent="0.2">
      <c r="A3708" s="26" t="s">
        <v>43</v>
      </c>
      <c r="B3708" s="27">
        <v>45967582381</v>
      </c>
      <c r="C3708" s="27">
        <v>16971722987.08</v>
      </c>
      <c r="D3708" s="27">
        <v>3322001554.29</v>
      </c>
      <c r="E3708" s="27">
        <v>2505449554.29</v>
      </c>
      <c r="F3708" s="27">
        <f t="shared" si="229"/>
        <v>28995859393.919998</v>
      </c>
      <c r="G3708" s="28">
        <f t="shared" si="230"/>
        <v>36.921069388445808</v>
      </c>
      <c r="H3708" s="29">
        <f t="shared" si="231"/>
        <v>7.2268354832232786</v>
      </c>
      <c r="I3708" s="29">
        <f t="shared" si="232"/>
        <v>5.4504705806011442</v>
      </c>
    </row>
    <row r="3709" spans="1:9" ht="22.5" x14ac:dyDescent="0.2">
      <c r="A3709" s="30" t="s">
        <v>1264</v>
      </c>
      <c r="B3709" s="31">
        <v>2000000000</v>
      </c>
      <c r="C3709" s="31">
        <v>103265000</v>
      </c>
      <c r="D3709" s="31">
        <v>9613333</v>
      </c>
      <c r="E3709" s="31">
        <v>9613333</v>
      </c>
      <c r="F3709" s="31">
        <f t="shared" si="229"/>
        <v>1896735000</v>
      </c>
      <c r="G3709" s="32">
        <f t="shared" si="230"/>
        <v>5.1632499999999997</v>
      </c>
      <c r="H3709" s="33">
        <f t="shared" si="231"/>
        <v>0.48066664999999997</v>
      </c>
      <c r="I3709" s="33">
        <f t="shared" si="232"/>
        <v>0.48066664999999997</v>
      </c>
    </row>
    <row r="3710" spans="1:9" ht="24.75" customHeight="1" x14ac:dyDescent="0.2">
      <c r="A3710" s="30" t="s">
        <v>1265</v>
      </c>
      <c r="B3710" s="31">
        <v>39467582381</v>
      </c>
      <c r="C3710" s="31">
        <v>14875142887.08</v>
      </c>
      <c r="D3710" s="31">
        <v>3079179060.29</v>
      </c>
      <c r="E3710" s="31">
        <v>2265127060.29</v>
      </c>
      <c r="F3710" s="31">
        <f t="shared" si="229"/>
        <v>24592439493.919998</v>
      </c>
      <c r="G3710" s="32">
        <f t="shared" si="230"/>
        <v>37.6895213481356</v>
      </c>
      <c r="H3710" s="33">
        <f t="shared" si="231"/>
        <v>7.8017929514029234</v>
      </c>
      <c r="I3710" s="33">
        <f t="shared" si="232"/>
        <v>5.7392090511742353</v>
      </c>
    </row>
    <row r="3711" spans="1:9" x14ac:dyDescent="0.2">
      <c r="A3711" s="30" t="s">
        <v>1266</v>
      </c>
      <c r="B3711" s="31">
        <v>500000000</v>
      </c>
      <c r="C3711" s="31">
        <v>98800000</v>
      </c>
      <c r="D3711" s="31">
        <v>16016667</v>
      </c>
      <c r="E3711" s="31">
        <v>13516667</v>
      </c>
      <c r="F3711" s="31">
        <f t="shared" si="229"/>
        <v>401200000</v>
      </c>
      <c r="G3711" s="32">
        <f t="shared" si="230"/>
        <v>19.759999999999998</v>
      </c>
      <c r="H3711" s="33">
        <f t="shared" si="231"/>
        <v>3.2033333999999996</v>
      </c>
      <c r="I3711" s="33">
        <f t="shared" si="232"/>
        <v>2.7033334</v>
      </c>
    </row>
    <row r="3712" spans="1:9" x14ac:dyDescent="0.2">
      <c r="A3712" s="30" t="s">
        <v>1267</v>
      </c>
      <c r="B3712" s="31">
        <v>2000000000</v>
      </c>
      <c r="C3712" s="31">
        <v>1894515100</v>
      </c>
      <c r="D3712" s="31">
        <v>217192494</v>
      </c>
      <c r="E3712" s="31">
        <v>217192494</v>
      </c>
      <c r="F3712" s="31">
        <f t="shared" si="229"/>
        <v>105484900</v>
      </c>
      <c r="G3712" s="32">
        <f t="shared" si="230"/>
        <v>94.725755000000007</v>
      </c>
      <c r="H3712" s="33">
        <f t="shared" si="231"/>
        <v>10.859624700000001</v>
      </c>
      <c r="I3712" s="33">
        <f t="shared" si="232"/>
        <v>10.859624700000001</v>
      </c>
    </row>
    <row r="3713" spans="1:9" ht="22.5" x14ac:dyDescent="0.2">
      <c r="A3713" s="30" t="s">
        <v>1268</v>
      </c>
      <c r="B3713" s="31">
        <v>2000000000</v>
      </c>
      <c r="C3713" s="31">
        <v>0</v>
      </c>
      <c r="D3713" s="31">
        <v>0</v>
      </c>
      <c r="E3713" s="31">
        <v>0</v>
      </c>
      <c r="F3713" s="31">
        <f t="shared" si="229"/>
        <v>2000000000</v>
      </c>
      <c r="G3713" s="32">
        <f t="shared" si="230"/>
        <v>0</v>
      </c>
      <c r="H3713" s="33">
        <f t="shared" si="231"/>
        <v>0</v>
      </c>
      <c r="I3713" s="33">
        <f t="shared" si="232"/>
        <v>0</v>
      </c>
    </row>
    <row r="3714" spans="1:9" x14ac:dyDescent="0.2">
      <c r="A3714" s="34" t="s">
        <v>1269</v>
      </c>
      <c r="B3714" s="22">
        <v>36264671165402</v>
      </c>
      <c r="C3714" s="22">
        <v>11031927370226.006</v>
      </c>
      <c r="D3714" s="22">
        <v>9170292646389.5508</v>
      </c>
      <c r="E3714" s="22">
        <v>9169275861616.6992</v>
      </c>
      <c r="F3714" s="22">
        <f t="shared" si="229"/>
        <v>25232743795175.992</v>
      </c>
      <c r="G3714" s="23">
        <f t="shared" si="230"/>
        <v>30.420591213718001</v>
      </c>
      <c r="H3714" s="24">
        <f t="shared" si="231"/>
        <v>25.287124773761605</v>
      </c>
      <c r="I3714" s="24">
        <f t="shared" si="232"/>
        <v>25.284320985004737</v>
      </c>
    </row>
    <row r="3715" spans="1:9" x14ac:dyDescent="0.2">
      <c r="A3715" s="26" t="s">
        <v>1270</v>
      </c>
      <c r="B3715" s="27">
        <v>34807104181395</v>
      </c>
      <c r="C3715" s="27">
        <v>10492171594925.209</v>
      </c>
      <c r="D3715" s="27">
        <v>8932200201314.6309</v>
      </c>
      <c r="E3715" s="27">
        <v>8932200201314.6309</v>
      </c>
      <c r="F3715" s="27">
        <f t="shared" si="229"/>
        <v>24314932586469.789</v>
      </c>
      <c r="G3715" s="28">
        <f t="shared" si="230"/>
        <v>30.143764733331242</v>
      </c>
      <c r="H3715" s="29">
        <f t="shared" si="231"/>
        <v>25.662003235790714</v>
      </c>
      <c r="I3715" s="29">
        <f t="shared" si="232"/>
        <v>25.662003235790714</v>
      </c>
    </row>
    <row r="3716" spans="1:9" x14ac:dyDescent="0.2">
      <c r="A3716" s="26" t="s">
        <v>17</v>
      </c>
      <c r="B3716" s="27">
        <v>34127500918261</v>
      </c>
      <c r="C3716" s="27">
        <v>10008452942192.199</v>
      </c>
      <c r="D3716" s="27">
        <v>8668655837544.9502</v>
      </c>
      <c r="E3716" s="27">
        <v>8668655837544.9502</v>
      </c>
      <c r="F3716" s="27">
        <f t="shared" si="229"/>
        <v>24119047976068.801</v>
      </c>
      <c r="G3716" s="28">
        <f t="shared" si="230"/>
        <v>29.326650568887274</v>
      </c>
      <c r="H3716" s="29">
        <f t="shared" si="231"/>
        <v>25.400792921542376</v>
      </c>
      <c r="I3716" s="29">
        <f t="shared" si="232"/>
        <v>25.400792921542376</v>
      </c>
    </row>
    <row r="3717" spans="1:9" x14ac:dyDescent="0.2">
      <c r="A3717" s="26" t="s">
        <v>18</v>
      </c>
      <c r="B3717" s="27">
        <v>66670812000</v>
      </c>
      <c r="C3717" s="27">
        <v>14037381100</v>
      </c>
      <c r="D3717" s="27">
        <v>14037381100</v>
      </c>
      <c r="E3717" s="27">
        <v>14037381100</v>
      </c>
      <c r="F3717" s="27">
        <f t="shared" si="229"/>
        <v>52633430900</v>
      </c>
      <c r="G3717" s="28">
        <f t="shared" si="230"/>
        <v>21.054762464869935</v>
      </c>
      <c r="H3717" s="29">
        <f t="shared" si="231"/>
        <v>21.054762464869935</v>
      </c>
      <c r="I3717" s="29">
        <f t="shared" si="232"/>
        <v>21.054762464869935</v>
      </c>
    </row>
    <row r="3718" spans="1:9" x14ac:dyDescent="0.2">
      <c r="A3718" s="30" t="s">
        <v>19</v>
      </c>
      <c r="B3718" s="31">
        <v>44789826000</v>
      </c>
      <c r="C3718" s="31">
        <v>9522410103</v>
      </c>
      <c r="D3718" s="31">
        <v>9522410103</v>
      </c>
      <c r="E3718" s="31">
        <v>9522410103</v>
      </c>
      <c r="F3718" s="31">
        <f t="shared" si="229"/>
        <v>35267415897</v>
      </c>
      <c r="G3718" s="32">
        <f t="shared" si="230"/>
        <v>21.26020784943438</v>
      </c>
      <c r="H3718" s="33">
        <f t="shared" si="231"/>
        <v>21.26020784943438</v>
      </c>
      <c r="I3718" s="33">
        <f t="shared" si="232"/>
        <v>21.26020784943438</v>
      </c>
    </row>
    <row r="3719" spans="1:9" x14ac:dyDescent="0.2">
      <c r="A3719" s="30" t="s">
        <v>20</v>
      </c>
      <c r="B3719" s="31">
        <v>16345596000</v>
      </c>
      <c r="C3719" s="31">
        <v>3771165282</v>
      </c>
      <c r="D3719" s="31">
        <v>3771165282</v>
      </c>
      <c r="E3719" s="31">
        <v>3771165282</v>
      </c>
      <c r="F3719" s="31">
        <f t="shared" ref="F3719:F3782" si="233">+B3719-C3719</f>
        <v>12574430718</v>
      </c>
      <c r="G3719" s="32">
        <f t="shared" ref="G3719:G3782" si="234">IFERROR(IF(C3719&gt;0,+C3719/B3719*100,0),0)</f>
        <v>23.071445556344351</v>
      </c>
      <c r="H3719" s="33">
        <f t="shared" ref="H3719:H3782" si="235">IFERROR(IF(D3719&gt;0,+D3719/B3719*100,0),0)</f>
        <v>23.071445556344351</v>
      </c>
      <c r="I3719" s="33">
        <f t="shared" ref="I3719:I3782" si="236">IFERROR(IF(E3719&gt;0,+E3719/B3719*100,0),0)</f>
        <v>23.071445556344351</v>
      </c>
    </row>
    <row r="3720" spans="1:9" x14ac:dyDescent="0.2">
      <c r="A3720" s="30" t="s">
        <v>21</v>
      </c>
      <c r="B3720" s="31">
        <v>5535390000</v>
      </c>
      <c r="C3720" s="31">
        <v>743805715</v>
      </c>
      <c r="D3720" s="31">
        <v>743805715</v>
      </c>
      <c r="E3720" s="31">
        <v>743805715</v>
      </c>
      <c r="F3720" s="31">
        <f t="shared" si="233"/>
        <v>4791584285</v>
      </c>
      <c r="G3720" s="32">
        <f t="shared" si="234"/>
        <v>13.437277499869024</v>
      </c>
      <c r="H3720" s="33">
        <f t="shared" si="235"/>
        <v>13.437277499869024</v>
      </c>
      <c r="I3720" s="33">
        <f t="shared" si="236"/>
        <v>13.437277499869024</v>
      </c>
    </row>
    <row r="3721" spans="1:9" x14ac:dyDescent="0.2">
      <c r="A3721" s="26" t="s">
        <v>22</v>
      </c>
      <c r="B3721" s="27">
        <v>18012754000</v>
      </c>
      <c r="C3721" s="27">
        <v>12010140103.83</v>
      </c>
      <c r="D3721" s="27">
        <v>2279319346.0799999</v>
      </c>
      <c r="E3721" s="27">
        <v>2279319346.0799999</v>
      </c>
      <c r="F3721" s="27">
        <f t="shared" si="233"/>
        <v>6002613896.1700001</v>
      </c>
      <c r="G3721" s="28">
        <f t="shared" si="234"/>
        <v>66.675757098720155</v>
      </c>
      <c r="H3721" s="29">
        <f t="shared" si="235"/>
        <v>12.653919251215001</v>
      </c>
      <c r="I3721" s="29">
        <f t="shared" si="236"/>
        <v>12.653919251215001</v>
      </c>
    </row>
    <row r="3722" spans="1:9" x14ac:dyDescent="0.2">
      <c r="A3722" s="30" t="s">
        <v>66</v>
      </c>
      <c r="B3722" s="31">
        <v>60867000</v>
      </c>
      <c r="C3722" s="31">
        <v>0</v>
      </c>
      <c r="D3722" s="31">
        <v>0</v>
      </c>
      <c r="E3722" s="31">
        <v>0</v>
      </c>
      <c r="F3722" s="31">
        <f t="shared" si="233"/>
        <v>60867000</v>
      </c>
      <c r="G3722" s="32">
        <f t="shared" si="234"/>
        <v>0</v>
      </c>
      <c r="H3722" s="33">
        <f t="shared" si="235"/>
        <v>0</v>
      </c>
      <c r="I3722" s="33">
        <f t="shared" si="236"/>
        <v>0</v>
      </c>
    </row>
    <row r="3723" spans="1:9" x14ac:dyDescent="0.2">
      <c r="A3723" s="30" t="s">
        <v>23</v>
      </c>
      <c r="B3723" s="31">
        <v>17951887000</v>
      </c>
      <c r="C3723" s="31">
        <v>12010140103.83</v>
      </c>
      <c r="D3723" s="31">
        <v>2279319346.0799999</v>
      </c>
      <c r="E3723" s="31">
        <v>2279319346.0799999</v>
      </c>
      <c r="F3723" s="31">
        <f t="shared" si="233"/>
        <v>5941746896.1700001</v>
      </c>
      <c r="G3723" s="32">
        <f t="shared" si="234"/>
        <v>66.901825439464943</v>
      </c>
      <c r="H3723" s="33">
        <f t="shared" si="235"/>
        <v>12.696823158924742</v>
      </c>
      <c r="I3723" s="33">
        <f t="shared" si="236"/>
        <v>12.696823158924742</v>
      </c>
    </row>
    <row r="3724" spans="1:9" x14ac:dyDescent="0.2">
      <c r="A3724" s="26" t="s">
        <v>24</v>
      </c>
      <c r="B3724" s="27">
        <v>34023159216261</v>
      </c>
      <c r="C3724" s="27">
        <v>9982405420988.3691</v>
      </c>
      <c r="D3724" s="27">
        <v>8652339137098.8701</v>
      </c>
      <c r="E3724" s="27">
        <v>8652339137098.8701</v>
      </c>
      <c r="F3724" s="27">
        <f t="shared" si="233"/>
        <v>24040753795272.633</v>
      </c>
      <c r="G3724" s="28">
        <f t="shared" si="234"/>
        <v>29.340030881721844</v>
      </c>
      <c r="H3724" s="29">
        <f t="shared" si="235"/>
        <v>25.430734054125047</v>
      </c>
      <c r="I3724" s="29">
        <f t="shared" si="236"/>
        <v>25.430734054125047</v>
      </c>
    </row>
    <row r="3725" spans="1:9" x14ac:dyDescent="0.2">
      <c r="A3725" s="30" t="s">
        <v>1271</v>
      </c>
      <c r="B3725" s="31">
        <v>1104905000</v>
      </c>
      <c r="C3725" s="31">
        <v>0</v>
      </c>
      <c r="D3725" s="31">
        <v>0</v>
      </c>
      <c r="E3725" s="31">
        <v>0</v>
      </c>
      <c r="F3725" s="31">
        <f t="shared" si="233"/>
        <v>1104905000</v>
      </c>
      <c r="G3725" s="32">
        <f t="shared" si="234"/>
        <v>0</v>
      </c>
      <c r="H3725" s="33">
        <f t="shared" si="235"/>
        <v>0</v>
      </c>
      <c r="I3725" s="33">
        <f t="shared" si="236"/>
        <v>0</v>
      </c>
    </row>
    <row r="3726" spans="1:9" x14ac:dyDescent="0.2">
      <c r="A3726" s="30" t="s">
        <v>1272</v>
      </c>
      <c r="B3726" s="31">
        <v>500000000</v>
      </c>
      <c r="C3726" s="31">
        <v>0</v>
      </c>
      <c r="D3726" s="31">
        <v>0</v>
      </c>
      <c r="E3726" s="31">
        <v>0</v>
      </c>
      <c r="F3726" s="31">
        <f t="shared" si="233"/>
        <v>500000000</v>
      </c>
      <c r="G3726" s="32">
        <f t="shared" si="234"/>
        <v>0</v>
      </c>
      <c r="H3726" s="33">
        <f t="shared" si="235"/>
        <v>0</v>
      </c>
      <c r="I3726" s="33">
        <f t="shared" si="236"/>
        <v>0</v>
      </c>
    </row>
    <row r="3727" spans="1:9" x14ac:dyDescent="0.2">
      <c r="A3727" s="30" t="s">
        <v>118</v>
      </c>
      <c r="B3727" s="31">
        <v>102355559000</v>
      </c>
      <c r="C3727" s="31">
        <v>0</v>
      </c>
      <c r="D3727" s="31">
        <v>0</v>
      </c>
      <c r="E3727" s="31">
        <v>0</v>
      </c>
      <c r="F3727" s="31">
        <f t="shared" si="233"/>
        <v>102355559000</v>
      </c>
      <c r="G3727" s="32">
        <f t="shared" si="234"/>
        <v>0</v>
      </c>
      <c r="H3727" s="33">
        <f t="shared" si="235"/>
        <v>0</v>
      </c>
      <c r="I3727" s="33">
        <f t="shared" si="236"/>
        <v>0</v>
      </c>
    </row>
    <row r="3728" spans="1:9" x14ac:dyDescent="0.2">
      <c r="A3728" s="30" t="s">
        <v>1273</v>
      </c>
      <c r="B3728" s="31">
        <v>57259574000</v>
      </c>
      <c r="C3728" s="31">
        <v>0</v>
      </c>
      <c r="D3728" s="31">
        <v>0</v>
      </c>
      <c r="E3728" s="31">
        <v>0</v>
      </c>
      <c r="F3728" s="31">
        <f t="shared" si="233"/>
        <v>57259574000</v>
      </c>
      <c r="G3728" s="32">
        <f t="shared" si="234"/>
        <v>0</v>
      </c>
      <c r="H3728" s="33">
        <f t="shared" si="235"/>
        <v>0</v>
      </c>
      <c r="I3728" s="33">
        <f t="shared" si="236"/>
        <v>0</v>
      </c>
    </row>
    <row r="3729" spans="1:9" x14ac:dyDescent="0.2">
      <c r="A3729" s="30" t="s">
        <v>1274</v>
      </c>
      <c r="B3729" s="31">
        <v>2597423000</v>
      </c>
      <c r="C3729" s="31">
        <v>0</v>
      </c>
      <c r="D3729" s="31">
        <v>0</v>
      </c>
      <c r="E3729" s="31">
        <v>0</v>
      </c>
      <c r="F3729" s="31">
        <f t="shared" si="233"/>
        <v>2597423000</v>
      </c>
      <c r="G3729" s="32">
        <f t="shared" si="234"/>
        <v>0</v>
      </c>
      <c r="H3729" s="33">
        <f t="shared" si="235"/>
        <v>0</v>
      </c>
      <c r="I3729" s="33">
        <f t="shared" si="236"/>
        <v>0</v>
      </c>
    </row>
    <row r="3730" spans="1:9" x14ac:dyDescent="0.2">
      <c r="A3730" s="30" t="s">
        <v>1275</v>
      </c>
      <c r="B3730" s="31">
        <v>32556178000</v>
      </c>
      <c r="C3730" s="31">
        <v>0</v>
      </c>
      <c r="D3730" s="31">
        <v>0</v>
      </c>
      <c r="E3730" s="31">
        <v>0</v>
      </c>
      <c r="F3730" s="31">
        <f t="shared" si="233"/>
        <v>32556178000</v>
      </c>
      <c r="G3730" s="32">
        <f t="shared" si="234"/>
        <v>0</v>
      </c>
      <c r="H3730" s="33">
        <f t="shared" si="235"/>
        <v>0</v>
      </c>
      <c r="I3730" s="33">
        <f t="shared" si="236"/>
        <v>0</v>
      </c>
    </row>
    <row r="3731" spans="1:9" x14ac:dyDescent="0.2">
      <c r="A3731" s="30" t="s">
        <v>1276</v>
      </c>
      <c r="B3731" s="31">
        <v>1470066000</v>
      </c>
      <c r="C3731" s="31">
        <v>1470066000</v>
      </c>
      <c r="D3731" s="31">
        <v>367516494</v>
      </c>
      <c r="E3731" s="31">
        <v>367516494</v>
      </c>
      <c r="F3731" s="31">
        <f t="shared" si="233"/>
        <v>0</v>
      </c>
      <c r="G3731" s="32">
        <f t="shared" si="234"/>
        <v>100</v>
      </c>
      <c r="H3731" s="33">
        <f t="shared" si="235"/>
        <v>24.999999591855058</v>
      </c>
      <c r="I3731" s="33">
        <f t="shared" si="236"/>
        <v>24.999999591855058</v>
      </c>
    </row>
    <row r="3732" spans="1:9" x14ac:dyDescent="0.2">
      <c r="A3732" s="30" t="s">
        <v>1277</v>
      </c>
      <c r="B3732" s="31">
        <v>21667386257798</v>
      </c>
      <c r="C3732" s="31">
        <v>6728080605549</v>
      </c>
      <c r="D3732" s="31">
        <v>5646805774377.8496</v>
      </c>
      <c r="E3732" s="31">
        <v>5646805774377.8496</v>
      </c>
      <c r="F3732" s="31">
        <f t="shared" si="233"/>
        <v>14939305652249</v>
      </c>
      <c r="G3732" s="32">
        <f t="shared" si="234"/>
        <v>31.051648433726481</v>
      </c>
      <c r="H3732" s="33">
        <f t="shared" si="235"/>
        <v>26.061314951385</v>
      </c>
      <c r="I3732" s="33">
        <f t="shared" si="236"/>
        <v>26.061314951385</v>
      </c>
    </row>
    <row r="3733" spans="1:9" x14ac:dyDescent="0.2">
      <c r="A3733" s="30" t="s">
        <v>1278</v>
      </c>
      <c r="B3733" s="31">
        <v>121758805000</v>
      </c>
      <c r="C3733" s="31">
        <v>3516343904</v>
      </c>
      <c r="D3733" s="31">
        <v>0</v>
      </c>
      <c r="E3733" s="31">
        <v>0</v>
      </c>
      <c r="F3733" s="31">
        <f t="shared" si="233"/>
        <v>118242461096</v>
      </c>
      <c r="G3733" s="32">
        <f t="shared" si="234"/>
        <v>2.8879586195018914</v>
      </c>
      <c r="H3733" s="33">
        <f t="shared" si="235"/>
        <v>0</v>
      </c>
      <c r="I3733" s="33">
        <f t="shared" si="236"/>
        <v>0</v>
      </c>
    </row>
    <row r="3734" spans="1:9" ht="22.5" x14ac:dyDescent="0.2">
      <c r="A3734" s="30" t="s">
        <v>1279</v>
      </c>
      <c r="B3734" s="31">
        <v>382483563000</v>
      </c>
      <c r="C3734" s="31">
        <v>317916906000</v>
      </c>
      <c r="D3734" s="31">
        <v>80279441366.729996</v>
      </c>
      <c r="E3734" s="31">
        <v>80279441366.729996</v>
      </c>
      <c r="F3734" s="31">
        <f t="shared" si="233"/>
        <v>64566657000</v>
      </c>
      <c r="G3734" s="32">
        <f t="shared" si="234"/>
        <v>83.119102820112559</v>
      </c>
      <c r="H3734" s="33">
        <f t="shared" si="235"/>
        <v>20.988991196656993</v>
      </c>
      <c r="I3734" s="33">
        <f t="shared" si="236"/>
        <v>20.988991196656993</v>
      </c>
    </row>
    <row r="3735" spans="1:9" x14ac:dyDescent="0.2">
      <c r="A3735" s="30" t="s">
        <v>1280</v>
      </c>
      <c r="B3735" s="31">
        <v>21939495000</v>
      </c>
      <c r="C3735" s="31">
        <v>21152007436</v>
      </c>
      <c r="D3735" s="31">
        <v>21145448652</v>
      </c>
      <c r="E3735" s="31">
        <v>21145448652</v>
      </c>
      <c r="F3735" s="31">
        <f t="shared" si="233"/>
        <v>787487564</v>
      </c>
      <c r="G3735" s="32">
        <f t="shared" si="234"/>
        <v>96.410639515631516</v>
      </c>
      <c r="H3735" s="33">
        <f t="shared" si="235"/>
        <v>96.380744643393115</v>
      </c>
      <c r="I3735" s="33">
        <f t="shared" si="236"/>
        <v>96.380744643393115</v>
      </c>
    </row>
    <row r="3736" spans="1:9" x14ac:dyDescent="0.2">
      <c r="A3736" s="30" t="s">
        <v>1281</v>
      </c>
      <c r="B3736" s="31">
        <v>11179773884246</v>
      </c>
      <c r="C3736" s="31">
        <v>2794006960740</v>
      </c>
      <c r="D3736" s="31">
        <v>2794006960740</v>
      </c>
      <c r="E3736" s="31">
        <v>2794006960740</v>
      </c>
      <c r="F3736" s="31">
        <f t="shared" si="233"/>
        <v>8385766923506</v>
      </c>
      <c r="G3736" s="32">
        <f t="shared" si="234"/>
        <v>24.991623172962203</v>
      </c>
      <c r="H3736" s="33">
        <f t="shared" si="235"/>
        <v>24.991623172962203</v>
      </c>
      <c r="I3736" s="33">
        <f t="shared" si="236"/>
        <v>24.991623172962203</v>
      </c>
    </row>
    <row r="3737" spans="1:9" x14ac:dyDescent="0.2">
      <c r="A3737" s="30" t="s">
        <v>1282</v>
      </c>
      <c r="B3737" s="31">
        <v>80971000</v>
      </c>
      <c r="C3737" s="31">
        <v>80971000</v>
      </c>
      <c r="D3737" s="31">
        <v>16790632.920000002</v>
      </c>
      <c r="E3737" s="31">
        <v>16790632.920000002</v>
      </c>
      <c r="F3737" s="31">
        <f t="shared" si="233"/>
        <v>0</v>
      </c>
      <c r="G3737" s="32">
        <f t="shared" si="234"/>
        <v>100</v>
      </c>
      <c r="H3737" s="33">
        <f t="shared" si="235"/>
        <v>20.736600659495377</v>
      </c>
      <c r="I3737" s="33">
        <f t="shared" si="236"/>
        <v>20.736600659495377</v>
      </c>
    </row>
    <row r="3738" spans="1:9" x14ac:dyDescent="0.2">
      <c r="A3738" s="30" t="s">
        <v>1283</v>
      </c>
      <c r="B3738" s="31">
        <v>500000000</v>
      </c>
      <c r="C3738" s="31">
        <v>500000000</v>
      </c>
      <c r="D3738" s="31">
        <v>0</v>
      </c>
      <c r="E3738" s="31">
        <v>0</v>
      </c>
      <c r="F3738" s="31">
        <f t="shared" si="233"/>
        <v>0</v>
      </c>
      <c r="G3738" s="32">
        <f t="shared" si="234"/>
        <v>100</v>
      </c>
      <c r="H3738" s="33">
        <f t="shared" si="235"/>
        <v>0</v>
      </c>
      <c r="I3738" s="33">
        <f t="shared" si="236"/>
        <v>0</v>
      </c>
    </row>
    <row r="3739" spans="1:9" x14ac:dyDescent="0.2">
      <c r="A3739" s="30" t="s">
        <v>30</v>
      </c>
      <c r="B3739" s="31">
        <v>319506000</v>
      </c>
      <c r="C3739" s="31">
        <v>51344146</v>
      </c>
      <c r="D3739" s="31">
        <v>51344146</v>
      </c>
      <c r="E3739" s="31">
        <v>51344146</v>
      </c>
      <c r="F3739" s="31">
        <f t="shared" si="233"/>
        <v>268161854</v>
      </c>
      <c r="G3739" s="32">
        <f t="shared" si="234"/>
        <v>16.069853461280854</v>
      </c>
      <c r="H3739" s="33">
        <f t="shared" si="235"/>
        <v>16.069853461280854</v>
      </c>
      <c r="I3739" s="33">
        <f t="shared" si="236"/>
        <v>16.069853461280854</v>
      </c>
    </row>
    <row r="3740" spans="1:9" ht="22.5" x14ac:dyDescent="0.2">
      <c r="A3740" s="30" t="s">
        <v>1284</v>
      </c>
      <c r="B3740" s="31">
        <v>73998833000</v>
      </c>
      <c r="C3740" s="31">
        <v>17915146600</v>
      </c>
      <c r="D3740" s="31">
        <v>17915146600</v>
      </c>
      <c r="E3740" s="31">
        <v>17915146600</v>
      </c>
      <c r="F3740" s="31">
        <f t="shared" si="233"/>
        <v>56083686400</v>
      </c>
      <c r="G3740" s="32">
        <f t="shared" si="234"/>
        <v>24.21003936643163</v>
      </c>
      <c r="H3740" s="33">
        <f t="shared" si="235"/>
        <v>24.21003936643163</v>
      </c>
      <c r="I3740" s="33">
        <f t="shared" si="236"/>
        <v>24.21003936643163</v>
      </c>
    </row>
    <row r="3741" spans="1:9" x14ac:dyDescent="0.2">
      <c r="A3741" s="30" t="s">
        <v>1285</v>
      </c>
      <c r="B3741" s="31">
        <v>14514214000</v>
      </c>
      <c r="C3741" s="31">
        <v>14514214000</v>
      </c>
      <c r="D3741" s="31">
        <v>14514214000</v>
      </c>
      <c r="E3741" s="31">
        <v>14514214000</v>
      </c>
      <c r="F3741" s="31">
        <f t="shared" si="233"/>
        <v>0</v>
      </c>
      <c r="G3741" s="32">
        <f t="shared" si="234"/>
        <v>100</v>
      </c>
      <c r="H3741" s="33">
        <f t="shared" si="235"/>
        <v>100</v>
      </c>
      <c r="I3741" s="33">
        <f t="shared" si="236"/>
        <v>100</v>
      </c>
    </row>
    <row r="3742" spans="1:9" x14ac:dyDescent="0.2">
      <c r="A3742" s="30" t="s">
        <v>1286</v>
      </c>
      <c r="B3742" s="31">
        <v>880547000</v>
      </c>
      <c r="C3742" s="31">
        <v>591237792</v>
      </c>
      <c r="D3742" s="31">
        <v>54444777</v>
      </c>
      <c r="E3742" s="31">
        <v>54444777</v>
      </c>
      <c r="F3742" s="31">
        <f t="shared" si="233"/>
        <v>289309208</v>
      </c>
      <c r="G3742" s="32">
        <f t="shared" si="234"/>
        <v>67.144376393310068</v>
      </c>
      <c r="H3742" s="33">
        <f t="shared" si="235"/>
        <v>6.183063141433677</v>
      </c>
      <c r="I3742" s="33">
        <f t="shared" si="236"/>
        <v>6.183063141433677</v>
      </c>
    </row>
    <row r="3743" spans="1:9" ht="22.5" x14ac:dyDescent="0.2">
      <c r="A3743" s="30" t="s">
        <v>1287</v>
      </c>
      <c r="B3743" s="31">
        <v>8000000000</v>
      </c>
      <c r="C3743" s="31">
        <v>0</v>
      </c>
      <c r="D3743" s="31">
        <v>0</v>
      </c>
      <c r="E3743" s="31">
        <v>0</v>
      </c>
      <c r="F3743" s="31">
        <f t="shared" si="233"/>
        <v>8000000000</v>
      </c>
      <c r="G3743" s="32">
        <f t="shared" si="234"/>
        <v>0</v>
      </c>
      <c r="H3743" s="33">
        <f t="shared" si="235"/>
        <v>0</v>
      </c>
      <c r="I3743" s="33">
        <f t="shared" si="236"/>
        <v>0</v>
      </c>
    </row>
    <row r="3744" spans="1:9" x14ac:dyDescent="0.2">
      <c r="A3744" s="30" t="s">
        <v>359</v>
      </c>
      <c r="B3744" s="31">
        <v>165000000000</v>
      </c>
      <c r="C3744" s="31">
        <v>23437673792</v>
      </c>
      <c r="D3744" s="31">
        <v>23437673792</v>
      </c>
      <c r="E3744" s="31">
        <v>23437673792</v>
      </c>
      <c r="F3744" s="31">
        <f t="shared" si="233"/>
        <v>141562326208</v>
      </c>
      <c r="G3744" s="32">
        <f t="shared" si="234"/>
        <v>14.204650783030303</v>
      </c>
      <c r="H3744" s="33">
        <f t="shared" si="235"/>
        <v>14.204650783030303</v>
      </c>
      <c r="I3744" s="33">
        <f t="shared" si="236"/>
        <v>14.204650783030303</v>
      </c>
    </row>
    <row r="3745" spans="1:9" x14ac:dyDescent="0.2">
      <c r="A3745" s="30" t="s">
        <v>33</v>
      </c>
      <c r="B3745" s="31">
        <v>8547999000</v>
      </c>
      <c r="C3745" s="31">
        <v>7788324205.3699999</v>
      </c>
      <c r="D3745" s="31">
        <v>7788324205.3699999</v>
      </c>
      <c r="E3745" s="31">
        <v>7788324205.3699999</v>
      </c>
      <c r="F3745" s="31">
        <f t="shared" si="233"/>
        <v>759674794.63000011</v>
      </c>
      <c r="G3745" s="32">
        <f t="shared" si="234"/>
        <v>91.112834774196855</v>
      </c>
      <c r="H3745" s="33">
        <f t="shared" si="235"/>
        <v>91.112834774196855</v>
      </c>
      <c r="I3745" s="33">
        <f t="shared" si="236"/>
        <v>91.112834774196855</v>
      </c>
    </row>
    <row r="3746" spans="1:9" x14ac:dyDescent="0.2">
      <c r="A3746" s="30" t="s">
        <v>78</v>
      </c>
      <c r="B3746" s="31">
        <v>10609000</v>
      </c>
      <c r="C3746" s="31">
        <v>0</v>
      </c>
      <c r="D3746" s="31">
        <v>0</v>
      </c>
      <c r="E3746" s="31">
        <v>0</v>
      </c>
      <c r="F3746" s="31">
        <f t="shared" si="233"/>
        <v>10609000</v>
      </c>
      <c r="G3746" s="32">
        <f t="shared" si="234"/>
        <v>0</v>
      </c>
      <c r="H3746" s="33">
        <f t="shared" si="235"/>
        <v>0</v>
      </c>
      <c r="I3746" s="33">
        <f t="shared" si="236"/>
        <v>0</v>
      </c>
    </row>
    <row r="3747" spans="1:9" ht="22.5" x14ac:dyDescent="0.2">
      <c r="A3747" s="30" t="s">
        <v>675</v>
      </c>
      <c r="B3747" s="31">
        <v>4021192000</v>
      </c>
      <c r="C3747" s="31">
        <v>4011197000</v>
      </c>
      <c r="D3747" s="31">
        <v>1604478800</v>
      </c>
      <c r="E3747" s="31">
        <v>1604478800</v>
      </c>
      <c r="F3747" s="31">
        <f t="shared" si="233"/>
        <v>9995000</v>
      </c>
      <c r="G3747" s="32">
        <f t="shared" si="234"/>
        <v>99.751441861020311</v>
      </c>
      <c r="H3747" s="33">
        <f t="shared" si="235"/>
        <v>39.900576744408127</v>
      </c>
      <c r="I3747" s="33">
        <f t="shared" si="236"/>
        <v>39.900576744408127</v>
      </c>
    </row>
    <row r="3748" spans="1:9" x14ac:dyDescent="0.2">
      <c r="A3748" s="30" t="s">
        <v>1288</v>
      </c>
      <c r="B3748" s="31">
        <v>11827534000</v>
      </c>
      <c r="C3748" s="31">
        <v>0</v>
      </c>
      <c r="D3748" s="31">
        <v>0</v>
      </c>
      <c r="E3748" s="31">
        <v>0</v>
      </c>
      <c r="F3748" s="31">
        <f t="shared" si="233"/>
        <v>11827534000</v>
      </c>
      <c r="G3748" s="32">
        <f t="shared" si="234"/>
        <v>0</v>
      </c>
      <c r="H3748" s="33">
        <f t="shared" si="235"/>
        <v>0</v>
      </c>
      <c r="I3748" s="33">
        <f t="shared" si="236"/>
        <v>0</v>
      </c>
    </row>
    <row r="3749" spans="1:9" x14ac:dyDescent="0.2">
      <c r="A3749" s="30" t="s">
        <v>1289</v>
      </c>
      <c r="B3749" s="31">
        <v>4317240000</v>
      </c>
      <c r="C3749" s="31">
        <v>1023808309</v>
      </c>
      <c r="D3749" s="31">
        <v>2964000</v>
      </c>
      <c r="E3749" s="31">
        <v>2964000</v>
      </c>
      <c r="F3749" s="31">
        <f t="shared" si="233"/>
        <v>3293431691</v>
      </c>
      <c r="G3749" s="32">
        <f t="shared" si="234"/>
        <v>23.714417289749935</v>
      </c>
      <c r="H3749" s="33">
        <f t="shared" si="235"/>
        <v>6.8654974011173805E-2</v>
      </c>
      <c r="I3749" s="33">
        <f t="shared" si="236"/>
        <v>6.8654974011173805E-2</v>
      </c>
    </row>
    <row r="3750" spans="1:9" x14ac:dyDescent="0.2">
      <c r="A3750" s="30" t="s">
        <v>1290</v>
      </c>
      <c r="B3750" s="31">
        <v>15457460466</v>
      </c>
      <c r="C3750" s="31">
        <v>3792054816</v>
      </c>
      <c r="D3750" s="31">
        <v>3792054816</v>
      </c>
      <c r="E3750" s="31">
        <v>3792054816</v>
      </c>
      <c r="F3750" s="31">
        <f t="shared" si="233"/>
        <v>11665405650</v>
      </c>
      <c r="G3750" s="32">
        <f t="shared" si="234"/>
        <v>24.532198056342743</v>
      </c>
      <c r="H3750" s="33">
        <f t="shared" si="235"/>
        <v>24.532198056342743</v>
      </c>
      <c r="I3750" s="33">
        <f t="shared" si="236"/>
        <v>24.532198056342743</v>
      </c>
    </row>
    <row r="3751" spans="1:9" x14ac:dyDescent="0.2">
      <c r="A3751" s="30" t="s">
        <v>1291</v>
      </c>
      <c r="B3751" s="31">
        <v>43377897000</v>
      </c>
      <c r="C3751" s="31">
        <v>10398500000</v>
      </c>
      <c r="D3751" s="31">
        <v>10398500000</v>
      </c>
      <c r="E3751" s="31">
        <v>10398500000</v>
      </c>
      <c r="F3751" s="31">
        <f t="shared" si="233"/>
        <v>32979397000</v>
      </c>
      <c r="G3751" s="32">
        <f t="shared" si="234"/>
        <v>23.971885958417946</v>
      </c>
      <c r="H3751" s="33">
        <f t="shared" si="235"/>
        <v>23.971885958417946</v>
      </c>
      <c r="I3751" s="33">
        <f t="shared" si="236"/>
        <v>23.971885958417946</v>
      </c>
    </row>
    <row r="3752" spans="1:9" x14ac:dyDescent="0.2">
      <c r="A3752" s="30" t="s">
        <v>1292</v>
      </c>
      <c r="B3752" s="31">
        <v>4237947000</v>
      </c>
      <c r="C3752" s="31">
        <v>1011879101</v>
      </c>
      <c r="D3752" s="31">
        <v>1011879101</v>
      </c>
      <c r="E3752" s="31">
        <v>1011879101</v>
      </c>
      <c r="F3752" s="31">
        <f t="shared" si="233"/>
        <v>3226067899</v>
      </c>
      <c r="G3752" s="32">
        <f t="shared" si="234"/>
        <v>23.876634158001504</v>
      </c>
      <c r="H3752" s="33">
        <f t="shared" si="235"/>
        <v>23.876634158001504</v>
      </c>
      <c r="I3752" s="33">
        <f t="shared" si="236"/>
        <v>23.876634158001504</v>
      </c>
    </row>
    <row r="3753" spans="1:9" x14ac:dyDescent="0.2">
      <c r="A3753" s="30" t="s">
        <v>537</v>
      </c>
      <c r="B3753" s="31">
        <v>9650171915</v>
      </c>
      <c r="C3753" s="31">
        <v>9650171915</v>
      </c>
      <c r="D3753" s="31">
        <v>9650171915</v>
      </c>
      <c r="E3753" s="31">
        <v>9650171915</v>
      </c>
      <c r="F3753" s="31">
        <f t="shared" si="233"/>
        <v>0</v>
      </c>
      <c r="G3753" s="32">
        <f t="shared" si="234"/>
        <v>100</v>
      </c>
      <c r="H3753" s="33">
        <f t="shared" si="235"/>
        <v>100</v>
      </c>
      <c r="I3753" s="33">
        <f t="shared" si="236"/>
        <v>100</v>
      </c>
    </row>
    <row r="3754" spans="1:9" ht="11.45" customHeight="1" x14ac:dyDescent="0.2">
      <c r="A3754" s="30" t="s">
        <v>1293</v>
      </c>
      <c r="B3754" s="31">
        <v>25000000000</v>
      </c>
      <c r="C3754" s="31">
        <v>183204400</v>
      </c>
      <c r="D3754" s="31">
        <v>183204400</v>
      </c>
      <c r="E3754" s="31">
        <v>183204400</v>
      </c>
      <c r="F3754" s="31">
        <f t="shared" si="233"/>
        <v>24816795600</v>
      </c>
      <c r="G3754" s="32">
        <f t="shared" si="234"/>
        <v>0.73281759999999996</v>
      </c>
      <c r="H3754" s="33">
        <f t="shared" si="235"/>
        <v>0.73281759999999996</v>
      </c>
      <c r="I3754" s="33">
        <f t="shared" si="236"/>
        <v>0.73281759999999996</v>
      </c>
    </row>
    <row r="3755" spans="1:9" x14ac:dyDescent="0.2">
      <c r="A3755" s="30" t="s">
        <v>1294</v>
      </c>
      <c r="B3755" s="31">
        <v>2000000000</v>
      </c>
      <c r="C3755" s="31">
        <v>2000000000</v>
      </c>
      <c r="D3755" s="31">
        <v>0</v>
      </c>
      <c r="E3755" s="31">
        <v>0</v>
      </c>
      <c r="F3755" s="31">
        <f t="shared" si="233"/>
        <v>0</v>
      </c>
      <c r="G3755" s="32">
        <f t="shared" si="234"/>
        <v>100</v>
      </c>
      <c r="H3755" s="33">
        <f t="shared" si="235"/>
        <v>0</v>
      </c>
      <c r="I3755" s="33">
        <f t="shared" si="236"/>
        <v>0</v>
      </c>
    </row>
    <row r="3756" spans="1:9" x14ac:dyDescent="0.2">
      <c r="A3756" s="30" t="s">
        <v>1295</v>
      </c>
      <c r="B3756" s="31">
        <v>1878736000</v>
      </c>
      <c r="C3756" s="31">
        <v>0</v>
      </c>
      <c r="D3756" s="31">
        <v>0</v>
      </c>
      <c r="E3756" s="31">
        <v>0</v>
      </c>
      <c r="F3756" s="31">
        <f t="shared" si="233"/>
        <v>1878736000</v>
      </c>
      <c r="G3756" s="32">
        <f t="shared" si="234"/>
        <v>0</v>
      </c>
      <c r="H3756" s="33">
        <f t="shared" si="235"/>
        <v>0</v>
      </c>
      <c r="I3756" s="33">
        <f t="shared" si="236"/>
        <v>0</v>
      </c>
    </row>
    <row r="3757" spans="1:9" x14ac:dyDescent="0.2">
      <c r="A3757" s="30" t="s">
        <v>1296</v>
      </c>
      <c r="B3757" s="31">
        <v>7829775000</v>
      </c>
      <c r="C3757" s="31">
        <v>7313304283</v>
      </c>
      <c r="D3757" s="31">
        <v>7313304283</v>
      </c>
      <c r="E3757" s="31">
        <v>7313304283</v>
      </c>
      <c r="F3757" s="31">
        <f t="shared" si="233"/>
        <v>516470717</v>
      </c>
      <c r="G3757" s="32">
        <f t="shared" si="234"/>
        <v>93.403760427343059</v>
      </c>
      <c r="H3757" s="33">
        <f t="shared" si="235"/>
        <v>93.403760427343059</v>
      </c>
      <c r="I3757" s="33">
        <f t="shared" si="236"/>
        <v>93.403760427343059</v>
      </c>
    </row>
    <row r="3758" spans="1:9" x14ac:dyDescent="0.2">
      <c r="A3758" s="30" t="s">
        <v>1297</v>
      </c>
      <c r="B3758" s="31">
        <v>50522873836</v>
      </c>
      <c r="C3758" s="31">
        <v>11999500000</v>
      </c>
      <c r="D3758" s="31">
        <v>11999500000</v>
      </c>
      <c r="E3758" s="31">
        <v>11999500000</v>
      </c>
      <c r="F3758" s="31">
        <f t="shared" si="233"/>
        <v>38523373836</v>
      </c>
      <c r="G3758" s="32">
        <f t="shared" si="234"/>
        <v>23.750628356872632</v>
      </c>
      <c r="H3758" s="33">
        <f t="shared" si="235"/>
        <v>23.750628356872632</v>
      </c>
      <c r="I3758" s="33">
        <f t="shared" si="236"/>
        <v>23.750628356872632</v>
      </c>
    </row>
    <row r="3759" spans="1:9" x14ac:dyDescent="0.2">
      <c r="A3759" s="26" t="s">
        <v>39</v>
      </c>
      <c r="B3759" s="27">
        <v>19658136000</v>
      </c>
      <c r="C3759" s="27">
        <v>0</v>
      </c>
      <c r="D3759" s="27">
        <v>0</v>
      </c>
      <c r="E3759" s="27">
        <v>0</v>
      </c>
      <c r="F3759" s="27">
        <f t="shared" si="233"/>
        <v>19658136000</v>
      </c>
      <c r="G3759" s="28">
        <f t="shared" si="234"/>
        <v>0</v>
      </c>
      <c r="H3759" s="29">
        <f t="shared" si="235"/>
        <v>0</v>
      </c>
      <c r="I3759" s="29">
        <f t="shared" si="236"/>
        <v>0</v>
      </c>
    </row>
    <row r="3760" spans="1:9" x14ac:dyDescent="0.2">
      <c r="A3760" s="30" t="s">
        <v>40</v>
      </c>
      <c r="B3760" s="31">
        <v>365760000</v>
      </c>
      <c r="C3760" s="31">
        <v>0</v>
      </c>
      <c r="D3760" s="31">
        <v>0</v>
      </c>
      <c r="E3760" s="31">
        <v>0</v>
      </c>
      <c r="F3760" s="31">
        <f t="shared" si="233"/>
        <v>365760000</v>
      </c>
      <c r="G3760" s="32">
        <f t="shared" si="234"/>
        <v>0</v>
      </c>
      <c r="H3760" s="33">
        <f t="shared" si="235"/>
        <v>0</v>
      </c>
      <c r="I3760" s="33">
        <f t="shared" si="236"/>
        <v>0</v>
      </c>
    </row>
    <row r="3761" spans="1:9" x14ac:dyDescent="0.2">
      <c r="A3761" s="30" t="s">
        <v>42</v>
      </c>
      <c r="B3761" s="31">
        <v>19292376000</v>
      </c>
      <c r="C3761" s="31">
        <v>0</v>
      </c>
      <c r="D3761" s="31">
        <v>0</v>
      </c>
      <c r="E3761" s="31">
        <v>0</v>
      </c>
      <c r="F3761" s="31">
        <f t="shared" si="233"/>
        <v>19292376000</v>
      </c>
      <c r="G3761" s="32">
        <f t="shared" si="234"/>
        <v>0</v>
      </c>
      <c r="H3761" s="33">
        <f t="shared" si="235"/>
        <v>0</v>
      </c>
      <c r="I3761" s="33">
        <f t="shared" si="236"/>
        <v>0</v>
      </c>
    </row>
    <row r="3762" spans="1:9" x14ac:dyDescent="0.2">
      <c r="A3762" s="26" t="s">
        <v>43</v>
      </c>
      <c r="B3762" s="27">
        <v>679603263134</v>
      </c>
      <c r="C3762" s="27">
        <v>483718652733.01001</v>
      </c>
      <c r="D3762" s="27">
        <v>263544363769.67999</v>
      </c>
      <c r="E3762" s="27">
        <v>263544363769.67999</v>
      </c>
      <c r="F3762" s="27">
        <f t="shared" si="233"/>
        <v>195884610400.98999</v>
      </c>
      <c r="G3762" s="28">
        <f t="shared" si="234"/>
        <v>71.176623034788662</v>
      </c>
      <c r="H3762" s="29">
        <f t="shared" si="235"/>
        <v>38.779149257515549</v>
      </c>
      <c r="I3762" s="29">
        <f t="shared" si="236"/>
        <v>38.779149257515549</v>
      </c>
    </row>
    <row r="3763" spans="1:9" ht="22.5" x14ac:dyDescent="0.2">
      <c r="A3763" s="30" t="s">
        <v>1298</v>
      </c>
      <c r="B3763" s="31">
        <v>14470000000</v>
      </c>
      <c r="C3763" s="31">
        <v>1020398012</v>
      </c>
      <c r="D3763" s="31">
        <v>107424770</v>
      </c>
      <c r="E3763" s="31">
        <v>107424770</v>
      </c>
      <c r="F3763" s="31">
        <f t="shared" si="233"/>
        <v>13449601988</v>
      </c>
      <c r="G3763" s="32">
        <f t="shared" si="234"/>
        <v>7.0518176364892877</v>
      </c>
      <c r="H3763" s="33">
        <f t="shared" si="235"/>
        <v>0.74239647546648235</v>
      </c>
      <c r="I3763" s="33">
        <f t="shared" si="236"/>
        <v>0.74239647546648235</v>
      </c>
    </row>
    <row r="3764" spans="1:9" ht="22.5" x14ac:dyDescent="0.2">
      <c r="A3764" s="30" t="s">
        <v>1299</v>
      </c>
      <c r="B3764" s="31">
        <v>13000000000</v>
      </c>
      <c r="C3764" s="31">
        <v>4258525015</v>
      </c>
      <c r="D3764" s="31">
        <v>1215960191</v>
      </c>
      <c r="E3764" s="31">
        <v>1215960191</v>
      </c>
      <c r="F3764" s="31">
        <f t="shared" si="233"/>
        <v>8741474985</v>
      </c>
      <c r="G3764" s="32">
        <f t="shared" si="234"/>
        <v>32.757884730769234</v>
      </c>
      <c r="H3764" s="33">
        <f t="shared" si="235"/>
        <v>9.3535399307692302</v>
      </c>
      <c r="I3764" s="33">
        <f t="shared" si="236"/>
        <v>9.3535399307692302</v>
      </c>
    </row>
    <row r="3765" spans="1:9" ht="22.5" x14ac:dyDescent="0.2">
      <c r="A3765" s="30" t="s">
        <v>1300</v>
      </c>
      <c r="B3765" s="31">
        <v>206000000</v>
      </c>
      <c r="C3765" s="31">
        <v>149663611</v>
      </c>
      <c r="D3765" s="31">
        <v>18121299</v>
      </c>
      <c r="E3765" s="31">
        <v>18121299</v>
      </c>
      <c r="F3765" s="31">
        <f t="shared" si="233"/>
        <v>56336389</v>
      </c>
      <c r="G3765" s="32">
        <f t="shared" si="234"/>
        <v>72.652238349514562</v>
      </c>
      <c r="H3765" s="33">
        <f t="shared" si="235"/>
        <v>8.7967470873786411</v>
      </c>
      <c r="I3765" s="33">
        <f t="shared" si="236"/>
        <v>8.7967470873786411</v>
      </c>
    </row>
    <row r="3766" spans="1:9" ht="22.5" x14ac:dyDescent="0.2">
      <c r="A3766" s="30" t="s">
        <v>1301</v>
      </c>
      <c r="B3766" s="31">
        <v>5515000000</v>
      </c>
      <c r="C3766" s="31">
        <v>3327681206</v>
      </c>
      <c r="D3766" s="31">
        <v>522996098</v>
      </c>
      <c r="E3766" s="31">
        <v>522996098</v>
      </c>
      <c r="F3766" s="31">
        <f t="shared" si="233"/>
        <v>2187318794</v>
      </c>
      <c r="G3766" s="32">
        <f t="shared" si="234"/>
        <v>60.338734469628285</v>
      </c>
      <c r="H3766" s="33">
        <f t="shared" si="235"/>
        <v>9.4831568087035354</v>
      </c>
      <c r="I3766" s="33">
        <f t="shared" si="236"/>
        <v>9.4831568087035354</v>
      </c>
    </row>
    <row r="3767" spans="1:9" ht="22.5" x14ac:dyDescent="0.2">
      <c r="A3767" s="30" t="s">
        <v>1302</v>
      </c>
      <c r="B3767" s="31">
        <v>1800000000</v>
      </c>
      <c r="C3767" s="31">
        <v>1493682696</v>
      </c>
      <c r="D3767" s="31">
        <v>237978324</v>
      </c>
      <c r="E3767" s="31">
        <v>237978324</v>
      </c>
      <c r="F3767" s="31">
        <f t="shared" si="233"/>
        <v>306317304</v>
      </c>
      <c r="G3767" s="32">
        <f t="shared" si="234"/>
        <v>82.982371999999998</v>
      </c>
      <c r="H3767" s="33">
        <f t="shared" si="235"/>
        <v>13.221018000000001</v>
      </c>
      <c r="I3767" s="33">
        <f t="shared" si="236"/>
        <v>13.221018000000001</v>
      </c>
    </row>
    <row r="3768" spans="1:9" x14ac:dyDescent="0.2">
      <c r="A3768" s="30" t="s">
        <v>1303</v>
      </c>
      <c r="B3768" s="31">
        <v>433442607510</v>
      </c>
      <c r="C3768" s="31">
        <v>418845507954</v>
      </c>
      <c r="D3768" s="31">
        <v>247290915627.67999</v>
      </c>
      <c r="E3768" s="31">
        <v>247290915627.67999</v>
      </c>
      <c r="F3768" s="31">
        <f t="shared" si="233"/>
        <v>14597099556</v>
      </c>
      <c r="G3768" s="32">
        <f t="shared" si="234"/>
        <v>96.632287803948017</v>
      </c>
      <c r="H3768" s="33">
        <f t="shared" si="235"/>
        <v>57.052747317180796</v>
      </c>
      <c r="I3768" s="33">
        <f t="shared" si="236"/>
        <v>57.052747317180796</v>
      </c>
    </row>
    <row r="3769" spans="1:9" x14ac:dyDescent="0.2">
      <c r="A3769" s="30" t="s">
        <v>1304</v>
      </c>
      <c r="B3769" s="31">
        <v>45610000000</v>
      </c>
      <c r="C3769" s="31">
        <v>13309528926</v>
      </c>
      <c r="D3769" s="31">
        <v>1030018999</v>
      </c>
      <c r="E3769" s="31">
        <v>1030018999</v>
      </c>
      <c r="F3769" s="31">
        <f t="shared" si="233"/>
        <v>32300471074</v>
      </c>
      <c r="G3769" s="32">
        <f t="shared" si="234"/>
        <v>29.18116405612804</v>
      </c>
      <c r="H3769" s="33">
        <f t="shared" si="235"/>
        <v>2.2583183490462617</v>
      </c>
      <c r="I3769" s="33">
        <f t="shared" si="236"/>
        <v>2.2583183490462617</v>
      </c>
    </row>
    <row r="3770" spans="1:9" ht="22.5" x14ac:dyDescent="0.2">
      <c r="A3770" s="30" t="s">
        <v>1305</v>
      </c>
      <c r="B3770" s="31">
        <v>3718000000</v>
      </c>
      <c r="C3770" s="31">
        <v>2172931792</v>
      </c>
      <c r="D3770" s="31">
        <v>223538097</v>
      </c>
      <c r="E3770" s="31">
        <v>223538097</v>
      </c>
      <c r="F3770" s="31">
        <f t="shared" si="233"/>
        <v>1545068208</v>
      </c>
      <c r="G3770" s="32">
        <f t="shared" si="234"/>
        <v>58.443566218396995</v>
      </c>
      <c r="H3770" s="33">
        <f t="shared" si="235"/>
        <v>6.0123210597095209</v>
      </c>
      <c r="I3770" s="33">
        <f t="shared" si="236"/>
        <v>6.0123210597095209</v>
      </c>
    </row>
    <row r="3771" spans="1:9" ht="22.5" x14ac:dyDescent="0.2">
      <c r="A3771" s="30" t="s">
        <v>1306</v>
      </c>
      <c r="B3771" s="31">
        <v>40210000000</v>
      </c>
      <c r="C3771" s="31">
        <v>6145898176</v>
      </c>
      <c r="D3771" s="31">
        <v>854375522</v>
      </c>
      <c r="E3771" s="31">
        <v>854375522</v>
      </c>
      <c r="F3771" s="31">
        <f t="shared" si="233"/>
        <v>34064101824</v>
      </c>
      <c r="G3771" s="32">
        <f t="shared" si="234"/>
        <v>15.284501805521014</v>
      </c>
      <c r="H3771" s="33">
        <f t="shared" si="235"/>
        <v>2.124783690624223</v>
      </c>
      <c r="I3771" s="33">
        <f t="shared" si="236"/>
        <v>2.124783690624223</v>
      </c>
    </row>
    <row r="3772" spans="1:9" x14ac:dyDescent="0.2">
      <c r="A3772" s="30" t="s">
        <v>1307</v>
      </c>
      <c r="B3772" s="31">
        <v>36000000000</v>
      </c>
      <c r="C3772" s="31">
        <v>17345240334.009998</v>
      </c>
      <c r="D3772" s="31">
        <v>3339469613</v>
      </c>
      <c r="E3772" s="31">
        <v>3339469613</v>
      </c>
      <c r="F3772" s="31">
        <f t="shared" si="233"/>
        <v>18654759665.990002</v>
      </c>
      <c r="G3772" s="32">
        <f t="shared" si="234"/>
        <v>48.181223150027776</v>
      </c>
      <c r="H3772" s="33">
        <f t="shared" si="235"/>
        <v>9.2763044805555559</v>
      </c>
      <c r="I3772" s="33">
        <f t="shared" si="236"/>
        <v>9.2763044805555559</v>
      </c>
    </row>
    <row r="3773" spans="1:9" x14ac:dyDescent="0.2">
      <c r="A3773" s="30" t="s">
        <v>1308</v>
      </c>
      <c r="B3773" s="31">
        <v>5400000000</v>
      </c>
      <c r="C3773" s="31">
        <v>2456627351</v>
      </c>
      <c r="D3773" s="31">
        <v>314068118</v>
      </c>
      <c r="E3773" s="31">
        <v>314068118</v>
      </c>
      <c r="F3773" s="31">
        <f t="shared" si="233"/>
        <v>2943372649</v>
      </c>
      <c r="G3773" s="32">
        <f t="shared" si="234"/>
        <v>45.493099092592594</v>
      </c>
      <c r="H3773" s="33">
        <f t="shared" si="235"/>
        <v>5.8160762592592592</v>
      </c>
      <c r="I3773" s="33">
        <f t="shared" si="236"/>
        <v>5.8160762592592592</v>
      </c>
    </row>
    <row r="3774" spans="1:9" x14ac:dyDescent="0.2">
      <c r="A3774" s="30" t="s">
        <v>1309</v>
      </c>
      <c r="B3774" s="31">
        <v>1800000000</v>
      </c>
      <c r="C3774" s="31">
        <v>166000000</v>
      </c>
      <c r="D3774" s="31">
        <v>83000000</v>
      </c>
      <c r="E3774" s="31">
        <v>83000000</v>
      </c>
      <c r="F3774" s="31">
        <f t="shared" si="233"/>
        <v>1634000000</v>
      </c>
      <c r="G3774" s="32">
        <f t="shared" si="234"/>
        <v>9.2222222222222214</v>
      </c>
      <c r="H3774" s="33">
        <f t="shared" si="235"/>
        <v>4.6111111111111107</v>
      </c>
      <c r="I3774" s="33">
        <f t="shared" si="236"/>
        <v>4.6111111111111107</v>
      </c>
    </row>
    <row r="3775" spans="1:9" ht="22.5" x14ac:dyDescent="0.2">
      <c r="A3775" s="30" t="s">
        <v>1310</v>
      </c>
      <c r="B3775" s="31">
        <v>2000000000</v>
      </c>
      <c r="C3775" s="31">
        <v>1155566365</v>
      </c>
      <c r="D3775" s="31">
        <v>202929095</v>
      </c>
      <c r="E3775" s="31">
        <v>202929095</v>
      </c>
      <c r="F3775" s="31">
        <f t="shared" si="233"/>
        <v>844433635</v>
      </c>
      <c r="G3775" s="32">
        <f t="shared" si="234"/>
        <v>57.778318250000005</v>
      </c>
      <c r="H3775" s="33">
        <f t="shared" si="235"/>
        <v>10.14645475</v>
      </c>
      <c r="I3775" s="33">
        <f t="shared" si="236"/>
        <v>10.14645475</v>
      </c>
    </row>
    <row r="3776" spans="1:9" x14ac:dyDescent="0.2">
      <c r="A3776" s="30" t="s">
        <v>1311</v>
      </c>
      <c r="B3776" s="31">
        <v>10000000000</v>
      </c>
      <c r="C3776" s="31">
        <v>7063070935</v>
      </c>
      <c r="D3776" s="31">
        <v>6967394935</v>
      </c>
      <c r="E3776" s="31">
        <v>6967394935</v>
      </c>
      <c r="F3776" s="31">
        <f t="shared" si="233"/>
        <v>2936929065</v>
      </c>
      <c r="G3776" s="32">
        <f t="shared" si="234"/>
        <v>70.630709350000004</v>
      </c>
      <c r="H3776" s="33">
        <f t="shared" si="235"/>
        <v>69.673949350000001</v>
      </c>
      <c r="I3776" s="33">
        <f t="shared" si="236"/>
        <v>69.673949350000001</v>
      </c>
    </row>
    <row r="3777" spans="1:9" ht="22.5" x14ac:dyDescent="0.2">
      <c r="A3777" s="30" t="s">
        <v>1312</v>
      </c>
      <c r="B3777" s="31">
        <v>2000000000</v>
      </c>
      <c r="C3777" s="31">
        <v>952853100</v>
      </c>
      <c r="D3777" s="31">
        <v>222862520</v>
      </c>
      <c r="E3777" s="31">
        <v>222862520</v>
      </c>
      <c r="F3777" s="31">
        <f t="shared" si="233"/>
        <v>1047146900</v>
      </c>
      <c r="G3777" s="32">
        <f t="shared" si="234"/>
        <v>47.642654999999998</v>
      </c>
      <c r="H3777" s="33">
        <f t="shared" si="235"/>
        <v>11.143126000000001</v>
      </c>
      <c r="I3777" s="33">
        <f t="shared" si="236"/>
        <v>11.143126000000001</v>
      </c>
    </row>
    <row r="3778" spans="1:9" ht="22.5" x14ac:dyDescent="0.2">
      <c r="A3778" s="30" t="s">
        <v>1313</v>
      </c>
      <c r="B3778" s="31">
        <v>4240000000</v>
      </c>
      <c r="C3778" s="31">
        <v>1585788987</v>
      </c>
      <c r="D3778" s="31">
        <v>395606597</v>
      </c>
      <c r="E3778" s="31">
        <v>395606597</v>
      </c>
      <c r="F3778" s="31">
        <f t="shared" si="233"/>
        <v>2654211013</v>
      </c>
      <c r="G3778" s="32">
        <f t="shared" si="234"/>
        <v>37.40068365566038</v>
      </c>
      <c r="H3778" s="33">
        <f t="shared" si="235"/>
        <v>9.3303442688679237</v>
      </c>
      <c r="I3778" s="33">
        <f t="shared" si="236"/>
        <v>9.3303442688679237</v>
      </c>
    </row>
    <row r="3779" spans="1:9" ht="22.5" x14ac:dyDescent="0.2">
      <c r="A3779" s="30" t="s">
        <v>1314</v>
      </c>
      <c r="B3779" s="31">
        <v>2000000000</v>
      </c>
      <c r="C3779" s="31">
        <v>549118767</v>
      </c>
      <c r="D3779" s="31">
        <v>234922746</v>
      </c>
      <c r="E3779" s="31">
        <v>234922746</v>
      </c>
      <c r="F3779" s="31">
        <f t="shared" si="233"/>
        <v>1450881233</v>
      </c>
      <c r="G3779" s="32">
        <f t="shared" si="234"/>
        <v>27.455938349999997</v>
      </c>
      <c r="H3779" s="33">
        <f t="shared" si="235"/>
        <v>11.746137299999999</v>
      </c>
      <c r="I3779" s="33">
        <f t="shared" si="236"/>
        <v>11.746137299999999</v>
      </c>
    </row>
    <row r="3780" spans="1:9" x14ac:dyDescent="0.2">
      <c r="A3780" s="30" t="s">
        <v>1315</v>
      </c>
      <c r="B3780" s="31">
        <v>3710000000</v>
      </c>
      <c r="C3780" s="31">
        <v>0</v>
      </c>
      <c r="D3780" s="31">
        <v>0</v>
      </c>
      <c r="E3780" s="31">
        <v>0</v>
      </c>
      <c r="F3780" s="31">
        <f t="shared" si="233"/>
        <v>3710000000</v>
      </c>
      <c r="G3780" s="32">
        <f t="shared" si="234"/>
        <v>0</v>
      </c>
      <c r="H3780" s="33">
        <f t="shared" si="235"/>
        <v>0</v>
      </c>
      <c r="I3780" s="33">
        <f t="shared" si="236"/>
        <v>0</v>
      </c>
    </row>
    <row r="3781" spans="1:9" ht="22.5" x14ac:dyDescent="0.2">
      <c r="A3781" s="30" t="s">
        <v>1316</v>
      </c>
      <c r="B3781" s="31">
        <v>1474218824</v>
      </c>
      <c r="C3781" s="31">
        <v>712983738</v>
      </c>
      <c r="D3781" s="31">
        <v>176317056</v>
      </c>
      <c r="E3781" s="31">
        <v>176317056</v>
      </c>
      <c r="F3781" s="31">
        <f t="shared" si="233"/>
        <v>761235086</v>
      </c>
      <c r="G3781" s="32">
        <f t="shared" si="234"/>
        <v>48.363494373614103</v>
      </c>
      <c r="H3781" s="33">
        <f t="shared" si="235"/>
        <v>11.960032875010961</v>
      </c>
      <c r="I3781" s="33">
        <f t="shared" si="236"/>
        <v>11.960032875010961</v>
      </c>
    </row>
    <row r="3782" spans="1:9" x14ac:dyDescent="0.2">
      <c r="A3782" s="30" t="s">
        <v>1317</v>
      </c>
      <c r="B3782" s="31">
        <v>600000000</v>
      </c>
      <c r="C3782" s="31">
        <v>54000000</v>
      </c>
      <c r="D3782" s="31">
        <v>0</v>
      </c>
      <c r="E3782" s="31">
        <v>0</v>
      </c>
      <c r="F3782" s="31">
        <f t="shared" si="233"/>
        <v>546000000</v>
      </c>
      <c r="G3782" s="32">
        <f t="shared" si="234"/>
        <v>9</v>
      </c>
      <c r="H3782" s="33">
        <f t="shared" si="235"/>
        <v>0</v>
      </c>
      <c r="I3782" s="33">
        <f t="shared" si="236"/>
        <v>0</v>
      </c>
    </row>
    <row r="3783" spans="1:9" x14ac:dyDescent="0.2">
      <c r="A3783" s="30" t="s">
        <v>1318</v>
      </c>
      <c r="B3783" s="31">
        <v>740000000</v>
      </c>
      <c r="C3783" s="31">
        <v>496010807</v>
      </c>
      <c r="D3783" s="31">
        <v>26087138</v>
      </c>
      <c r="E3783" s="31">
        <v>26087138</v>
      </c>
      <c r="F3783" s="31">
        <f t="shared" ref="F3783:F3846" si="237">+B3783-C3783</f>
        <v>243989193</v>
      </c>
      <c r="G3783" s="32">
        <f t="shared" ref="G3783:G3846" si="238">IFERROR(IF(C3783&gt;0,+C3783/B3783*100,0),0)</f>
        <v>67.028487432432442</v>
      </c>
      <c r="H3783" s="33">
        <f t="shared" ref="H3783:H3846" si="239">IFERROR(IF(D3783&gt;0,+D3783/B3783*100,0),0)</f>
        <v>3.5252889189189189</v>
      </c>
      <c r="I3783" s="33">
        <f t="shared" ref="I3783:I3846" si="240">IFERROR(IF(E3783&gt;0,+E3783/B3783*100,0),0)</f>
        <v>3.5252889189189189</v>
      </c>
    </row>
    <row r="3784" spans="1:9" x14ac:dyDescent="0.2">
      <c r="A3784" s="30" t="s">
        <v>1319</v>
      </c>
      <c r="B3784" s="31">
        <v>337308000</v>
      </c>
      <c r="C3784" s="31">
        <v>143497500</v>
      </c>
      <c r="D3784" s="31">
        <v>0</v>
      </c>
      <c r="E3784" s="31">
        <v>0</v>
      </c>
      <c r="F3784" s="31">
        <f t="shared" si="237"/>
        <v>193810500</v>
      </c>
      <c r="G3784" s="32">
        <f t="shared" si="238"/>
        <v>42.541979437190932</v>
      </c>
      <c r="H3784" s="33">
        <f t="shared" si="239"/>
        <v>0</v>
      </c>
      <c r="I3784" s="33">
        <f t="shared" si="240"/>
        <v>0</v>
      </c>
    </row>
    <row r="3785" spans="1:9" ht="11.25" customHeight="1" x14ac:dyDescent="0.2">
      <c r="A3785" s="30" t="s">
        <v>1320</v>
      </c>
      <c r="B3785" s="31">
        <v>500000000</v>
      </c>
      <c r="C3785" s="31">
        <v>0</v>
      </c>
      <c r="D3785" s="31">
        <v>0</v>
      </c>
      <c r="E3785" s="31">
        <v>0</v>
      </c>
      <c r="F3785" s="31">
        <f t="shared" si="237"/>
        <v>500000000</v>
      </c>
      <c r="G3785" s="32">
        <f t="shared" si="238"/>
        <v>0</v>
      </c>
      <c r="H3785" s="33">
        <f t="shared" si="239"/>
        <v>0</v>
      </c>
      <c r="I3785" s="33">
        <f t="shared" si="240"/>
        <v>0</v>
      </c>
    </row>
    <row r="3786" spans="1:9" x14ac:dyDescent="0.2">
      <c r="A3786" s="30" t="s">
        <v>1321</v>
      </c>
      <c r="B3786" s="31">
        <v>707178800</v>
      </c>
      <c r="C3786" s="31">
        <v>215316136</v>
      </c>
      <c r="D3786" s="31">
        <v>80377024</v>
      </c>
      <c r="E3786" s="31">
        <v>80377024</v>
      </c>
      <c r="F3786" s="31">
        <f t="shared" si="237"/>
        <v>491862664</v>
      </c>
      <c r="G3786" s="32">
        <f t="shared" si="238"/>
        <v>30.447198926212156</v>
      </c>
      <c r="H3786" s="33">
        <f t="shared" si="239"/>
        <v>11.365870130722245</v>
      </c>
      <c r="I3786" s="33">
        <f t="shared" si="240"/>
        <v>11.365870130722245</v>
      </c>
    </row>
    <row r="3787" spans="1:9" x14ac:dyDescent="0.2">
      <c r="A3787" s="30" t="s">
        <v>1322</v>
      </c>
      <c r="B3787" s="31">
        <v>20000000000</v>
      </c>
      <c r="C3787" s="31">
        <v>98761325</v>
      </c>
      <c r="D3787" s="31">
        <v>0</v>
      </c>
      <c r="E3787" s="31">
        <v>0</v>
      </c>
      <c r="F3787" s="31">
        <f t="shared" si="237"/>
        <v>19901238675</v>
      </c>
      <c r="G3787" s="32">
        <f t="shared" si="238"/>
        <v>0.49380662500000005</v>
      </c>
      <c r="H3787" s="33">
        <f t="shared" si="239"/>
        <v>0</v>
      </c>
      <c r="I3787" s="33">
        <f t="shared" si="240"/>
        <v>0</v>
      </c>
    </row>
    <row r="3788" spans="1:9" x14ac:dyDescent="0.2">
      <c r="A3788" s="30" t="s">
        <v>1323</v>
      </c>
      <c r="B3788" s="31">
        <v>30122950000</v>
      </c>
      <c r="C3788" s="31">
        <v>0</v>
      </c>
      <c r="D3788" s="31">
        <v>0</v>
      </c>
      <c r="E3788" s="31">
        <v>0</v>
      </c>
      <c r="F3788" s="31">
        <f t="shared" si="237"/>
        <v>30122950000</v>
      </c>
      <c r="G3788" s="32">
        <f t="shared" si="238"/>
        <v>0</v>
      </c>
      <c r="H3788" s="33">
        <f t="shared" si="239"/>
        <v>0</v>
      </c>
      <c r="I3788" s="33">
        <f t="shared" si="240"/>
        <v>0</v>
      </c>
    </row>
    <row r="3789" spans="1:9" x14ac:dyDescent="0.2">
      <c r="A3789" s="26" t="s">
        <v>1324</v>
      </c>
      <c r="B3789" s="27">
        <v>35337139097</v>
      </c>
      <c r="C3789" s="27">
        <v>18718319259</v>
      </c>
      <c r="D3789" s="27">
        <v>1144444737</v>
      </c>
      <c r="E3789" s="27">
        <v>1129972870</v>
      </c>
      <c r="F3789" s="27">
        <f t="shared" si="237"/>
        <v>16618819838</v>
      </c>
      <c r="G3789" s="28">
        <f t="shared" si="238"/>
        <v>52.970669774987869</v>
      </c>
      <c r="H3789" s="29">
        <f t="shared" si="239"/>
        <v>3.2386457032034022</v>
      </c>
      <c r="I3789" s="29">
        <f t="shared" si="240"/>
        <v>3.197692000187788</v>
      </c>
    </row>
    <row r="3790" spans="1:9" x14ac:dyDescent="0.2">
      <c r="A3790" s="26" t="s">
        <v>17</v>
      </c>
      <c r="B3790" s="27">
        <v>30724989097</v>
      </c>
      <c r="C3790" s="27">
        <v>17008559641</v>
      </c>
      <c r="D3790" s="27">
        <v>1094644098</v>
      </c>
      <c r="E3790" s="27">
        <v>1080172231</v>
      </c>
      <c r="F3790" s="27">
        <f t="shared" si="237"/>
        <v>13716429456</v>
      </c>
      <c r="G3790" s="28">
        <f t="shared" si="238"/>
        <v>55.357414732689762</v>
      </c>
      <c r="H3790" s="29">
        <f t="shared" si="239"/>
        <v>3.562715985168182</v>
      </c>
      <c r="I3790" s="29">
        <f t="shared" si="240"/>
        <v>3.5156146926199185</v>
      </c>
    </row>
    <row r="3791" spans="1:9" x14ac:dyDescent="0.2">
      <c r="A3791" s="26" t="s">
        <v>18</v>
      </c>
      <c r="B3791" s="27">
        <v>1279775564</v>
      </c>
      <c r="C3791" s="27">
        <v>348831902</v>
      </c>
      <c r="D3791" s="27">
        <v>348831902</v>
      </c>
      <c r="E3791" s="27">
        <v>348831902</v>
      </c>
      <c r="F3791" s="27">
        <f t="shared" si="237"/>
        <v>930943662</v>
      </c>
      <c r="G3791" s="28">
        <f t="shared" si="238"/>
        <v>27.257271650797044</v>
      </c>
      <c r="H3791" s="29">
        <f t="shared" si="239"/>
        <v>27.257271650797044</v>
      </c>
      <c r="I3791" s="29">
        <f t="shared" si="240"/>
        <v>27.257271650797044</v>
      </c>
    </row>
    <row r="3792" spans="1:9" x14ac:dyDescent="0.2">
      <c r="A3792" s="30" t="s">
        <v>19</v>
      </c>
      <c r="B3792" s="31">
        <v>847713239</v>
      </c>
      <c r="C3792" s="31">
        <v>237023657</v>
      </c>
      <c r="D3792" s="31">
        <v>237023657</v>
      </c>
      <c r="E3792" s="31">
        <v>237023657</v>
      </c>
      <c r="F3792" s="31">
        <f t="shared" si="237"/>
        <v>610689582</v>
      </c>
      <c r="G3792" s="32">
        <f t="shared" si="238"/>
        <v>27.960358066320111</v>
      </c>
      <c r="H3792" s="33">
        <f t="shared" si="239"/>
        <v>27.960358066320111</v>
      </c>
      <c r="I3792" s="33">
        <f t="shared" si="240"/>
        <v>27.960358066320111</v>
      </c>
    </row>
    <row r="3793" spans="1:9" x14ac:dyDescent="0.2">
      <c r="A3793" s="30" t="s">
        <v>20</v>
      </c>
      <c r="B3793" s="31">
        <v>290106616</v>
      </c>
      <c r="C3793" s="31">
        <v>94661314</v>
      </c>
      <c r="D3793" s="31">
        <v>94661314</v>
      </c>
      <c r="E3793" s="31">
        <v>94661314</v>
      </c>
      <c r="F3793" s="31">
        <f t="shared" si="237"/>
        <v>195445302</v>
      </c>
      <c r="G3793" s="32">
        <f t="shared" si="238"/>
        <v>32.629836335755954</v>
      </c>
      <c r="H3793" s="33">
        <f t="shared" si="239"/>
        <v>32.629836335755954</v>
      </c>
      <c r="I3793" s="33">
        <f t="shared" si="240"/>
        <v>32.629836335755954</v>
      </c>
    </row>
    <row r="3794" spans="1:9" x14ac:dyDescent="0.2">
      <c r="A3794" s="30" t="s">
        <v>21</v>
      </c>
      <c r="B3794" s="31">
        <v>111890657</v>
      </c>
      <c r="C3794" s="31">
        <v>17146931</v>
      </c>
      <c r="D3794" s="31">
        <v>17146931</v>
      </c>
      <c r="E3794" s="31">
        <v>17146931</v>
      </c>
      <c r="F3794" s="31">
        <f t="shared" si="237"/>
        <v>94743726</v>
      </c>
      <c r="G3794" s="32">
        <f t="shared" si="238"/>
        <v>15.324720990779417</v>
      </c>
      <c r="H3794" s="33">
        <f t="shared" si="239"/>
        <v>15.324720990779417</v>
      </c>
      <c r="I3794" s="33">
        <f t="shared" si="240"/>
        <v>15.324720990779417</v>
      </c>
    </row>
    <row r="3795" spans="1:9" x14ac:dyDescent="0.2">
      <c r="A3795" s="30" t="s">
        <v>150</v>
      </c>
      <c r="B3795" s="31">
        <v>30065052</v>
      </c>
      <c r="C3795" s="31">
        <v>0</v>
      </c>
      <c r="D3795" s="31">
        <v>0</v>
      </c>
      <c r="E3795" s="31">
        <v>0</v>
      </c>
      <c r="F3795" s="31">
        <f t="shared" si="237"/>
        <v>30065052</v>
      </c>
      <c r="G3795" s="32">
        <f t="shared" si="238"/>
        <v>0</v>
      </c>
      <c r="H3795" s="33">
        <f t="shared" si="239"/>
        <v>0</v>
      </c>
      <c r="I3795" s="33">
        <f t="shared" si="240"/>
        <v>0</v>
      </c>
    </row>
    <row r="3796" spans="1:9" x14ac:dyDescent="0.2">
      <c r="A3796" s="26" t="s">
        <v>22</v>
      </c>
      <c r="B3796" s="27">
        <v>823067000</v>
      </c>
      <c r="C3796" s="27">
        <v>548976489</v>
      </c>
      <c r="D3796" s="27">
        <v>96137712</v>
      </c>
      <c r="E3796" s="27">
        <v>94340329</v>
      </c>
      <c r="F3796" s="27">
        <f t="shared" si="237"/>
        <v>274090511</v>
      </c>
      <c r="G3796" s="28">
        <f t="shared" si="238"/>
        <v>66.698882229514737</v>
      </c>
      <c r="H3796" s="29">
        <f t="shared" si="239"/>
        <v>11.6804235864152</v>
      </c>
      <c r="I3796" s="29">
        <f t="shared" si="240"/>
        <v>11.462047318140565</v>
      </c>
    </row>
    <row r="3797" spans="1:9" x14ac:dyDescent="0.2">
      <c r="A3797" s="30" t="s">
        <v>66</v>
      </c>
      <c r="B3797" s="31">
        <v>20265000</v>
      </c>
      <c r="C3797" s="31">
        <v>0</v>
      </c>
      <c r="D3797" s="31">
        <v>0</v>
      </c>
      <c r="E3797" s="31">
        <v>0</v>
      </c>
      <c r="F3797" s="31">
        <f t="shared" si="237"/>
        <v>20265000</v>
      </c>
      <c r="G3797" s="32">
        <f t="shared" si="238"/>
        <v>0</v>
      </c>
      <c r="H3797" s="33">
        <f t="shared" si="239"/>
        <v>0</v>
      </c>
      <c r="I3797" s="33">
        <f t="shared" si="240"/>
        <v>0</v>
      </c>
    </row>
    <row r="3798" spans="1:9" x14ac:dyDescent="0.2">
      <c r="A3798" s="30" t="s">
        <v>23</v>
      </c>
      <c r="B3798" s="31">
        <v>802802000</v>
      </c>
      <c r="C3798" s="31">
        <v>548976489</v>
      </c>
      <c r="D3798" s="31">
        <v>96137712</v>
      </c>
      <c r="E3798" s="31">
        <v>94340329</v>
      </c>
      <c r="F3798" s="31">
        <f t="shared" si="237"/>
        <v>253825511</v>
      </c>
      <c r="G3798" s="32">
        <f t="shared" si="238"/>
        <v>68.38255123928441</v>
      </c>
      <c r="H3798" s="33">
        <f t="shared" si="239"/>
        <v>11.975270614672111</v>
      </c>
      <c r="I3798" s="33">
        <f t="shared" si="240"/>
        <v>11.751381909860713</v>
      </c>
    </row>
    <row r="3799" spans="1:9" x14ac:dyDescent="0.2">
      <c r="A3799" s="26" t="s">
        <v>24</v>
      </c>
      <c r="B3799" s="27">
        <v>1721582979</v>
      </c>
      <c r="C3799" s="27">
        <v>0</v>
      </c>
      <c r="D3799" s="27">
        <v>0</v>
      </c>
      <c r="E3799" s="27">
        <v>0</v>
      </c>
      <c r="F3799" s="27">
        <f t="shared" si="237"/>
        <v>1721582979</v>
      </c>
      <c r="G3799" s="28">
        <f t="shared" si="238"/>
        <v>0</v>
      </c>
      <c r="H3799" s="29">
        <f t="shared" si="239"/>
        <v>0</v>
      </c>
      <c r="I3799" s="29">
        <f t="shared" si="240"/>
        <v>0</v>
      </c>
    </row>
    <row r="3800" spans="1:9" x14ac:dyDescent="0.2">
      <c r="A3800" s="30" t="s">
        <v>118</v>
      </c>
      <c r="B3800" s="31">
        <v>298107529</v>
      </c>
      <c r="C3800" s="31">
        <v>0</v>
      </c>
      <c r="D3800" s="31">
        <v>0</v>
      </c>
      <c r="E3800" s="31">
        <v>0</v>
      </c>
      <c r="F3800" s="31">
        <f t="shared" si="237"/>
        <v>298107529</v>
      </c>
      <c r="G3800" s="32">
        <f t="shared" si="238"/>
        <v>0</v>
      </c>
      <c r="H3800" s="33">
        <f t="shared" si="239"/>
        <v>0</v>
      </c>
      <c r="I3800" s="33">
        <f t="shared" si="240"/>
        <v>0</v>
      </c>
    </row>
    <row r="3801" spans="1:9" x14ac:dyDescent="0.2">
      <c r="A3801" s="30" t="s">
        <v>30</v>
      </c>
      <c r="B3801" s="31">
        <v>4284800</v>
      </c>
      <c r="C3801" s="31">
        <v>0</v>
      </c>
      <c r="D3801" s="31">
        <v>0</v>
      </c>
      <c r="E3801" s="31">
        <v>0</v>
      </c>
      <c r="F3801" s="31">
        <f t="shared" si="237"/>
        <v>4284800</v>
      </c>
      <c r="G3801" s="32">
        <f t="shared" si="238"/>
        <v>0</v>
      </c>
      <c r="H3801" s="33">
        <f t="shared" si="239"/>
        <v>0</v>
      </c>
      <c r="I3801" s="33">
        <f t="shared" si="240"/>
        <v>0</v>
      </c>
    </row>
    <row r="3802" spans="1:9" x14ac:dyDescent="0.2">
      <c r="A3802" s="30" t="s">
        <v>33</v>
      </c>
      <c r="B3802" s="31">
        <v>23339800</v>
      </c>
      <c r="C3802" s="31">
        <v>0</v>
      </c>
      <c r="D3802" s="31">
        <v>0</v>
      </c>
      <c r="E3802" s="31">
        <v>0</v>
      </c>
      <c r="F3802" s="31">
        <f t="shared" si="237"/>
        <v>23339800</v>
      </c>
      <c r="G3802" s="32">
        <f t="shared" si="238"/>
        <v>0</v>
      </c>
      <c r="H3802" s="33">
        <f t="shared" si="239"/>
        <v>0</v>
      </c>
      <c r="I3802" s="33">
        <f t="shared" si="240"/>
        <v>0</v>
      </c>
    </row>
    <row r="3803" spans="1:9" x14ac:dyDescent="0.2">
      <c r="A3803" s="30" t="s">
        <v>78</v>
      </c>
      <c r="B3803" s="31">
        <v>45502310</v>
      </c>
      <c r="C3803" s="31">
        <v>0</v>
      </c>
      <c r="D3803" s="31">
        <v>0</v>
      </c>
      <c r="E3803" s="31">
        <v>0</v>
      </c>
      <c r="F3803" s="31">
        <f t="shared" si="237"/>
        <v>45502310</v>
      </c>
      <c r="G3803" s="32">
        <f t="shared" si="238"/>
        <v>0</v>
      </c>
      <c r="H3803" s="33">
        <f t="shared" si="239"/>
        <v>0</v>
      </c>
      <c r="I3803" s="33">
        <f t="shared" si="240"/>
        <v>0</v>
      </c>
    </row>
    <row r="3804" spans="1:9" x14ac:dyDescent="0.2">
      <c r="A3804" s="30" t="s">
        <v>1325</v>
      </c>
      <c r="B3804" s="31">
        <v>1350348540</v>
      </c>
      <c r="C3804" s="31">
        <v>0</v>
      </c>
      <c r="D3804" s="31">
        <v>0</v>
      </c>
      <c r="E3804" s="31">
        <v>0</v>
      </c>
      <c r="F3804" s="31">
        <f t="shared" si="237"/>
        <v>1350348540</v>
      </c>
      <c r="G3804" s="32">
        <f t="shared" si="238"/>
        <v>0</v>
      </c>
      <c r="H3804" s="33">
        <f t="shared" si="239"/>
        <v>0</v>
      </c>
      <c r="I3804" s="33">
        <f t="shared" si="240"/>
        <v>0</v>
      </c>
    </row>
    <row r="3805" spans="1:9" x14ac:dyDescent="0.2">
      <c r="A3805" s="26" t="s">
        <v>434</v>
      </c>
      <c r="B3805" s="27">
        <v>26865024640</v>
      </c>
      <c r="C3805" s="27">
        <v>16110751250</v>
      </c>
      <c r="D3805" s="27">
        <v>649674484</v>
      </c>
      <c r="E3805" s="27">
        <v>637000000</v>
      </c>
      <c r="F3805" s="27">
        <f t="shared" si="237"/>
        <v>10754273390</v>
      </c>
      <c r="G3805" s="28">
        <f t="shared" si="238"/>
        <v>59.969240549336043</v>
      </c>
      <c r="H3805" s="29">
        <f t="shared" si="239"/>
        <v>2.4182910408825147</v>
      </c>
      <c r="I3805" s="29">
        <f t="shared" si="240"/>
        <v>2.371112658692875</v>
      </c>
    </row>
    <row r="3806" spans="1:9" x14ac:dyDescent="0.2">
      <c r="A3806" s="30" t="s">
        <v>435</v>
      </c>
      <c r="B3806" s="31">
        <v>21005735470</v>
      </c>
      <c r="C3806" s="31">
        <v>12000218131</v>
      </c>
      <c r="D3806" s="31">
        <v>0</v>
      </c>
      <c r="E3806" s="31">
        <v>0</v>
      </c>
      <c r="F3806" s="31">
        <f t="shared" si="237"/>
        <v>9005517339</v>
      </c>
      <c r="G3806" s="32">
        <f t="shared" si="238"/>
        <v>57.128293118507976</v>
      </c>
      <c r="H3806" s="33">
        <f t="shared" si="239"/>
        <v>0</v>
      </c>
      <c r="I3806" s="33">
        <f t="shared" si="240"/>
        <v>0</v>
      </c>
    </row>
    <row r="3807" spans="1:9" x14ac:dyDescent="0.2">
      <c r="A3807" s="30" t="s">
        <v>436</v>
      </c>
      <c r="B3807" s="31">
        <v>5859289170</v>
      </c>
      <c r="C3807" s="31">
        <v>4110533119</v>
      </c>
      <c r="D3807" s="31">
        <v>649674484</v>
      </c>
      <c r="E3807" s="31">
        <v>637000000</v>
      </c>
      <c r="F3807" s="31">
        <f t="shared" si="237"/>
        <v>1748756051</v>
      </c>
      <c r="G3807" s="32">
        <f t="shared" si="238"/>
        <v>70.154126204356629</v>
      </c>
      <c r="H3807" s="33">
        <f t="shared" si="239"/>
        <v>11.087940279964029</v>
      </c>
      <c r="I3807" s="33">
        <f t="shared" si="240"/>
        <v>10.87162591772203</v>
      </c>
    </row>
    <row r="3808" spans="1:9" x14ac:dyDescent="0.2">
      <c r="A3808" s="26" t="s">
        <v>39</v>
      </c>
      <c r="B3808" s="27">
        <v>35538914</v>
      </c>
      <c r="C3808" s="27">
        <v>0</v>
      </c>
      <c r="D3808" s="27">
        <v>0</v>
      </c>
      <c r="E3808" s="27">
        <v>0</v>
      </c>
      <c r="F3808" s="27">
        <f t="shared" si="237"/>
        <v>35538914</v>
      </c>
      <c r="G3808" s="28">
        <f t="shared" si="238"/>
        <v>0</v>
      </c>
      <c r="H3808" s="29">
        <f t="shared" si="239"/>
        <v>0</v>
      </c>
      <c r="I3808" s="29">
        <f t="shared" si="240"/>
        <v>0</v>
      </c>
    </row>
    <row r="3809" spans="1:9" x14ac:dyDescent="0.2">
      <c r="A3809" s="30" t="s">
        <v>40</v>
      </c>
      <c r="B3809" s="31">
        <v>4371320</v>
      </c>
      <c r="C3809" s="31">
        <v>0</v>
      </c>
      <c r="D3809" s="31">
        <v>0</v>
      </c>
      <c r="E3809" s="31">
        <v>0</v>
      </c>
      <c r="F3809" s="31">
        <f t="shared" si="237"/>
        <v>4371320</v>
      </c>
      <c r="G3809" s="32">
        <f t="shared" si="238"/>
        <v>0</v>
      </c>
      <c r="H3809" s="33">
        <f t="shared" si="239"/>
        <v>0</v>
      </c>
      <c r="I3809" s="33">
        <f t="shared" si="240"/>
        <v>0</v>
      </c>
    </row>
    <row r="3810" spans="1:9" x14ac:dyDescent="0.2">
      <c r="A3810" s="30" t="s">
        <v>42</v>
      </c>
      <c r="B3810" s="31">
        <v>31167594</v>
      </c>
      <c r="C3810" s="31">
        <v>0</v>
      </c>
      <c r="D3810" s="31">
        <v>0</v>
      </c>
      <c r="E3810" s="31">
        <v>0</v>
      </c>
      <c r="F3810" s="31">
        <f t="shared" si="237"/>
        <v>31167594</v>
      </c>
      <c r="G3810" s="32">
        <f t="shared" si="238"/>
        <v>0</v>
      </c>
      <c r="H3810" s="33">
        <f t="shared" si="239"/>
        <v>0</v>
      </c>
      <c r="I3810" s="33">
        <f t="shared" si="240"/>
        <v>0</v>
      </c>
    </row>
    <row r="3811" spans="1:9" x14ac:dyDescent="0.2">
      <c r="A3811" s="26" t="s">
        <v>43</v>
      </c>
      <c r="B3811" s="27">
        <v>4612150000</v>
      </c>
      <c r="C3811" s="27">
        <v>1709759618</v>
      </c>
      <c r="D3811" s="27">
        <v>49800639</v>
      </c>
      <c r="E3811" s="27">
        <v>49800639</v>
      </c>
      <c r="F3811" s="27">
        <f t="shared" si="237"/>
        <v>2902390382</v>
      </c>
      <c r="G3811" s="28">
        <f t="shared" si="238"/>
        <v>37.070772156152771</v>
      </c>
      <c r="H3811" s="29">
        <f t="shared" si="239"/>
        <v>1.0797705842177727</v>
      </c>
      <c r="I3811" s="29">
        <f t="shared" si="240"/>
        <v>1.0797705842177727</v>
      </c>
    </row>
    <row r="3812" spans="1:9" ht="22.5" x14ac:dyDescent="0.2">
      <c r="A3812" s="30" t="s">
        <v>1326</v>
      </c>
      <c r="B3812" s="31">
        <v>1472482200</v>
      </c>
      <c r="C3812" s="31">
        <v>458649930</v>
      </c>
      <c r="D3812" s="31">
        <v>14227318</v>
      </c>
      <c r="E3812" s="31">
        <v>14227318</v>
      </c>
      <c r="F3812" s="31">
        <f t="shared" si="237"/>
        <v>1013832270</v>
      </c>
      <c r="G3812" s="32">
        <f t="shared" si="238"/>
        <v>31.148079752678843</v>
      </c>
      <c r="H3812" s="33">
        <f t="shared" si="239"/>
        <v>0.96621324183069923</v>
      </c>
      <c r="I3812" s="33">
        <f t="shared" si="240"/>
        <v>0.96621324183069923</v>
      </c>
    </row>
    <row r="3813" spans="1:9" x14ac:dyDescent="0.2">
      <c r="A3813" s="30" t="s">
        <v>1327</v>
      </c>
      <c r="B3813" s="31">
        <v>1994179000</v>
      </c>
      <c r="C3813" s="31">
        <v>929576193</v>
      </c>
      <c r="D3813" s="31">
        <v>23497988</v>
      </c>
      <c r="E3813" s="31">
        <v>23497988</v>
      </c>
      <c r="F3813" s="31">
        <f t="shared" si="237"/>
        <v>1064602807</v>
      </c>
      <c r="G3813" s="32">
        <f t="shared" si="238"/>
        <v>46.614481097233494</v>
      </c>
      <c r="H3813" s="33">
        <f t="shared" si="239"/>
        <v>1.1783289263401129</v>
      </c>
      <c r="I3813" s="33">
        <f t="shared" si="240"/>
        <v>1.1783289263401129</v>
      </c>
    </row>
    <row r="3814" spans="1:9" ht="11.45" customHeight="1" x14ac:dyDescent="0.2">
      <c r="A3814" s="30" t="s">
        <v>1328</v>
      </c>
      <c r="B3814" s="31">
        <v>1145488800</v>
      </c>
      <c r="C3814" s="31">
        <v>321533495</v>
      </c>
      <c r="D3814" s="31">
        <v>12075333</v>
      </c>
      <c r="E3814" s="31">
        <v>12075333</v>
      </c>
      <c r="F3814" s="31">
        <f t="shared" si="237"/>
        <v>823955305</v>
      </c>
      <c r="G3814" s="32">
        <f t="shared" si="238"/>
        <v>28.069545071064862</v>
      </c>
      <c r="H3814" s="33">
        <f t="shared" si="239"/>
        <v>1.054164213565423</v>
      </c>
      <c r="I3814" s="33">
        <f t="shared" si="240"/>
        <v>1.054164213565423</v>
      </c>
    </row>
    <row r="3815" spans="1:9" x14ac:dyDescent="0.2">
      <c r="A3815" s="26" t="s">
        <v>1329</v>
      </c>
      <c r="B3815" s="27">
        <v>95015468224</v>
      </c>
      <c r="C3815" s="27">
        <v>27664210850.32</v>
      </c>
      <c r="D3815" s="27">
        <v>10165447244.9</v>
      </c>
      <c r="E3815" s="27">
        <v>10154014335.77</v>
      </c>
      <c r="F3815" s="27">
        <f t="shared" si="237"/>
        <v>67351257373.68</v>
      </c>
      <c r="G3815" s="28">
        <f t="shared" si="238"/>
        <v>29.115481265746457</v>
      </c>
      <c r="H3815" s="29">
        <f t="shared" si="239"/>
        <v>10.698728780596909</v>
      </c>
      <c r="I3815" s="29">
        <f t="shared" si="240"/>
        <v>10.686696098609756</v>
      </c>
    </row>
    <row r="3816" spans="1:9" x14ac:dyDescent="0.2">
      <c r="A3816" s="26" t="s">
        <v>17</v>
      </c>
      <c r="B3816" s="27">
        <v>40626242000</v>
      </c>
      <c r="C3816" s="27">
        <v>9404125137.3400002</v>
      </c>
      <c r="D3816" s="27">
        <v>7378735098.1899996</v>
      </c>
      <c r="E3816" s="27">
        <v>7378240347.1899996</v>
      </c>
      <c r="F3816" s="27">
        <f t="shared" si="237"/>
        <v>31222116862.66</v>
      </c>
      <c r="G3816" s="28">
        <f t="shared" si="238"/>
        <v>23.147908037716114</v>
      </c>
      <c r="H3816" s="29">
        <f t="shared" si="239"/>
        <v>18.162484972619421</v>
      </c>
      <c r="I3816" s="29">
        <f t="shared" si="240"/>
        <v>18.16126716123534</v>
      </c>
    </row>
    <row r="3817" spans="1:9" x14ac:dyDescent="0.2">
      <c r="A3817" s="26" t="s">
        <v>18</v>
      </c>
      <c r="B3817" s="27">
        <v>35162915000</v>
      </c>
      <c r="C3817" s="27">
        <v>7112497239</v>
      </c>
      <c r="D3817" s="27">
        <v>7112497239</v>
      </c>
      <c r="E3817" s="27">
        <v>7112497239</v>
      </c>
      <c r="F3817" s="27">
        <f t="shared" si="237"/>
        <v>28050417761</v>
      </c>
      <c r="G3817" s="28">
        <f t="shared" si="238"/>
        <v>20.227268527083151</v>
      </c>
      <c r="H3817" s="29">
        <f t="shared" si="239"/>
        <v>20.227268527083151</v>
      </c>
      <c r="I3817" s="29">
        <f t="shared" si="240"/>
        <v>20.227268527083151</v>
      </c>
    </row>
    <row r="3818" spans="1:9" x14ac:dyDescent="0.2">
      <c r="A3818" s="30" t="s">
        <v>19</v>
      </c>
      <c r="B3818" s="31">
        <v>24725756000</v>
      </c>
      <c r="C3818" s="31">
        <v>4892388468</v>
      </c>
      <c r="D3818" s="31">
        <v>4892388468</v>
      </c>
      <c r="E3818" s="31">
        <v>4892388468</v>
      </c>
      <c r="F3818" s="31">
        <f t="shared" si="237"/>
        <v>19833367532</v>
      </c>
      <c r="G3818" s="32">
        <f t="shared" si="238"/>
        <v>19.786608215336269</v>
      </c>
      <c r="H3818" s="33">
        <f t="shared" si="239"/>
        <v>19.786608215336269</v>
      </c>
      <c r="I3818" s="33">
        <f t="shared" si="240"/>
        <v>19.786608215336269</v>
      </c>
    </row>
    <row r="3819" spans="1:9" x14ac:dyDescent="0.2">
      <c r="A3819" s="30" t="s">
        <v>20</v>
      </c>
      <c r="B3819" s="31">
        <v>8282345000</v>
      </c>
      <c r="C3819" s="31">
        <v>1983172212</v>
      </c>
      <c r="D3819" s="31">
        <v>1983172212</v>
      </c>
      <c r="E3819" s="31">
        <v>1983172212</v>
      </c>
      <c r="F3819" s="31">
        <f t="shared" si="237"/>
        <v>6299172788</v>
      </c>
      <c r="G3819" s="32">
        <f t="shared" si="238"/>
        <v>23.944573813334266</v>
      </c>
      <c r="H3819" s="33">
        <f t="shared" si="239"/>
        <v>23.944573813334266</v>
      </c>
      <c r="I3819" s="33">
        <f t="shared" si="240"/>
        <v>23.944573813334266</v>
      </c>
    </row>
    <row r="3820" spans="1:9" x14ac:dyDescent="0.2">
      <c r="A3820" s="30" t="s">
        <v>21</v>
      </c>
      <c r="B3820" s="31">
        <v>2154814000</v>
      </c>
      <c r="C3820" s="31">
        <v>236936559</v>
      </c>
      <c r="D3820" s="31">
        <v>236936559</v>
      </c>
      <c r="E3820" s="31">
        <v>236936559</v>
      </c>
      <c r="F3820" s="31">
        <f t="shared" si="237"/>
        <v>1917877441</v>
      </c>
      <c r="G3820" s="32">
        <f t="shared" si="238"/>
        <v>10.995684963992252</v>
      </c>
      <c r="H3820" s="33">
        <f t="shared" si="239"/>
        <v>10.995684963992252</v>
      </c>
      <c r="I3820" s="33">
        <f t="shared" si="240"/>
        <v>10.995684963992252</v>
      </c>
    </row>
    <row r="3821" spans="1:9" x14ac:dyDescent="0.2">
      <c r="A3821" s="26" t="s">
        <v>22</v>
      </c>
      <c r="B3821" s="27">
        <v>2799902000</v>
      </c>
      <c r="C3821" s="27">
        <v>2249414026.3400002</v>
      </c>
      <c r="D3821" s="27">
        <v>224023987.19</v>
      </c>
      <c r="E3821" s="27">
        <v>223529236.19</v>
      </c>
      <c r="F3821" s="27">
        <f t="shared" si="237"/>
        <v>550487973.65999985</v>
      </c>
      <c r="G3821" s="28">
        <f t="shared" si="238"/>
        <v>80.33902709237681</v>
      </c>
      <c r="H3821" s="29">
        <f t="shared" si="239"/>
        <v>8.0011367251425227</v>
      </c>
      <c r="I3821" s="29">
        <f t="shared" si="240"/>
        <v>7.9834664281106988</v>
      </c>
    </row>
    <row r="3822" spans="1:9" x14ac:dyDescent="0.2">
      <c r="A3822" s="30" t="s">
        <v>23</v>
      </c>
      <c r="B3822" s="31">
        <v>2799902000</v>
      </c>
      <c r="C3822" s="31">
        <v>2249414026.3400002</v>
      </c>
      <c r="D3822" s="31">
        <v>224023987.19</v>
      </c>
      <c r="E3822" s="31">
        <v>223529236.19</v>
      </c>
      <c r="F3822" s="31">
        <f t="shared" si="237"/>
        <v>550487973.65999985</v>
      </c>
      <c r="G3822" s="32">
        <f t="shared" si="238"/>
        <v>80.33902709237681</v>
      </c>
      <c r="H3822" s="33">
        <f t="shared" si="239"/>
        <v>8.0011367251425227</v>
      </c>
      <c r="I3822" s="33">
        <f t="shared" si="240"/>
        <v>7.9834664281106988</v>
      </c>
    </row>
    <row r="3823" spans="1:9" x14ac:dyDescent="0.2">
      <c r="A3823" s="26" t="s">
        <v>24</v>
      </c>
      <c r="B3823" s="27">
        <v>1907348000</v>
      </c>
      <c r="C3823" s="27">
        <v>14056300</v>
      </c>
      <c r="D3823" s="27">
        <v>14056300</v>
      </c>
      <c r="E3823" s="27">
        <v>14056300</v>
      </c>
      <c r="F3823" s="27">
        <f t="shared" si="237"/>
        <v>1893291700</v>
      </c>
      <c r="G3823" s="28">
        <f t="shared" si="238"/>
        <v>0.73695518594404374</v>
      </c>
      <c r="H3823" s="29">
        <f t="shared" si="239"/>
        <v>0.73695518594404374</v>
      </c>
      <c r="I3823" s="29">
        <f t="shared" si="240"/>
        <v>0.73695518594404374</v>
      </c>
    </row>
    <row r="3824" spans="1:9" x14ac:dyDescent="0.2">
      <c r="A3824" s="30" t="s">
        <v>118</v>
      </c>
      <c r="B3824" s="31">
        <v>979930000</v>
      </c>
      <c r="C3824" s="31">
        <v>0</v>
      </c>
      <c r="D3824" s="31">
        <v>0</v>
      </c>
      <c r="E3824" s="31">
        <v>0</v>
      </c>
      <c r="F3824" s="31">
        <f t="shared" si="237"/>
        <v>979930000</v>
      </c>
      <c r="G3824" s="32">
        <f t="shared" si="238"/>
        <v>0</v>
      </c>
      <c r="H3824" s="33">
        <f t="shared" si="239"/>
        <v>0</v>
      </c>
      <c r="I3824" s="33">
        <f t="shared" si="240"/>
        <v>0</v>
      </c>
    </row>
    <row r="3825" spans="1:9" x14ac:dyDescent="0.2">
      <c r="A3825" s="30" t="s">
        <v>30</v>
      </c>
      <c r="B3825" s="31">
        <v>95852000</v>
      </c>
      <c r="C3825" s="31">
        <v>13886205</v>
      </c>
      <c r="D3825" s="31">
        <v>13886205</v>
      </c>
      <c r="E3825" s="31">
        <v>13886205</v>
      </c>
      <c r="F3825" s="31">
        <f t="shared" si="237"/>
        <v>81965795</v>
      </c>
      <c r="G3825" s="32">
        <f t="shared" si="238"/>
        <v>14.487131202270168</v>
      </c>
      <c r="H3825" s="33">
        <f t="shared" si="239"/>
        <v>14.487131202270168</v>
      </c>
      <c r="I3825" s="33">
        <f t="shared" si="240"/>
        <v>14.487131202270168</v>
      </c>
    </row>
    <row r="3826" spans="1:9" x14ac:dyDescent="0.2">
      <c r="A3826" s="30" t="s">
        <v>33</v>
      </c>
      <c r="B3826" s="31">
        <v>831566000</v>
      </c>
      <c r="C3826" s="31">
        <v>170095</v>
      </c>
      <c r="D3826" s="31">
        <v>170095</v>
      </c>
      <c r="E3826" s="31">
        <v>170095</v>
      </c>
      <c r="F3826" s="31">
        <f t="shared" si="237"/>
        <v>831395905</v>
      </c>
      <c r="G3826" s="32">
        <f t="shared" si="238"/>
        <v>2.0454780498481179E-2</v>
      </c>
      <c r="H3826" s="33">
        <f t="shared" si="239"/>
        <v>2.0454780498481179E-2</v>
      </c>
      <c r="I3826" s="33">
        <f t="shared" si="240"/>
        <v>2.0454780498481179E-2</v>
      </c>
    </row>
    <row r="3827" spans="1:9" x14ac:dyDescent="0.2">
      <c r="A3827" s="26" t="s">
        <v>39</v>
      </c>
      <c r="B3827" s="27">
        <v>756077000</v>
      </c>
      <c r="C3827" s="27">
        <v>28157572</v>
      </c>
      <c r="D3827" s="27">
        <v>28157572</v>
      </c>
      <c r="E3827" s="27">
        <v>28157572</v>
      </c>
      <c r="F3827" s="27">
        <f t="shared" si="237"/>
        <v>727919428</v>
      </c>
      <c r="G3827" s="28">
        <f t="shared" si="238"/>
        <v>3.724167247515795</v>
      </c>
      <c r="H3827" s="29">
        <f t="shared" si="239"/>
        <v>3.724167247515795</v>
      </c>
      <c r="I3827" s="29">
        <f t="shared" si="240"/>
        <v>3.724167247515795</v>
      </c>
    </row>
    <row r="3828" spans="1:9" x14ac:dyDescent="0.2">
      <c r="A3828" s="30" t="s">
        <v>40</v>
      </c>
      <c r="B3828" s="31">
        <v>482891000</v>
      </c>
      <c r="C3828" s="31">
        <v>27330600</v>
      </c>
      <c r="D3828" s="31">
        <v>27330600</v>
      </c>
      <c r="E3828" s="31">
        <v>27330600</v>
      </c>
      <c r="F3828" s="31">
        <f t="shared" si="237"/>
        <v>455560400</v>
      </c>
      <c r="G3828" s="32">
        <f t="shared" si="238"/>
        <v>5.659786577095038</v>
      </c>
      <c r="H3828" s="33">
        <f t="shared" si="239"/>
        <v>5.659786577095038</v>
      </c>
      <c r="I3828" s="33">
        <f t="shared" si="240"/>
        <v>5.659786577095038</v>
      </c>
    </row>
    <row r="3829" spans="1:9" x14ac:dyDescent="0.2">
      <c r="A3829" s="30" t="s">
        <v>41</v>
      </c>
      <c r="B3829" s="31">
        <v>4372000</v>
      </c>
      <c r="C3829" s="31">
        <v>826972</v>
      </c>
      <c r="D3829" s="31">
        <v>826972</v>
      </c>
      <c r="E3829" s="31">
        <v>826972</v>
      </c>
      <c r="F3829" s="31">
        <f t="shared" si="237"/>
        <v>3545028</v>
      </c>
      <c r="G3829" s="32">
        <f t="shared" si="238"/>
        <v>18.915187557182065</v>
      </c>
      <c r="H3829" s="33">
        <f t="shared" si="239"/>
        <v>18.915187557182065</v>
      </c>
      <c r="I3829" s="33">
        <f t="shared" si="240"/>
        <v>18.915187557182065</v>
      </c>
    </row>
    <row r="3830" spans="1:9" x14ac:dyDescent="0.2">
      <c r="A3830" s="30" t="s">
        <v>42</v>
      </c>
      <c r="B3830" s="31">
        <v>268814000</v>
      </c>
      <c r="C3830" s="31">
        <v>0</v>
      </c>
      <c r="D3830" s="31">
        <v>0</v>
      </c>
      <c r="E3830" s="31">
        <v>0</v>
      </c>
      <c r="F3830" s="31">
        <f t="shared" si="237"/>
        <v>268814000</v>
      </c>
      <c r="G3830" s="32">
        <f t="shared" si="238"/>
        <v>0</v>
      </c>
      <c r="H3830" s="33">
        <f t="shared" si="239"/>
        <v>0</v>
      </c>
      <c r="I3830" s="33">
        <f t="shared" si="240"/>
        <v>0</v>
      </c>
    </row>
    <row r="3831" spans="1:9" x14ac:dyDescent="0.2">
      <c r="A3831" s="26" t="s">
        <v>43</v>
      </c>
      <c r="B3831" s="27">
        <v>54389226224</v>
      </c>
      <c r="C3831" s="27">
        <v>18260085712.98</v>
      </c>
      <c r="D3831" s="27">
        <v>2786712146.71</v>
      </c>
      <c r="E3831" s="27">
        <v>2775773988.5799999</v>
      </c>
      <c r="F3831" s="27">
        <f t="shared" si="237"/>
        <v>36129140511.020004</v>
      </c>
      <c r="G3831" s="28">
        <f t="shared" si="238"/>
        <v>33.572983071640913</v>
      </c>
      <c r="H3831" s="29">
        <f t="shared" si="239"/>
        <v>5.1236473474232378</v>
      </c>
      <c r="I3831" s="29">
        <f t="shared" si="240"/>
        <v>5.1035364561872569</v>
      </c>
    </row>
    <row r="3832" spans="1:9" ht="22.5" x14ac:dyDescent="0.2">
      <c r="A3832" s="30" t="s">
        <v>1330</v>
      </c>
      <c r="B3832" s="31">
        <v>11167200000</v>
      </c>
      <c r="C3832" s="31">
        <v>7551215970.75</v>
      </c>
      <c r="D3832" s="31">
        <v>1141412365</v>
      </c>
      <c r="E3832" s="31">
        <v>1137155326</v>
      </c>
      <c r="F3832" s="31">
        <f t="shared" si="237"/>
        <v>3615984029.25</v>
      </c>
      <c r="G3832" s="32">
        <f t="shared" si="238"/>
        <v>67.619599995970333</v>
      </c>
      <c r="H3832" s="33">
        <f t="shared" si="239"/>
        <v>10.221115095995415</v>
      </c>
      <c r="I3832" s="33">
        <f t="shared" si="240"/>
        <v>10.182994179382478</v>
      </c>
    </row>
    <row r="3833" spans="1:9" ht="22.5" x14ac:dyDescent="0.2">
      <c r="A3833" s="30" t="s">
        <v>1331</v>
      </c>
      <c r="B3833" s="31">
        <v>4000000000</v>
      </c>
      <c r="C3833" s="31">
        <v>1127645427</v>
      </c>
      <c r="D3833" s="31">
        <v>171928815</v>
      </c>
      <c r="E3833" s="31">
        <v>171928815</v>
      </c>
      <c r="F3833" s="31">
        <f t="shared" si="237"/>
        <v>2872354573</v>
      </c>
      <c r="G3833" s="32">
        <f t="shared" si="238"/>
        <v>28.191135675000002</v>
      </c>
      <c r="H3833" s="33">
        <f t="shared" si="239"/>
        <v>4.2982203750000005</v>
      </c>
      <c r="I3833" s="33">
        <f t="shared" si="240"/>
        <v>4.2982203750000005</v>
      </c>
    </row>
    <row r="3834" spans="1:9" x14ac:dyDescent="0.2">
      <c r="A3834" s="30" t="s">
        <v>1332</v>
      </c>
      <c r="B3834" s="31">
        <v>4500000000</v>
      </c>
      <c r="C3834" s="31">
        <v>1721340413.6099999</v>
      </c>
      <c r="D3834" s="31">
        <v>167986371.61000001</v>
      </c>
      <c r="E3834" s="31">
        <v>167986371.61000001</v>
      </c>
      <c r="F3834" s="31">
        <f t="shared" si="237"/>
        <v>2778659586.3900003</v>
      </c>
      <c r="G3834" s="32">
        <f t="shared" si="238"/>
        <v>38.252009191333329</v>
      </c>
      <c r="H3834" s="33">
        <f t="shared" si="239"/>
        <v>3.7330304802222227</v>
      </c>
      <c r="I3834" s="33">
        <f t="shared" si="240"/>
        <v>3.7330304802222227</v>
      </c>
    </row>
    <row r="3835" spans="1:9" ht="22.5" x14ac:dyDescent="0.2">
      <c r="A3835" s="30" t="s">
        <v>1333</v>
      </c>
      <c r="B3835" s="31">
        <v>16632800000</v>
      </c>
      <c r="C3835" s="31">
        <v>2888397954.9499998</v>
      </c>
      <c r="D3835" s="31">
        <v>311752958.42000002</v>
      </c>
      <c r="E3835" s="31">
        <v>305805128.29000002</v>
      </c>
      <c r="F3835" s="31">
        <f t="shared" si="237"/>
        <v>13744402045.049999</v>
      </c>
      <c r="G3835" s="32">
        <f t="shared" si="238"/>
        <v>17.365674780854697</v>
      </c>
      <c r="H3835" s="33">
        <f t="shared" si="239"/>
        <v>1.8743263817276707</v>
      </c>
      <c r="I3835" s="33">
        <f t="shared" si="240"/>
        <v>1.8385667373502959</v>
      </c>
    </row>
    <row r="3836" spans="1:9" x14ac:dyDescent="0.2">
      <c r="A3836" s="30" t="s">
        <v>1334</v>
      </c>
      <c r="B3836" s="31">
        <v>444000000</v>
      </c>
      <c r="C3836" s="31">
        <v>254195748.25999999</v>
      </c>
      <c r="D3836" s="31">
        <v>44003167.259999998</v>
      </c>
      <c r="E3836" s="31">
        <v>43269878.259999998</v>
      </c>
      <c r="F3836" s="31">
        <f t="shared" si="237"/>
        <v>189804251.74000001</v>
      </c>
      <c r="G3836" s="32">
        <f t="shared" si="238"/>
        <v>57.251294653153153</v>
      </c>
      <c r="H3836" s="33">
        <f t="shared" si="239"/>
        <v>9.9106232567567574</v>
      </c>
      <c r="I3836" s="33">
        <f t="shared" si="240"/>
        <v>9.7454680765765751</v>
      </c>
    </row>
    <row r="3837" spans="1:9" ht="11.45" customHeight="1" x14ac:dyDescent="0.2">
      <c r="A3837" s="30" t="s">
        <v>1335</v>
      </c>
      <c r="B3837" s="31">
        <v>870226224</v>
      </c>
      <c r="C3837" s="31">
        <v>746623600</v>
      </c>
      <c r="D3837" s="31">
        <v>132312472</v>
      </c>
      <c r="E3837" s="31">
        <v>132312472</v>
      </c>
      <c r="F3837" s="31">
        <f t="shared" si="237"/>
        <v>123602624</v>
      </c>
      <c r="G3837" s="32">
        <f t="shared" si="238"/>
        <v>85.796495142164318</v>
      </c>
      <c r="H3837" s="33">
        <f t="shared" si="239"/>
        <v>15.204376557606475</v>
      </c>
      <c r="I3837" s="33">
        <f t="shared" si="240"/>
        <v>15.204376557606475</v>
      </c>
    </row>
    <row r="3838" spans="1:9" ht="22.5" x14ac:dyDescent="0.2">
      <c r="A3838" s="30" t="s">
        <v>1336</v>
      </c>
      <c r="B3838" s="31">
        <v>1425000000</v>
      </c>
      <c r="C3838" s="31">
        <v>693344017</v>
      </c>
      <c r="D3838" s="31">
        <v>69349999</v>
      </c>
      <c r="E3838" s="31">
        <v>69349999</v>
      </c>
      <c r="F3838" s="31">
        <f t="shared" si="237"/>
        <v>731655983</v>
      </c>
      <c r="G3838" s="32">
        <f t="shared" si="238"/>
        <v>48.655720491228074</v>
      </c>
      <c r="H3838" s="33">
        <f t="shared" si="239"/>
        <v>4.8666665964912283</v>
      </c>
      <c r="I3838" s="33">
        <f t="shared" si="240"/>
        <v>4.8666665964912283</v>
      </c>
    </row>
    <row r="3839" spans="1:9" x14ac:dyDescent="0.2">
      <c r="A3839" s="30" t="s">
        <v>1337</v>
      </c>
      <c r="B3839" s="31">
        <v>9900000000</v>
      </c>
      <c r="C3839" s="31">
        <v>1973635005.8800001</v>
      </c>
      <c r="D3839" s="31">
        <v>472963146.88</v>
      </c>
      <c r="E3839" s="31">
        <v>472963146.88</v>
      </c>
      <c r="F3839" s="31">
        <f t="shared" si="237"/>
        <v>7926364994.1199999</v>
      </c>
      <c r="G3839" s="32">
        <f t="shared" si="238"/>
        <v>19.935707130101012</v>
      </c>
      <c r="H3839" s="33">
        <f t="shared" si="239"/>
        <v>4.7774055240404039</v>
      </c>
      <c r="I3839" s="33">
        <f t="shared" si="240"/>
        <v>4.7774055240404039</v>
      </c>
    </row>
    <row r="3840" spans="1:9" ht="22.5" x14ac:dyDescent="0.2">
      <c r="A3840" s="30" t="s">
        <v>1338</v>
      </c>
      <c r="B3840" s="31">
        <v>2250000000</v>
      </c>
      <c r="C3840" s="31">
        <v>199168134.44</v>
      </c>
      <c r="D3840" s="31">
        <v>80190384.439999998</v>
      </c>
      <c r="E3840" s="31">
        <v>80190384.439999998</v>
      </c>
      <c r="F3840" s="31">
        <f t="shared" si="237"/>
        <v>2050831865.5599999</v>
      </c>
      <c r="G3840" s="32">
        <f t="shared" si="238"/>
        <v>8.8519170862222225</v>
      </c>
      <c r="H3840" s="33">
        <f t="shared" si="239"/>
        <v>3.5640170862222225</v>
      </c>
      <c r="I3840" s="33">
        <f t="shared" si="240"/>
        <v>3.5640170862222225</v>
      </c>
    </row>
    <row r="3841" spans="1:9" x14ac:dyDescent="0.2">
      <c r="A3841" s="30" t="s">
        <v>1339</v>
      </c>
      <c r="B3841" s="31">
        <v>2650000000</v>
      </c>
      <c r="C3841" s="31">
        <v>876323941.09000003</v>
      </c>
      <c r="D3841" s="31">
        <v>165523134.09999999</v>
      </c>
      <c r="E3841" s="31">
        <v>165523134.09999999</v>
      </c>
      <c r="F3841" s="31">
        <f t="shared" si="237"/>
        <v>1773676058.9099998</v>
      </c>
      <c r="G3841" s="32">
        <f t="shared" si="238"/>
        <v>33.068827965660383</v>
      </c>
      <c r="H3841" s="33">
        <f t="shared" si="239"/>
        <v>6.246156003773585</v>
      </c>
      <c r="I3841" s="33">
        <f t="shared" si="240"/>
        <v>6.246156003773585</v>
      </c>
    </row>
    <row r="3842" spans="1:9" x14ac:dyDescent="0.2">
      <c r="A3842" s="30" t="s">
        <v>1340</v>
      </c>
      <c r="B3842" s="31">
        <v>550000000</v>
      </c>
      <c r="C3842" s="31">
        <v>228195500</v>
      </c>
      <c r="D3842" s="31">
        <v>29289333</v>
      </c>
      <c r="E3842" s="31">
        <v>29289333</v>
      </c>
      <c r="F3842" s="31">
        <f t="shared" si="237"/>
        <v>321804500</v>
      </c>
      <c r="G3842" s="32">
        <f t="shared" si="238"/>
        <v>41.49009090909091</v>
      </c>
      <c r="H3842" s="33">
        <f t="shared" si="239"/>
        <v>5.3253332727272724</v>
      </c>
      <c r="I3842" s="33">
        <f t="shared" si="240"/>
        <v>5.3253332727272724</v>
      </c>
    </row>
    <row r="3843" spans="1:9" x14ac:dyDescent="0.2">
      <c r="A3843" s="26" t="s">
        <v>1341</v>
      </c>
      <c r="B3843" s="27">
        <v>194523112248</v>
      </c>
      <c r="C3843" s="27">
        <v>74902983804.559982</v>
      </c>
      <c r="D3843" s="27">
        <v>25369360351.660004</v>
      </c>
      <c r="E3843" s="27">
        <v>25342592695.940002</v>
      </c>
      <c r="F3843" s="27">
        <f t="shared" si="237"/>
        <v>119620128443.44002</v>
      </c>
      <c r="G3843" s="28">
        <f t="shared" si="238"/>
        <v>38.505955893336321</v>
      </c>
      <c r="H3843" s="29">
        <f t="shared" si="239"/>
        <v>13.041823184134687</v>
      </c>
      <c r="I3843" s="29">
        <f t="shared" si="240"/>
        <v>13.028062528441559</v>
      </c>
    </row>
    <row r="3844" spans="1:9" x14ac:dyDescent="0.2">
      <c r="A3844" s="26" t="s">
        <v>17</v>
      </c>
      <c r="B3844" s="27">
        <v>131532344000</v>
      </c>
      <c r="C3844" s="27">
        <v>35477294423.379997</v>
      </c>
      <c r="D3844" s="27">
        <v>18700649457.810001</v>
      </c>
      <c r="E3844" s="27">
        <v>18685636964.09</v>
      </c>
      <c r="F3844" s="27">
        <f t="shared" si="237"/>
        <v>96055049576.619995</v>
      </c>
      <c r="G3844" s="28">
        <f t="shared" si="238"/>
        <v>26.97229696095129</v>
      </c>
      <c r="H3844" s="29">
        <f t="shared" si="239"/>
        <v>14.217529232057174</v>
      </c>
      <c r="I3844" s="29">
        <f t="shared" si="240"/>
        <v>14.206115694319262</v>
      </c>
    </row>
    <row r="3845" spans="1:9" x14ac:dyDescent="0.2">
      <c r="A3845" s="26" t="s">
        <v>18</v>
      </c>
      <c r="B3845" s="27">
        <v>77037461000</v>
      </c>
      <c r="C3845" s="27">
        <v>14610030609.01</v>
      </c>
      <c r="D3845" s="27">
        <v>14328643000.51</v>
      </c>
      <c r="E3845" s="27">
        <v>14328643000.51</v>
      </c>
      <c r="F3845" s="27">
        <f t="shared" si="237"/>
        <v>62427430390.989998</v>
      </c>
      <c r="G3845" s="28">
        <f t="shared" si="238"/>
        <v>18.964839208563742</v>
      </c>
      <c r="H3845" s="29">
        <f t="shared" si="239"/>
        <v>18.599578457693458</v>
      </c>
      <c r="I3845" s="29">
        <f t="shared" si="240"/>
        <v>18.599578457693458</v>
      </c>
    </row>
    <row r="3846" spans="1:9" x14ac:dyDescent="0.2">
      <c r="A3846" s="30" t="s">
        <v>19</v>
      </c>
      <c r="B3846" s="31">
        <v>51346525000</v>
      </c>
      <c r="C3846" s="31">
        <v>10849120668</v>
      </c>
      <c r="D3846" s="31">
        <v>10645411614.41</v>
      </c>
      <c r="E3846" s="31">
        <v>10645411614.41</v>
      </c>
      <c r="F3846" s="31">
        <f t="shared" si="237"/>
        <v>40497404332</v>
      </c>
      <c r="G3846" s="32">
        <f t="shared" si="238"/>
        <v>21.129220853796824</v>
      </c>
      <c r="H3846" s="33">
        <f t="shared" si="239"/>
        <v>20.732486987989937</v>
      </c>
      <c r="I3846" s="33">
        <f t="shared" si="240"/>
        <v>20.732486987989937</v>
      </c>
    </row>
    <row r="3847" spans="1:9" x14ac:dyDescent="0.2">
      <c r="A3847" s="30" t="s">
        <v>20</v>
      </c>
      <c r="B3847" s="31">
        <v>18779503000</v>
      </c>
      <c r="C3847" s="31">
        <v>2948797124.0100002</v>
      </c>
      <c r="D3847" s="31">
        <v>2891485233.0999999</v>
      </c>
      <c r="E3847" s="31">
        <v>2891485233.0999999</v>
      </c>
      <c r="F3847" s="31">
        <f t="shared" ref="F3847:F3910" si="241">+B3847-C3847</f>
        <v>15830705875.99</v>
      </c>
      <c r="G3847" s="32">
        <f t="shared" ref="G3847:G3910" si="242">IFERROR(IF(C3847&gt;0,+C3847/B3847*100,0),0)</f>
        <v>15.702210670910727</v>
      </c>
      <c r="H3847" s="33">
        <f t="shared" ref="H3847:H3910" si="243">IFERROR(IF(D3847&gt;0,+D3847/B3847*100,0),0)</f>
        <v>15.397027456477415</v>
      </c>
      <c r="I3847" s="33">
        <f t="shared" ref="I3847:I3910" si="244">IFERROR(IF(E3847&gt;0,+E3847/B3847*100,0),0)</f>
        <v>15.397027456477415</v>
      </c>
    </row>
    <row r="3848" spans="1:9" x14ac:dyDescent="0.2">
      <c r="A3848" s="30" t="s">
        <v>21</v>
      </c>
      <c r="B3848" s="31">
        <v>5091666000</v>
      </c>
      <c r="C3848" s="31">
        <v>812112817</v>
      </c>
      <c r="D3848" s="31">
        <v>791746153</v>
      </c>
      <c r="E3848" s="31">
        <v>791746153</v>
      </c>
      <c r="F3848" s="31">
        <f t="shared" si="241"/>
        <v>4279553183</v>
      </c>
      <c r="G3848" s="32">
        <f t="shared" si="242"/>
        <v>15.9498446480975</v>
      </c>
      <c r="H3848" s="33">
        <f t="shared" si="243"/>
        <v>15.549844648097499</v>
      </c>
      <c r="I3848" s="33">
        <f t="shared" si="244"/>
        <v>15.549844648097499</v>
      </c>
    </row>
    <row r="3849" spans="1:9" x14ac:dyDescent="0.2">
      <c r="A3849" s="30" t="s">
        <v>150</v>
      </c>
      <c r="B3849" s="31">
        <v>1819767000</v>
      </c>
      <c r="C3849" s="31">
        <v>0</v>
      </c>
      <c r="D3849" s="31">
        <v>0</v>
      </c>
      <c r="E3849" s="31">
        <v>0</v>
      </c>
      <c r="F3849" s="31">
        <f t="shared" si="241"/>
        <v>1819767000</v>
      </c>
      <c r="G3849" s="32">
        <f t="shared" si="242"/>
        <v>0</v>
      </c>
      <c r="H3849" s="33">
        <f t="shared" si="243"/>
        <v>0</v>
      </c>
      <c r="I3849" s="33">
        <f t="shared" si="244"/>
        <v>0</v>
      </c>
    </row>
    <row r="3850" spans="1:9" x14ac:dyDescent="0.2">
      <c r="A3850" s="26" t="s">
        <v>22</v>
      </c>
      <c r="B3850" s="27">
        <v>22456226000</v>
      </c>
      <c r="C3850" s="27">
        <v>20816512201.369999</v>
      </c>
      <c r="D3850" s="27">
        <v>4331629769.3000002</v>
      </c>
      <c r="E3850" s="27">
        <v>4316617275.5799999</v>
      </c>
      <c r="F3850" s="27">
        <f t="shared" si="241"/>
        <v>1639713798.6300011</v>
      </c>
      <c r="G3850" s="28">
        <f t="shared" si="242"/>
        <v>92.69817734008376</v>
      </c>
      <c r="H3850" s="29">
        <f t="shared" si="243"/>
        <v>19.289215246141538</v>
      </c>
      <c r="I3850" s="29">
        <f t="shared" si="244"/>
        <v>19.222362990023345</v>
      </c>
    </row>
    <row r="3851" spans="1:9" x14ac:dyDescent="0.2">
      <c r="A3851" s="30" t="s">
        <v>23</v>
      </c>
      <c r="B3851" s="31">
        <v>22456226000</v>
      </c>
      <c r="C3851" s="31">
        <v>20816512201.369999</v>
      </c>
      <c r="D3851" s="31">
        <v>4331629769.3000002</v>
      </c>
      <c r="E3851" s="31">
        <v>4316617275.5799999</v>
      </c>
      <c r="F3851" s="31">
        <f t="shared" si="241"/>
        <v>1639713798.6300011</v>
      </c>
      <c r="G3851" s="32">
        <f t="shared" si="242"/>
        <v>92.69817734008376</v>
      </c>
      <c r="H3851" s="33">
        <f t="shared" si="243"/>
        <v>19.289215246141538</v>
      </c>
      <c r="I3851" s="33">
        <f t="shared" si="244"/>
        <v>19.222362990023345</v>
      </c>
    </row>
    <row r="3852" spans="1:9" x14ac:dyDescent="0.2">
      <c r="A3852" s="26" t="s">
        <v>24</v>
      </c>
      <c r="B3852" s="27">
        <v>31811370000</v>
      </c>
      <c r="C3852" s="27">
        <v>49842465</v>
      </c>
      <c r="D3852" s="27">
        <v>40376688</v>
      </c>
      <c r="E3852" s="27">
        <v>40376688</v>
      </c>
      <c r="F3852" s="27">
        <f t="shared" si="241"/>
        <v>31761527535</v>
      </c>
      <c r="G3852" s="28">
        <f t="shared" si="242"/>
        <v>0.15668129036882097</v>
      </c>
      <c r="H3852" s="29">
        <f t="shared" si="243"/>
        <v>0.12692533518675872</v>
      </c>
      <c r="I3852" s="29">
        <f t="shared" si="244"/>
        <v>0.12692533518675872</v>
      </c>
    </row>
    <row r="3853" spans="1:9" x14ac:dyDescent="0.2">
      <c r="A3853" s="30" t="s">
        <v>118</v>
      </c>
      <c r="B3853" s="31">
        <v>30533392000</v>
      </c>
      <c r="C3853" s="31">
        <v>0</v>
      </c>
      <c r="D3853" s="31">
        <v>0</v>
      </c>
      <c r="E3853" s="31">
        <v>0</v>
      </c>
      <c r="F3853" s="31">
        <f t="shared" si="241"/>
        <v>30533392000</v>
      </c>
      <c r="G3853" s="32">
        <f t="shared" si="242"/>
        <v>0</v>
      </c>
      <c r="H3853" s="33">
        <f t="shared" si="243"/>
        <v>0</v>
      </c>
      <c r="I3853" s="33">
        <f t="shared" si="244"/>
        <v>0</v>
      </c>
    </row>
    <row r="3854" spans="1:9" x14ac:dyDescent="0.2">
      <c r="A3854" s="30" t="s">
        <v>30</v>
      </c>
      <c r="B3854" s="31">
        <v>605951000</v>
      </c>
      <c r="C3854" s="31">
        <v>43064357</v>
      </c>
      <c r="D3854" s="31">
        <v>40376688</v>
      </c>
      <c r="E3854" s="31">
        <v>40376688</v>
      </c>
      <c r="F3854" s="31">
        <f t="shared" si="241"/>
        <v>562886643</v>
      </c>
      <c r="G3854" s="32">
        <f t="shared" si="242"/>
        <v>7.1069041886225124</v>
      </c>
      <c r="H3854" s="33">
        <f t="shared" si="243"/>
        <v>6.6633585884007127</v>
      </c>
      <c r="I3854" s="33">
        <f t="shared" si="244"/>
        <v>6.6633585884007127</v>
      </c>
    </row>
    <row r="3855" spans="1:9" x14ac:dyDescent="0.2">
      <c r="A3855" s="30" t="s">
        <v>33</v>
      </c>
      <c r="B3855" s="31">
        <v>600947000</v>
      </c>
      <c r="C3855" s="31">
        <v>6493788</v>
      </c>
      <c r="D3855" s="31">
        <v>0</v>
      </c>
      <c r="E3855" s="31">
        <v>0</v>
      </c>
      <c r="F3855" s="31">
        <f t="shared" si="241"/>
        <v>594453212</v>
      </c>
      <c r="G3855" s="32">
        <f t="shared" si="242"/>
        <v>1.0805924648929106</v>
      </c>
      <c r="H3855" s="33">
        <f t="shared" si="243"/>
        <v>0</v>
      </c>
      <c r="I3855" s="33">
        <f t="shared" si="244"/>
        <v>0</v>
      </c>
    </row>
    <row r="3856" spans="1:9" x14ac:dyDescent="0.2">
      <c r="A3856" s="30" t="s">
        <v>78</v>
      </c>
      <c r="B3856" s="31">
        <v>71080000</v>
      </c>
      <c r="C3856" s="31">
        <v>284320</v>
      </c>
      <c r="D3856" s="31">
        <v>0</v>
      </c>
      <c r="E3856" s="31">
        <v>0</v>
      </c>
      <c r="F3856" s="31">
        <f t="shared" si="241"/>
        <v>70795680</v>
      </c>
      <c r="G3856" s="32">
        <f t="shared" si="242"/>
        <v>0.4</v>
      </c>
      <c r="H3856" s="33">
        <f t="shared" si="243"/>
        <v>0</v>
      </c>
      <c r="I3856" s="33">
        <f t="shared" si="244"/>
        <v>0</v>
      </c>
    </row>
    <row r="3857" spans="1:9" x14ac:dyDescent="0.2">
      <c r="A3857" s="26" t="s">
        <v>39</v>
      </c>
      <c r="B3857" s="27">
        <v>227287000</v>
      </c>
      <c r="C3857" s="27">
        <v>909148</v>
      </c>
      <c r="D3857" s="27">
        <v>0</v>
      </c>
      <c r="E3857" s="27">
        <v>0</v>
      </c>
      <c r="F3857" s="27">
        <f t="shared" si="241"/>
        <v>226377852</v>
      </c>
      <c r="G3857" s="28">
        <f t="shared" si="242"/>
        <v>0.4</v>
      </c>
      <c r="H3857" s="29">
        <f t="shared" si="243"/>
        <v>0</v>
      </c>
      <c r="I3857" s="29">
        <f t="shared" si="244"/>
        <v>0</v>
      </c>
    </row>
    <row r="3858" spans="1:9" x14ac:dyDescent="0.2">
      <c r="A3858" s="30" t="s">
        <v>40</v>
      </c>
      <c r="B3858" s="31">
        <v>3278000</v>
      </c>
      <c r="C3858" s="31">
        <v>13112</v>
      </c>
      <c r="D3858" s="31">
        <v>0</v>
      </c>
      <c r="E3858" s="31">
        <v>0</v>
      </c>
      <c r="F3858" s="31">
        <f t="shared" si="241"/>
        <v>3264888</v>
      </c>
      <c r="G3858" s="32">
        <f t="shared" si="242"/>
        <v>0.4</v>
      </c>
      <c r="H3858" s="33">
        <f t="shared" si="243"/>
        <v>0</v>
      </c>
      <c r="I3858" s="33">
        <f t="shared" si="244"/>
        <v>0</v>
      </c>
    </row>
    <row r="3859" spans="1:9" x14ac:dyDescent="0.2">
      <c r="A3859" s="30" t="s">
        <v>41</v>
      </c>
      <c r="B3859" s="31">
        <v>3278000</v>
      </c>
      <c r="C3859" s="31">
        <v>13112</v>
      </c>
      <c r="D3859" s="31">
        <v>0</v>
      </c>
      <c r="E3859" s="31">
        <v>0</v>
      </c>
      <c r="F3859" s="31">
        <f t="shared" si="241"/>
        <v>3264888</v>
      </c>
      <c r="G3859" s="32">
        <f t="shared" si="242"/>
        <v>0.4</v>
      </c>
      <c r="H3859" s="33">
        <f t="shared" si="243"/>
        <v>0</v>
      </c>
      <c r="I3859" s="33">
        <f t="shared" si="244"/>
        <v>0</v>
      </c>
    </row>
    <row r="3860" spans="1:9" x14ac:dyDescent="0.2">
      <c r="A3860" s="30" t="s">
        <v>42</v>
      </c>
      <c r="B3860" s="31">
        <v>220731000</v>
      </c>
      <c r="C3860" s="31">
        <v>882924</v>
      </c>
      <c r="D3860" s="31">
        <v>0</v>
      </c>
      <c r="E3860" s="31">
        <v>0</v>
      </c>
      <c r="F3860" s="31">
        <f t="shared" si="241"/>
        <v>219848076</v>
      </c>
      <c r="G3860" s="32">
        <f t="shared" si="242"/>
        <v>0.4</v>
      </c>
      <c r="H3860" s="33">
        <f t="shared" si="243"/>
        <v>0</v>
      </c>
      <c r="I3860" s="33">
        <f t="shared" si="244"/>
        <v>0</v>
      </c>
    </row>
    <row r="3861" spans="1:9" x14ac:dyDescent="0.2">
      <c r="A3861" s="26" t="s">
        <v>43</v>
      </c>
      <c r="B3861" s="27">
        <v>62990768248</v>
      </c>
      <c r="C3861" s="27">
        <v>39425689381.18</v>
      </c>
      <c r="D3861" s="27">
        <v>6668710893.8500013</v>
      </c>
      <c r="E3861" s="27">
        <v>6656955731.8500013</v>
      </c>
      <c r="F3861" s="27">
        <f t="shared" si="241"/>
        <v>23565078866.82</v>
      </c>
      <c r="G3861" s="28">
        <f t="shared" si="242"/>
        <v>62.589630953471968</v>
      </c>
      <c r="H3861" s="29">
        <f t="shared" si="243"/>
        <v>10.586806732686162</v>
      </c>
      <c r="I3861" s="29">
        <f t="shared" si="244"/>
        <v>10.568145010775233</v>
      </c>
    </row>
    <row r="3862" spans="1:9" ht="22.5" x14ac:dyDescent="0.2">
      <c r="A3862" s="30" t="s">
        <v>1342</v>
      </c>
      <c r="B3862" s="31">
        <v>1483144640</v>
      </c>
      <c r="C3862" s="31">
        <v>1159241245.5599999</v>
      </c>
      <c r="D3862" s="31">
        <v>193588962.31</v>
      </c>
      <c r="E3862" s="31">
        <v>193588962.31</v>
      </c>
      <c r="F3862" s="31">
        <f t="shared" si="241"/>
        <v>323903394.44000006</v>
      </c>
      <c r="G3862" s="32">
        <f t="shared" si="242"/>
        <v>78.161037992895956</v>
      </c>
      <c r="H3862" s="33">
        <f t="shared" si="243"/>
        <v>13.052601687587263</v>
      </c>
      <c r="I3862" s="33">
        <f t="shared" si="244"/>
        <v>13.052601687587263</v>
      </c>
    </row>
    <row r="3863" spans="1:9" ht="22.5" x14ac:dyDescent="0.2">
      <c r="A3863" s="30" t="s">
        <v>1343</v>
      </c>
      <c r="B3863" s="31">
        <v>15588749304</v>
      </c>
      <c r="C3863" s="31">
        <v>8045185637.9099998</v>
      </c>
      <c r="D3863" s="31">
        <v>1831701534</v>
      </c>
      <c r="E3863" s="31">
        <v>1820967646</v>
      </c>
      <c r="F3863" s="31">
        <f t="shared" si="241"/>
        <v>7543563666.0900002</v>
      </c>
      <c r="G3863" s="32">
        <f t="shared" si="242"/>
        <v>51.60892308304453</v>
      </c>
      <c r="H3863" s="33">
        <f t="shared" si="243"/>
        <v>11.750150690600906</v>
      </c>
      <c r="I3863" s="33">
        <f t="shared" si="244"/>
        <v>11.681294056943672</v>
      </c>
    </row>
    <row r="3864" spans="1:9" ht="22.5" x14ac:dyDescent="0.2">
      <c r="A3864" s="30" t="s">
        <v>1344</v>
      </c>
      <c r="B3864" s="31">
        <v>3622680507</v>
      </c>
      <c r="C3864" s="31">
        <v>2131432387.03</v>
      </c>
      <c r="D3864" s="31">
        <v>218813122.66999999</v>
      </c>
      <c r="E3864" s="31">
        <v>217791848.66999999</v>
      </c>
      <c r="F3864" s="31">
        <f t="shared" si="241"/>
        <v>1491248119.97</v>
      </c>
      <c r="G3864" s="32">
        <f t="shared" si="242"/>
        <v>58.835781485877526</v>
      </c>
      <c r="H3864" s="33">
        <f t="shared" si="243"/>
        <v>6.0400888857627315</v>
      </c>
      <c r="I3864" s="33">
        <f t="shared" si="244"/>
        <v>6.0118977715304212</v>
      </c>
    </row>
    <row r="3865" spans="1:9" ht="22.5" x14ac:dyDescent="0.2">
      <c r="A3865" s="30" t="s">
        <v>1345</v>
      </c>
      <c r="B3865" s="31">
        <v>23371541196</v>
      </c>
      <c r="C3865" s="31">
        <v>16597264669.450001</v>
      </c>
      <c r="D3865" s="31">
        <v>3391747110.3200002</v>
      </c>
      <c r="E3865" s="31">
        <v>3391747110.3200002</v>
      </c>
      <c r="F3865" s="31">
        <f t="shared" si="241"/>
        <v>6774276526.5499992</v>
      </c>
      <c r="G3865" s="32">
        <f t="shared" si="242"/>
        <v>71.014848915015477</v>
      </c>
      <c r="H3865" s="33">
        <f t="shared" si="243"/>
        <v>14.512295453157758</v>
      </c>
      <c r="I3865" s="33">
        <f t="shared" si="244"/>
        <v>14.512295453157758</v>
      </c>
    </row>
    <row r="3866" spans="1:9" ht="22.5" x14ac:dyDescent="0.2">
      <c r="A3866" s="30" t="s">
        <v>1346</v>
      </c>
      <c r="B3866" s="31">
        <v>1943278994</v>
      </c>
      <c r="C3866" s="31">
        <v>1669720489.98</v>
      </c>
      <c r="D3866" s="31">
        <v>163280275.88</v>
      </c>
      <c r="E3866" s="31">
        <v>163280275.88</v>
      </c>
      <c r="F3866" s="31">
        <f t="shared" si="241"/>
        <v>273558504.01999998</v>
      </c>
      <c r="G3866" s="32">
        <f t="shared" si="242"/>
        <v>85.92283944484403</v>
      </c>
      <c r="H3866" s="33">
        <f t="shared" si="243"/>
        <v>8.4023074599240992</v>
      </c>
      <c r="I3866" s="33">
        <f t="shared" si="244"/>
        <v>8.4023074599240992</v>
      </c>
    </row>
    <row r="3867" spans="1:9" x14ac:dyDescent="0.2">
      <c r="A3867" s="30" t="s">
        <v>1347</v>
      </c>
      <c r="B3867" s="31">
        <v>790017346</v>
      </c>
      <c r="C3867" s="31">
        <v>606610132.38</v>
      </c>
      <c r="D3867" s="31">
        <v>79390649.590000004</v>
      </c>
      <c r="E3867" s="31">
        <v>79390649.590000004</v>
      </c>
      <c r="F3867" s="31">
        <f t="shared" si="241"/>
        <v>183407213.62</v>
      </c>
      <c r="G3867" s="32">
        <f t="shared" si="242"/>
        <v>76.784406754025881</v>
      </c>
      <c r="H3867" s="33">
        <f t="shared" si="243"/>
        <v>10.049228664657701</v>
      </c>
      <c r="I3867" s="33">
        <f t="shared" si="244"/>
        <v>10.049228664657701</v>
      </c>
    </row>
    <row r="3868" spans="1:9" x14ac:dyDescent="0.2">
      <c r="A3868" s="30" t="s">
        <v>1348</v>
      </c>
      <c r="B3868" s="31">
        <v>2500000000</v>
      </c>
      <c r="C3868" s="31">
        <v>1361892489</v>
      </c>
      <c r="D3868" s="31">
        <v>76462288.519999996</v>
      </c>
      <c r="E3868" s="31">
        <v>76462288.519999996</v>
      </c>
      <c r="F3868" s="31">
        <f t="shared" si="241"/>
        <v>1138107511</v>
      </c>
      <c r="G3868" s="32">
        <f t="shared" si="242"/>
        <v>54.475699560000002</v>
      </c>
      <c r="H3868" s="33">
        <f t="shared" si="243"/>
        <v>3.0584915408</v>
      </c>
      <c r="I3868" s="33">
        <f t="shared" si="244"/>
        <v>3.0584915408</v>
      </c>
    </row>
    <row r="3869" spans="1:9" ht="11.45" customHeight="1" x14ac:dyDescent="0.2">
      <c r="A3869" s="30" t="s">
        <v>1349</v>
      </c>
      <c r="B3869" s="31">
        <v>2900000000</v>
      </c>
      <c r="C3869" s="31">
        <v>2240077021.4000001</v>
      </c>
      <c r="D3869" s="31">
        <v>280690161.72000003</v>
      </c>
      <c r="E3869" s="31">
        <v>280690161.72000003</v>
      </c>
      <c r="F3869" s="31">
        <f t="shared" si="241"/>
        <v>659922978.5999999</v>
      </c>
      <c r="G3869" s="32">
        <f t="shared" si="242"/>
        <v>77.244035220689653</v>
      </c>
      <c r="H3869" s="33">
        <f t="shared" si="243"/>
        <v>9.6789710937931037</v>
      </c>
      <c r="I3869" s="33">
        <f t="shared" si="244"/>
        <v>9.6789710937931037</v>
      </c>
    </row>
    <row r="3870" spans="1:9" ht="22.5" x14ac:dyDescent="0.2">
      <c r="A3870" s="30" t="s">
        <v>1350</v>
      </c>
      <c r="B3870" s="31">
        <v>10791356261</v>
      </c>
      <c r="C3870" s="31">
        <v>5614265308.4700003</v>
      </c>
      <c r="D3870" s="31">
        <v>433036788.83999997</v>
      </c>
      <c r="E3870" s="31">
        <v>433036788.83999997</v>
      </c>
      <c r="F3870" s="31">
        <f t="shared" si="241"/>
        <v>5177090952.5299997</v>
      </c>
      <c r="G3870" s="32">
        <f t="shared" si="242"/>
        <v>52.025576514047401</v>
      </c>
      <c r="H3870" s="33">
        <f t="shared" si="243"/>
        <v>4.0128115351449978</v>
      </c>
      <c r="I3870" s="33">
        <f t="shared" si="244"/>
        <v>4.0128115351449978</v>
      </c>
    </row>
    <row r="3871" spans="1:9" x14ac:dyDescent="0.2">
      <c r="A3871" s="26" t="s">
        <v>1351</v>
      </c>
      <c r="B3871" s="27">
        <v>209414257924</v>
      </c>
      <c r="C3871" s="27">
        <v>64133304122.559998</v>
      </c>
      <c r="D3871" s="27">
        <v>24983508518.790001</v>
      </c>
      <c r="E3871" s="27">
        <v>24598465616.790001</v>
      </c>
      <c r="F3871" s="27">
        <f t="shared" si="241"/>
        <v>145280953801.44</v>
      </c>
      <c r="G3871" s="28">
        <f t="shared" si="242"/>
        <v>30.625089599121306</v>
      </c>
      <c r="H3871" s="29">
        <f t="shared" si="243"/>
        <v>11.930185063070988</v>
      </c>
      <c r="I3871" s="29">
        <f t="shared" si="244"/>
        <v>11.746318450636348</v>
      </c>
    </row>
    <row r="3872" spans="1:9" x14ac:dyDescent="0.2">
      <c r="A3872" s="26" t="s">
        <v>17</v>
      </c>
      <c r="B3872" s="27">
        <v>134000609704</v>
      </c>
      <c r="C3872" s="27">
        <v>32886091552.450001</v>
      </c>
      <c r="D3872" s="27">
        <v>21387735111.18</v>
      </c>
      <c r="E3872" s="27">
        <v>21350842054.18</v>
      </c>
      <c r="F3872" s="27">
        <f t="shared" si="241"/>
        <v>101114518151.55</v>
      </c>
      <c r="G3872" s="28">
        <f t="shared" si="242"/>
        <v>24.541747701815368</v>
      </c>
      <c r="H3872" s="29">
        <f t="shared" si="243"/>
        <v>15.960923728947455</v>
      </c>
      <c r="I3872" s="29">
        <f t="shared" si="244"/>
        <v>15.933391722129354</v>
      </c>
    </row>
    <row r="3873" spans="1:9" x14ac:dyDescent="0.2">
      <c r="A3873" s="26" t="s">
        <v>18</v>
      </c>
      <c r="B3873" s="27">
        <v>97973754143</v>
      </c>
      <c r="C3873" s="27">
        <v>18329195986</v>
      </c>
      <c r="D3873" s="27">
        <v>18321098754.760002</v>
      </c>
      <c r="E3873" s="27">
        <v>18321098754.760002</v>
      </c>
      <c r="F3873" s="27">
        <f t="shared" si="241"/>
        <v>79644558157</v>
      </c>
      <c r="G3873" s="28">
        <f t="shared" si="242"/>
        <v>18.708271563471143</v>
      </c>
      <c r="H3873" s="29">
        <f t="shared" si="243"/>
        <v>18.700006869206003</v>
      </c>
      <c r="I3873" s="29">
        <f t="shared" si="244"/>
        <v>18.700006869206003</v>
      </c>
    </row>
    <row r="3874" spans="1:9" x14ac:dyDescent="0.2">
      <c r="A3874" s="30" t="s">
        <v>19</v>
      </c>
      <c r="B3874" s="31">
        <v>64478152179</v>
      </c>
      <c r="C3874" s="31">
        <v>12332828821</v>
      </c>
      <c r="D3874" s="31">
        <v>12324731589.76</v>
      </c>
      <c r="E3874" s="31">
        <v>12324731589.76</v>
      </c>
      <c r="F3874" s="31">
        <f t="shared" si="241"/>
        <v>52145323358</v>
      </c>
      <c r="G3874" s="32">
        <f t="shared" si="242"/>
        <v>19.127143697856621</v>
      </c>
      <c r="H3874" s="33">
        <f t="shared" si="243"/>
        <v>19.114585597218873</v>
      </c>
      <c r="I3874" s="33">
        <f t="shared" si="244"/>
        <v>19.114585597218873</v>
      </c>
    </row>
    <row r="3875" spans="1:9" x14ac:dyDescent="0.2">
      <c r="A3875" s="30" t="s">
        <v>20</v>
      </c>
      <c r="B3875" s="31">
        <v>25445703146</v>
      </c>
      <c r="C3875" s="31">
        <v>5384239119</v>
      </c>
      <c r="D3875" s="31">
        <v>5384239119</v>
      </c>
      <c r="E3875" s="31">
        <v>5384239119</v>
      </c>
      <c r="F3875" s="31">
        <f t="shared" si="241"/>
        <v>20061464027</v>
      </c>
      <c r="G3875" s="32">
        <f t="shared" si="242"/>
        <v>21.15971835443812</v>
      </c>
      <c r="H3875" s="33">
        <f t="shared" si="243"/>
        <v>21.15971835443812</v>
      </c>
      <c r="I3875" s="33">
        <f t="shared" si="244"/>
        <v>21.15971835443812</v>
      </c>
    </row>
    <row r="3876" spans="1:9" x14ac:dyDescent="0.2">
      <c r="A3876" s="30" t="s">
        <v>21</v>
      </c>
      <c r="B3876" s="31">
        <v>5753638956</v>
      </c>
      <c r="C3876" s="31">
        <v>612128046</v>
      </c>
      <c r="D3876" s="31">
        <v>612128046</v>
      </c>
      <c r="E3876" s="31">
        <v>612128046</v>
      </c>
      <c r="F3876" s="31">
        <f t="shared" si="241"/>
        <v>5141510910</v>
      </c>
      <c r="G3876" s="32">
        <f t="shared" si="242"/>
        <v>10.638972147559967</v>
      </c>
      <c r="H3876" s="33">
        <f t="shared" si="243"/>
        <v>10.638972147559967</v>
      </c>
      <c r="I3876" s="33">
        <f t="shared" si="244"/>
        <v>10.638972147559967</v>
      </c>
    </row>
    <row r="3877" spans="1:9" x14ac:dyDescent="0.2">
      <c r="A3877" s="30" t="s">
        <v>150</v>
      </c>
      <c r="B3877" s="31">
        <v>2296259862</v>
      </c>
      <c r="C3877" s="31">
        <v>0</v>
      </c>
      <c r="D3877" s="31">
        <v>0</v>
      </c>
      <c r="E3877" s="31">
        <v>0</v>
      </c>
      <c r="F3877" s="31">
        <f t="shared" si="241"/>
        <v>2296259862</v>
      </c>
      <c r="G3877" s="32">
        <f t="shared" si="242"/>
        <v>0</v>
      </c>
      <c r="H3877" s="33">
        <f t="shared" si="243"/>
        <v>0</v>
      </c>
      <c r="I3877" s="33">
        <f t="shared" si="244"/>
        <v>0</v>
      </c>
    </row>
    <row r="3878" spans="1:9" x14ac:dyDescent="0.2">
      <c r="A3878" s="26" t="s">
        <v>22</v>
      </c>
      <c r="B3878" s="27">
        <v>23403784000</v>
      </c>
      <c r="C3878" s="27">
        <v>14203290025.450001</v>
      </c>
      <c r="D3878" s="27">
        <v>2714286308.6199999</v>
      </c>
      <c r="E3878" s="27">
        <v>2677393251.6199999</v>
      </c>
      <c r="F3878" s="27">
        <f t="shared" si="241"/>
        <v>9200493974.5499992</v>
      </c>
      <c r="G3878" s="28">
        <f t="shared" si="242"/>
        <v>60.688006800310589</v>
      </c>
      <c r="H3878" s="29">
        <f t="shared" si="243"/>
        <v>11.597638692187553</v>
      </c>
      <c r="I3878" s="29">
        <f t="shared" si="244"/>
        <v>11.440001546843877</v>
      </c>
    </row>
    <row r="3879" spans="1:9" x14ac:dyDescent="0.2">
      <c r="A3879" s="30" t="s">
        <v>66</v>
      </c>
      <c r="B3879" s="31">
        <v>378010000</v>
      </c>
      <c r="C3879" s="31">
        <v>150027000</v>
      </c>
      <c r="D3879" s="31">
        <v>12500000</v>
      </c>
      <c r="E3879" s="31">
        <v>12500000</v>
      </c>
      <c r="F3879" s="31">
        <f t="shared" si="241"/>
        <v>227983000</v>
      </c>
      <c r="G3879" s="32">
        <f t="shared" si="242"/>
        <v>39.688632575857781</v>
      </c>
      <c r="H3879" s="33">
        <f t="shared" si="243"/>
        <v>3.3067908256395335</v>
      </c>
      <c r="I3879" s="33">
        <f t="shared" si="244"/>
        <v>3.3067908256395335</v>
      </c>
    </row>
    <row r="3880" spans="1:9" x14ac:dyDescent="0.2">
      <c r="A3880" s="30" t="s">
        <v>23</v>
      </c>
      <c r="B3880" s="31">
        <v>23025774000</v>
      </c>
      <c r="C3880" s="31">
        <v>14053263025.450001</v>
      </c>
      <c r="D3880" s="31">
        <v>2701786308.6199999</v>
      </c>
      <c r="E3880" s="31">
        <v>2664893251.6199999</v>
      </c>
      <c r="F3880" s="31">
        <f t="shared" si="241"/>
        <v>8972510974.5499992</v>
      </c>
      <c r="G3880" s="32">
        <f t="shared" si="242"/>
        <v>61.03274975881375</v>
      </c>
      <c r="H3880" s="33">
        <f t="shared" si="243"/>
        <v>11.733748053898209</v>
      </c>
      <c r="I3880" s="33">
        <f t="shared" si="244"/>
        <v>11.573523007825926</v>
      </c>
    </row>
    <row r="3881" spans="1:9" x14ac:dyDescent="0.2">
      <c r="A3881" s="26" t="s">
        <v>24</v>
      </c>
      <c r="B3881" s="27">
        <v>12089681941</v>
      </c>
      <c r="C3881" s="27">
        <v>102137856</v>
      </c>
      <c r="D3881" s="27">
        <v>101875856</v>
      </c>
      <c r="E3881" s="27">
        <v>101875856</v>
      </c>
      <c r="F3881" s="27">
        <f t="shared" si="241"/>
        <v>11987544085</v>
      </c>
      <c r="G3881" s="28">
        <f t="shared" si="242"/>
        <v>0.84483493030215862</v>
      </c>
      <c r="H3881" s="29">
        <f t="shared" si="243"/>
        <v>0.84266779305836159</v>
      </c>
      <c r="I3881" s="29">
        <f t="shared" si="244"/>
        <v>0.84266779305836159</v>
      </c>
    </row>
    <row r="3882" spans="1:9" x14ac:dyDescent="0.2">
      <c r="A3882" s="30" t="s">
        <v>118</v>
      </c>
      <c r="B3882" s="31">
        <v>11460641591</v>
      </c>
      <c r="C3882" s="31">
        <v>0</v>
      </c>
      <c r="D3882" s="31">
        <v>0</v>
      </c>
      <c r="E3882" s="31">
        <v>0</v>
      </c>
      <c r="F3882" s="31">
        <f t="shared" si="241"/>
        <v>11460641591</v>
      </c>
      <c r="G3882" s="32">
        <f t="shared" si="242"/>
        <v>0</v>
      </c>
      <c r="H3882" s="33">
        <f t="shared" si="243"/>
        <v>0</v>
      </c>
      <c r="I3882" s="33">
        <f t="shared" si="244"/>
        <v>0</v>
      </c>
    </row>
    <row r="3883" spans="1:9" x14ac:dyDescent="0.2">
      <c r="A3883" s="30" t="s">
        <v>30</v>
      </c>
      <c r="B3883" s="31">
        <v>537245720</v>
      </c>
      <c r="C3883" s="31">
        <v>101875856</v>
      </c>
      <c r="D3883" s="31">
        <v>101875856</v>
      </c>
      <c r="E3883" s="31">
        <v>101875856</v>
      </c>
      <c r="F3883" s="31">
        <f t="shared" si="241"/>
        <v>435369864</v>
      </c>
      <c r="G3883" s="32">
        <f t="shared" si="242"/>
        <v>18.96261844580167</v>
      </c>
      <c r="H3883" s="33">
        <f t="shared" si="243"/>
        <v>18.96261844580167</v>
      </c>
      <c r="I3883" s="33">
        <f t="shared" si="244"/>
        <v>18.96261844580167</v>
      </c>
    </row>
    <row r="3884" spans="1:9" x14ac:dyDescent="0.2">
      <c r="A3884" s="30" t="s">
        <v>33</v>
      </c>
      <c r="B3884" s="31">
        <v>84872000</v>
      </c>
      <c r="C3884" s="31">
        <v>250000</v>
      </c>
      <c r="D3884" s="31">
        <v>0</v>
      </c>
      <c r="E3884" s="31">
        <v>0</v>
      </c>
      <c r="F3884" s="31">
        <f t="shared" si="241"/>
        <v>84622000</v>
      </c>
      <c r="G3884" s="32">
        <f t="shared" si="242"/>
        <v>0.29456122160429821</v>
      </c>
      <c r="H3884" s="33">
        <f t="shared" si="243"/>
        <v>0</v>
      </c>
      <c r="I3884" s="33">
        <f t="shared" si="244"/>
        <v>0</v>
      </c>
    </row>
    <row r="3885" spans="1:9" x14ac:dyDescent="0.2">
      <c r="A3885" s="30" t="s">
        <v>78</v>
      </c>
      <c r="B3885" s="31">
        <v>6922630</v>
      </c>
      <c r="C3885" s="31">
        <v>12000</v>
      </c>
      <c r="D3885" s="31">
        <v>0</v>
      </c>
      <c r="E3885" s="31">
        <v>0</v>
      </c>
      <c r="F3885" s="31">
        <f t="shared" si="241"/>
        <v>6910630</v>
      </c>
      <c r="G3885" s="32">
        <f t="shared" si="242"/>
        <v>0.17334452368536235</v>
      </c>
      <c r="H3885" s="33">
        <f t="shared" si="243"/>
        <v>0</v>
      </c>
      <c r="I3885" s="33">
        <f t="shared" si="244"/>
        <v>0</v>
      </c>
    </row>
    <row r="3886" spans="1:9" x14ac:dyDescent="0.2">
      <c r="A3886" s="26" t="s">
        <v>39</v>
      </c>
      <c r="B3886" s="27">
        <v>533389620</v>
      </c>
      <c r="C3886" s="27">
        <v>251467685</v>
      </c>
      <c r="D3886" s="27">
        <v>250474191.80000001</v>
      </c>
      <c r="E3886" s="27">
        <v>250474191.80000001</v>
      </c>
      <c r="F3886" s="27">
        <f t="shared" si="241"/>
        <v>281921935</v>
      </c>
      <c r="G3886" s="28">
        <f t="shared" si="242"/>
        <v>47.145215349335068</v>
      </c>
      <c r="H3886" s="29">
        <f t="shared" si="243"/>
        <v>46.958955031783333</v>
      </c>
      <c r="I3886" s="29">
        <f t="shared" si="244"/>
        <v>46.958955031783333</v>
      </c>
    </row>
    <row r="3887" spans="1:9" x14ac:dyDescent="0.2">
      <c r="A3887" s="30" t="s">
        <v>40</v>
      </c>
      <c r="B3887" s="31">
        <v>254743720</v>
      </c>
      <c r="C3887" s="31">
        <v>251467685</v>
      </c>
      <c r="D3887" s="31">
        <v>250474191.80000001</v>
      </c>
      <c r="E3887" s="31">
        <v>250474191.80000001</v>
      </c>
      <c r="F3887" s="31">
        <f t="shared" si="241"/>
        <v>3276035</v>
      </c>
      <c r="G3887" s="32">
        <f t="shared" si="242"/>
        <v>98.713987924805366</v>
      </c>
      <c r="H3887" s="33">
        <f t="shared" si="243"/>
        <v>98.323990793570886</v>
      </c>
      <c r="I3887" s="33">
        <f t="shared" si="244"/>
        <v>98.323990793570886</v>
      </c>
    </row>
    <row r="3888" spans="1:9" x14ac:dyDescent="0.2">
      <c r="A3888" s="30" t="s">
        <v>42</v>
      </c>
      <c r="B3888" s="31">
        <v>278645900</v>
      </c>
      <c r="C3888" s="31">
        <v>0</v>
      </c>
      <c r="D3888" s="31">
        <v>0</v>
      </c>
      <c r="E3888" s="31">
        <v>0</v>
      </c>
      <c r="F3888" s="31">
        <f t="shared" si="241"/>
        <v>278645900</v>
      </c>
      <c r="G3888" s="32">
        <f t="shared" si="242"/>
        <v>0</v>
      </c>
      <c r="H3888" s="33">
        <f t="shared" si="243"/>
        <v>0</v>
      </c>
      <c r="I3888" s="33">
        <f t="shared" si="244"/>
        <v>0</v>
      </c>
    </row>
    <row r="3889" spans="1:9" ht="11.25" customHeight="1" x14ac:dyDescent="0.2">
      <c r="A3889" s="26" t="s">
        <v>43</v>
      </c>
      <c r="B3889" s="27">
        <v>75413648220</v>
      </c>
      <c r="C3889" s="27">
        <v>31247212570.110001</v>
      </c>
      <c r="D3889" s="27">
        <v>3595773407.6099997</v>
      </c>
      <c r="E3889" s="27">
        <v>3247623562.6100001</v>
      </c>
      <c r="F3889" s="27">
        <f t="shared" si="241"/>
        <v>44166435649.889999</v>
      </c>
      <c r="G3889" s="28">
        <f t="shared" si="242"/>
        <v>41.434426403764824</v>
      </c>
      <c r="H3889" s="29">
        <f t="shared" si="243"/>
        <v>4.7680671768063148</v>
      </c>
      <c r="I3889" s="29">
        <f t="shared" si="244"/>
        <v>4.3064135461738839</v>
      </c>
    </row>
    <row r="3890" spans="1:9" ht="22.5" x14ac:dyDescent="0.2">
      <c r="A3890" s="30" t="s">
        <v>1352</v>
      </c>
      <c r="B3890" s="31">
        <v>11244914919</v>
      </c>
      <c r="C3890" s="31">
        <v>7118195406.5100002</v>
      </c>
      <c r="D3890" s="31">
        <v>103324984</v>
      </c>
      <c r="E3890" s="31">
        <v>66415984</v>
      </c>
      <c r="F3890" s="31">
        <f t="shared" si="241"/>
        <v>4126719512.4899998</v>
      </c>
      <c r="G3890" s="32">
        <f t="shared" si="242"/>
        <v>63.301460773906996</v>
      </c>
      <c r="H3890" s="33">
        <f t="shared" si="243"/>
        <v>0.91885963339230492</v>
      </c>
      <c r="I3890" s="33">
        <f t="shared" si="244"/>
        <v>0.59063127180962527</v>
      </c>
    </row>
    <row r="3891" spans="1:9" ht="22.5" x14ac:dyDescent="0.2">
      <c r="A3891" s="30" t="s">
        <v>1353</v>
      </c>
      <c r="B3891" s="31">
        <v>52621780944</v>
      </c>
      <c r="C3891" s="31">
        <v>21442622989.52</v>
      </c>
      <c r="D3891" s="31">
        <v>3154439140.6099997</v>
      </c>
      <c r="E3891" s="31">
        <v>2989437395.6100001</v>
      </c>
      <c r="F3891" s="31">
        <f t="shared" si="241"/>
        <v>31179157954.48</v>
      </c>
      <c r="G3891" s="32">
        <f t="shared" si="242"/>
        <v>40.748569517894502</v>
      </c>
      <c r="H3891" s="33">
        <f t="shared" si="243"/>
        <v>5.9945503250202572</v>
      </c>
      <c r="I3891" s="33">
        <f t="shared" si="244"/>
        <v>5.6809886362290811</v>
      </c>
    </row>
    <row r="3892" spans="1:9" x14ac:dyDescent="0.2">
      <c r="A3892" s="30" t="s">
        <v>1354</v>
      </c>
      <c r="B3892" s="31">
        <v>2354264537</v>
      </c>
      <c r="C3892" s="31">
        <v>0</v>
      </c>
      <c r="D3892" s="31">
        <v>0</v>
      </c>
      <c r="E3892" s="31">
        <v>0</v>
      </c>
      <c r="F3892" s="31">
        <f t="shared" si="241"/>
        <v>2354264537</v>
      </c>
      <c r="G3892" s="32">
        <f t="shared" si="242"/>
        <v>0</v>
      </c>
      <c r="H3892" s="33">
        <f t="shared" si="243"/>
        <v>0</v>
      </c>
      <c r="I3892" s="33">
        <f t="shared" si="244"/>
        <v>0</v>
      </c>
    </row>
    <row r="3893" spans="1:9" x14ac:dyDescent="0.2">
      <c r="A3893" s="30" t="s">
        <v>1355</v>
      </c>
      <c r="B3893" s="31">
        <v>9192687820</v>
      </c>
      <c r="C3893" s="31">
        <v>2686394174.0799999</v>
      </c>
      <c r="D3893" s="31">
        <v>338009283</v>
      </c>
      <c r="E3893" s="31">
        <v>191770183</v>
      </c>
      <c r="F3893" s="31">
        <f t="shared" si="241"/>
        <v>6506293645.9200001</v>
      </c>
      <c r="G3893" s="32">
        <f t="shared" si="242"/>
        <v>29.223163308508827</v>
      </c>
      <c r="H3893" s="33">
        <f t="shared" si="243"/>
        <v>3.6769363826824697</v>
      </c>
      <c r="I3893" s="33">
        <f t="shared" si="244"/>
        <v>2.0861165608471626</v>
      </c>
    </row>
    <row r="3894" spans="1:9" x14ac:dyDescent="0.2">
      <c r="A3894" s="26" t="s">
        <v>1356</v>
      </c>
      <c r="B3894" s="27">
        <v>305770690187</v>
      </c>
      <c r="C3894" s="27">
        <v>68518006002.339996</v>
      </c>
      <c r="D3894" s="27">
        <v>67048309642.349998</v>
      </c>
      <c r="E3894" s="27">
        <v>67041809642.349998</v>
      </c>
      <c r="F3894" s="27">
        <f t="shared" si="241"/>
        <v>237252684184.66</v>
      </c>
      <c r="G3894" s="28">
        <f t="shared" si="242"/>
        <v>22.408297525324116</v>
      </c>
      <c r="H3894" s="29">
        <f t="shared" si="243"/>
        <v>21.927644406121889</v>
      </c>
      <c r="I3894" s="29">
        <f t="shared" si="244"/>
        <v>21.925518630104566</v>
      </c>
    </row>
    <row r="3895" spans="1:9" x14ac:dyDescent="0.2">
      <c r="A3895" s="26" t="s">
        <v>17</v>
      </c>
      <c r="B3895" s="27">
        <v>305470690187</v>
      </c>
      <c r="C3895" s="27">
        <v>68518006002.339996</v>
      </c>
      <c r="D3895" s="27">
        <v>67048309642.349998</v>
      </c>
      <c r="E3895" s="27">
        <v>67041809642.349998</v>
      </c>
      <c r="F3895" s="27">
        <f t="shared" si="241"/>
        <v>236952684184.66</v>
      </c>
      <c r="G3895" s="28">
        <f t="shared" si="242"/>
        <v>22.430304511504957</v>
      </c>
      <c r="H3895" s="29">
        <f t="shared" si="243"/>
        <v>21.949179347224781</v>
      </c>
      <c r="I3895" s="29">
        <f t="shared" si="244"/>
        <v>21.947051483502069</v>
      </c>
    </row>
    <row r="3896" spans="1:9" x14ac:dyDescent="0.2">
      <c r="A3896" s="26" t="s">
        <v>18</v>
      </c>
      <c r="B3896" s="27">
        <v>3838946321</v>
      </c>
      <c r="C3896" s="27">
        <v>783815256</v>
      </c>
      <c r="D3896" s="27">
        <v>783815256</v>
      </c>
      <c r="E3896" s="27">
        <v>783815256</v>
      </c>
      <c r="F3896" s="27">
        <f t="shared" si="241"/>
        <v>3055131065</v>
      </c>
      <c r="G3896" s="28">
        <f t="shared" si="242"/>
        <v>20.417458085108766</v>
      </c>
      <c r="H3896" s="29">
        <f t="shared" si="243"/>
        <v>20.417458085108766</v>
      </c>
      <c r="I3896" s="29">
        <f t="shared" si="244"/>
        <v>20.417458085108766</v>
      </c>
    </row>
    <row r="3897" spans="1:9" x14ac:dyDescent="0.2">
      <c r="A3897" s="30" t="s">
        <v>19</v>
      </c>
      <c r="B3897" s="31">
        <v>2483148300</v>
      </c>
      <c r="C3897" s="31">
        <v>498315038</v>
      </c>
      <c r="D3897" s="31">
        <v>498315038</v>
      </c>
      <c r="E3897" s="31">
        <v>498315038</v>
      </c>
      <c r="F3897" s="31">
        <f t="shared" si="241"/>
        <v>1984833262</v>
      </c>
      <c r="G3897" s="32">
        <f t="shared" si="242"/>
        <v>20.067872627663842</v>
      </c>
      <c r="H3897" s="33">
        <f t="shared" si="243"/>
        <v>20.067872627663842</v>
      </c>
      <c r="I3897" s="33">
        <f t="shared" si="244"/>
        <v>20.067872627663842</v>
      </c>
    </row>
    <row r="3898" spans="1:9" x14ac:dyDescent="0.2">
      <c r="A3898" s="30" t="s">
        <v>20</v>
      </c>
      <c r="B3898" s="31">
        <v>900311406</v>
      </c>
      <c r="C3898" s="31">
        <v>211439865</v>
      </c>
      <c r="D3898" s="31">
        <v>211439865</v>
      </c>
      <c r="E3898" s="31">
        <v>211439865</v>
      </c>
      <c r="F3898" s="31">
        <f t="shared" si="241"/>
        <v>688871541</v>
      </c>
      <c r="G3898" s="32">
        <f t="shared" si="242"/>
        <v>23.485192300229503</v>
      </c>
      <c r="H3898" s="33">
        <f t="shared" si="243"/>
        <v>23.485192300229503</v>
      </c>
      <c r="I3898" s="33">
        <f t="shared" si="244"/>
        <v>23.485192300229503</v>
      </c>
    </row>
    <row r="3899" spans="1:9" x14ac:dyDescent="0.2">
      <c r="A3899" s="30" t="s">
        <v>21</v>
      </c>
      <c r="B3899" s="31">
        <v>455486615</v>
      </c>
      <c r="C3899" s="31">
        <v>74060353</v>
      </c>
      <c r="D3899" s="31">
        <v>74060353</v>
      </c>
      <c r="E3899" s="31">
        <v>74060353</v>
      </c>
      <c r="F3899" s="31">
        <f t="shared" si="241"/>
        <v>381426262</v>
      </c>
      <c r="G3899" s="32">
        <f t="shared" si="242"/>
        <v>16.259611273099651</v>
      </c>
      <c r="H3899" s="33">
        <f t="shared" si="243"/>
        <v>16.259611273099651</v>
      </c>
      <c r="I3899" s="33">
        <f t="shared" si="244"/>
        <v>16.259611273099651</v>
      </c>
    </row>
    <row r="3900" spans="1:9" x14ac:dyDescent="0.2">
      <c r="A3900" s="26" t="s">
        <v>22</v>
      </c>
      <c r="B3900" s="27">
        <v>2905996426</v>
      </c>
      <c r="C3900" s="27">
        <v>1900101568.3399999</v>
      </c>
      <c r="D3900" s="27">
        <v>478318813.34999996</v>
      </c>
      <c r="E3900" s="27">
        <v>471818813.34999996</v>
      </c>
      <c r="F3900" s="27">
        <f t="shared" si="241"/>
        <v>1005894857.6600001</v>
      </c>
      <c r="G3900" s="28">
        <f t="shared" si="242"/>
        <v>65.385543882289682</v>
      </c>
      <c r="H3900" s="29">
        <f t="shared" si="243"/>
        <v>16.459717880946904</v>
      </c>
      <c r="I3900" s="29">
        <f t="shared" si="244"/>
        <v>16.236042451003343</v>
      </c>
    </row>
    <row r="3901" spans="1:9" x14ac:dyDescent="0.2">
      <c r="A3901" s="30" t="s">
        <v>66</v>
      </c>
      <c r="B3901" s="31">
        <v>120453144</v>
      </c>
      <c r="C3901" s="31">
        <v>23630713</v>
      </c>
      <c r="D3901" s="31">
        <v>0</v>
      </c>
      <c r="E3901" s="31">
        <v>0</v>
      </c>
      <c r="F3901" s="31">
        <f t="shared" si="241"/>
        <v>96822431</v>
      </c>
      <c r="G3901" s="32">
        <f t="shared" si="242"/>
        <v>19.618178667050817</v>
      </c>
      <c r="H3901" s="33">
        <f t="shared" si="243"/>
        <v>0</v>
      </c>
      <c r="I3901" s="33">
        <f t="shared" si="244"/>
        <v>0</v>
      </c>
    </row>
    <row r="3902" spans="1:9" x14ac:dyDescent="0.2">
      <c r="A3902" s="30" t="s">
        <v>23</v>
      </c>
      <c r="B3902" s="31">
        <v>2785543282</v>
      </c>
      <c r="C3902" s="31">
        <v>1876470855.3399999</v>
      </c>
      <c r="D3902" s="31">
        <v>478318813.34999996</v>
      </c>
      <c r="E3902" s="31">
        <v>471818813.34999996</v>
      </c>
      <c r="F3902" s="31">
        <f t="shared" si="241"/>
        <v>909072426.66000009</v>
      </c>
      <c r="G3902" s="32">
        <f t="shared" si="242"/>
        <v>67.364627484542524</v>
      </c>
      <c r="H3902" s="33">
        <f t="shared" si="243"/>
        <v>17.171473027931931</v>
      </c>
      <c r="I3902" s="33">
        <f t="shared" si="244"/>
        <v>16.938125370331257</v>
      </c>
    </row>
    <row r="3903" spans="1:9" x14ac:dyDescent="0.2">
      <c r="A3903" s="26" t="s">
        <v>24</v>
      </c>
      <c r="B3903" s="27">
        <v>298665257600</v>
      </c>
      <c r="C3903" s="27">
        <v>65815809752</v>
      </c>
      <c r="D3903" s="27">
        <v>65767896147</v>
      </c>
      <c r="E3903" s="27">
        <v>65767896147</v>
      </c>
      <c r="F3903" s="27">
        <f t="shared" si="241"/>
        <v>232849447848</v>
      </c>
      <c r="G3903" s="28">
        <f t="shared" si="242"/>
        <v>22.036647409504386</v>
      </c>
      <c r="H3903" s="29">
        <f t="shared" si="243"/>
        <v>22.02060483214369</v>
      </c>
      <c r="I3903" s="29">
        <f t="shared" si="244"/>
        <v>22.02060483214369</v>
      </c>
    </row>
    <row r="3904" spans="1:9" x14ac:dyDescent="0.2">
      <c r="A3904" s="30" t="s">
        <v>118</v>
      </c>
      <c r="B3904" s="31">
        <v>40868410</v>
      </c>
      <c r="C3904" s="31">
        <v>0</v>
      </c>
      <c r="D3904" s="31">
        <v>0</v>
      </c>
      <c r="E3904" s="31">
        <v>0</v>
      </c>
      <c r="F3904" s="31">
        <f t="shared" si="241"/>
        <v>40868410</v>
      </c>
      <c r="G3904" s="32">
        <f t="shared" si="242"/>
        <v>0</v>
      </c>
      <c r="H3904" s="33">
        <f t="shared" si="243"/>
        <v>0</v>
      </c>
      <c r="I3904" s="33">
        <f t="shared" si="244"/>
        <v>0</v>
      </c>
    </row>
    <row r="3905" spans="1:9" x14ac:dyDescent="0.2">
      <c r="A3905" s="30" t="s">
        <v>75</v>
      </c>
      <c r="B3905" s="31">
        <v>287563612866</v>
      </c>
      <c r="C3905" s="31">
        <v>61897323305</v>
      </c>
      <c r="D3905" s="31">
        <v>61897323305</v>
      </c>
      <c r="E3905" s="31">
        <v>61897323305</v>
      </c>
      <c r="F3905" s="31">
        <f t="shared" si="241"/>
        <v>225666289561</v>
      </c>
      <c r="G3905" s="32">
        <f t="shared" si="242"/>
        <v>21.524741147915385</v>
      </c>
      <c r="H3905" s="33">
        <f t="shared" si="243"/>
        <v>21.524741147915385</v>
      </c>
      <c r="I3905" s="33">
        <f t="shared" si="244"/>
        <v>21.524741147915385</v>
      </c>
    </row>
    <row r="3906" spans="1:9" x14ac:dyDescent="0.2">
      <c r="A3906" s="30" t="s">
        <v>76</v>
      </c>
      <c r="B3906" s="31">
        <v>1634295244</v>
      </c>
      <c r="C3906" s="31">
        <v>50413323</v>
      </c>
      <c r="D3906" s="31">
        <v>50413323</v>
      </c>
      <c r="E3906" s="31">
        <v>50413323</v>
      </c>
      <c r="F3906" s="31">
        <f t="shared" si="241"/>
        <v>1583881921</v>
      </c>
      <c r="G3906" s="32">
        <f t="shared" si="242"/>
        <v>3.0847133151174977</v>
      </c>
      <c r="H3906" s="33">
        <f t="shared" si="243"/>
        <v>3.0847133151174977</v>
      </c>
      <c r="I3906" s="33">
        <f t="shared" si="244"/>
        <v>3.0847133151174977</v>
      </c>
    </row>
    <row r="3907" spans="1:9" x14ac:dyDescent="0.2">
      <c r="A3907" s="30" t="s">
        <v>28</v>
      </c>
      <c r="B3907" s="31">
        <v>2600880810</v>
      </c>
      <c r="C3907" s="31">
        <v>1714089000</v>
      </c>
      <c r="D3907" s="31">
        <v>1714089000</v>
      </c>
      <c r="E3907" s="31">
        <v>1714089000</v>
      </c>
      <c r="F3907" s="31">
        <f t="shared" si="241"/>
        <v>886791810</v>
      </c>
      <c r="G3907" s="32">
        <f t="shared" si="242"/>
        <v>65.904173440381527</v>
      </c>
      <c r="H3907" s="33">
        <f t="shared" si="243"/>
        <v>65.904173440381527</v>
      </c>
      <c r="I3907" s="33">
        <f t="shared" si="244"/>
        <v>65.904173440381527</v>
      </c>
    </row>
    <row r="3908" spans="1:9" x14ac:dyDescent="0.2">
      <c r="A3908" s="30" t="s">
        <v>30</v>
      </c>
      <c r="B3908" s="31">
        <v>101606010</v>
      </c>
      <c r="C3908" s="31">
        <v>11714853</v>
      </c>
      <c r="D3908" s="31">
        <v>11714853</v>
      </c>
      <c r="E3908" s="31">
        <v>11714853</v>
      </c>
      <c r="F3908" s="31">
        <f t="shared" si="241"/>
        <v>89891157</v>
      </c>
      <c r="G3908" s="32">
        <f t="shared" si="242"/>
        <v>11.529685104257121</v>
      </c>
      <c r="H3908" s="33">
        <f t="shared" si="243"/>
        <v>11.529685104257121</v>
      </c>
      <c r="I3908" s="33">
        <f t="shared" si="244"/>
        <v>11.529685104257121</v>
      </c>
    </row>
    <row r="3909" spans="1:9" x14ac:dyDescent="0.2">
      <c r="A3909" s="30" t="s">
        <v>265</v>
      </c>
      <c r="B3909" s="31">
        <v>212615690</v>
      </c>
      <c r="C3909" s="31">
        <v>52785770</v>
      </c>
      <c r="D3909" s="31">
        <v>35572965</v>
      </c>
      <c r="E3909" s="31">
        <v>35572965</v>
      </c>
      <c r="F3909" s="31">
        <f t="shared" si="241"/>
        <v>159829920</v>
      </c>
      <c r="G3909" s="32">
        <f t="shared" si="242"/>
        <v>24.826846033799292</v>
      </c>
      <c r="H3909" s="33">
        <f t="shared" si="243"/>
        <v>16.731110013564852</v>
      </c>
      <c r="I3909" s="33">
        <f t="shared" si="244"/>
        <v>16.731110013564852</v>
      </c>
    </row>
    <row r="3910" spans="1:9" x14ac:dyDescent="0.2">
      <c r="A3910" s="30" t="s">
        <v>1357</v>
      </c>
      <c r="B3910" s="31">
        <v>77372570</v>
      </c>
      <c r="C3910" s="31">
        <v>30700800</v>
      </c>
      <c r="D3910" s="31">
        <v>0</v>
      </c>
      <c r="E3910" s="31">
        <v>0</v>
      </c>
      <c r="F3910" s="31">
        <f t="shared" si="241"/>
        <v>46671770</v>
      </c>
      <c r="G3910" s="32">
        <f t="shared" si="242"/>
        <v>39.679178292772235</v>
      </c>
      <c r="H3910" s="33">
        <f t="shared" si="243"/>
        <v>0</v>
      </c>
      <c r="I3910" s="33">
        <f t="shared" si="244"/>
        <v>0</v>
      </c>
    </row>
    <row r="3911" spans="1:9" x14ac:dyDescent="0.2">
      <c r="A3911" s="30" t="s">
        <v>33</v>
      </c>
      <c r="B3911" s="31">
        <v>6434006000</v>
      </c>
      <c r="C3911" s="31">
        <v>2058782701</v>
      </c>
      <c r="D3911" s="31">
        <v>2058782701</v>
      </c>
      <c r="E3911" s="31">
        <v>2058782701</v>
      </c>
      <c r="F3911" s="31">
        <f t="shared" ref="F3911:F3974" si="245">+B3911-C3911</f>
        <v>4375223299</v>
      </c>
      <c r="G3911" s="32">
        <f t="shared" ref="G3911:G3974" si="246">IFERROR(IF(C3911&gt;0,+C3911/B3911*100,0),0)</f>
        <v>31.998457896992949</v>
      </c>
      <c r="H3911" s="33">
        <f t="shared" ref="H3911:H3974" si="247">IFERROR(IF(D3911&gt;0,+D3911/B3911*100,0),0)</f>
        <v>31.998457896992949</v>
      </c>
      <c r="I3911" s="33">
        <f t="shared" ref="I3911:I3974" si="248">IFERROR(IF(E3911&gt;0,+E3911/B3911*100,0),0)</f>
        <v>31.998457896992949</v>
      </c>
    </row>
    <row r="3912" spans="1:9" x14ac:dyDescent="0.2">
      <c r="A3912" s="26" t="s">
        <v>39</v>
      </c>
      <c r="B3912" s="27">
        <v>60489840</v>
      </c>
      <c r="C3912" s="27">
        <v>18279426</v>
      </c>
      <c r="D3912" s="27">
        <v>18279426</v>
      </c>
      <c r="E3912" s="27">
        <v>18279426</v>
      </c>
      <c r="F3912" s="27">
        <f t="shared" si="245"/>
        <v>42210414</v>
      </c>
      <c r="G3912" s="28">
        <f t="shared" si="246"/>
        <v>30.219002067124002</v>
      </c>
      <c r="H3912" s="29">
        <f t="shared" si="247"/>
        <v>30.219002067124002</v>
      </c>
      <c r="I3912" s="29">
        <f t="shared" si="248"/>
        <v>30.219002067124002</v>
      </c>
    </row>
    <row r="3913" spans="1:9" x14ac:dyDescent="0.2">
      <c r="A3913" s="30" t="s">
        <v>40</v>
      </c>
      <c r="B3913" s="31">
        <v>18890200</v>
      </c>
      <c r="C3913" s="31">
        <v>17710000</v>
      </c>
      <c r="D3913" s="31">
        <v>17710000</v>
      </c>
      <c r="E3913" s="31">
        <v>17710000</v>
      </c>
      <c r="F3913" s="31">
        <f t="shared" si="245"/>
        <v>1180200</v>
      </c>
      <c r="G3913" s="32">
        <f t="shared" si="246"/>
        <v>93.752316015711841</v>
      </c>
      <c r="H3913" s="33">
        <f t="shared" si="247"/>
        <v>93.752316015711841</v>
      </c>
      <c r="I3913" s="33">
        <f t="shared" si="248"/>
        <v>93.752316015711841</v>
      </c>
    </row>
    <row r="3914" spans="1:9" x14ac:dyDescent="0.2">
      <c r="A3914" s="30" t="s">
        <v>1358</v>
      </c>
      <c r="B3914" s="31">
        <v>41599640</v>
      </c>
      <c r="C3914" s="31">
        <v>569426</v>
      </c>
      <c r="D3914" s="31">
        <v>569426</v>
      </c>
      <c r="E3914" s="31">
        <v>569426</v>
      </c>
      <c r="F3914" s="31">
        <f t="shared" si="245"/>
        <v>41030214</v>
      </c>
      <c r="G3914" s="32">
        <f t="shared" si="246"/>
        <v>1.3688243455952984</v>
      </c>
      <c r="H3914" s="33">
        <f t="shared" si="247"/>
        <v>1.3688243455952984</v>
      </c>
      <c r="I3914" s="33">
        <f t="shared" si="248"/>
        <v>1.3688243455952984</v>
      </c>
    </row>
    <row r="3915" spans="1:9" ht="11.25" customHeight="1" x14ac:dyDescent="0.2">
      <c r="A3915" s="26" t="s">
        <v>43</v>
      </c>
      <c r="B3915" s="27">
        <v>300000000</v>
      </c>
      <c r="C3915" s="27">
        <v>0</v>
      </c>
      <c r="D3915" s="27">
        <v>0</v>
      </c>
      <c r="E3915" s="27">
        <v>0</v>
      </c>
      <c r="F3915" s="27">
        <f t="shared" si="245"/>
        <v>300000000</v>
      </c>
      <c r="G3915" s="28">
        <f t="shared" si="246"/>
        <v>0</v>
      </c>
      <c r="H3915" s="29">
        <f t="shared" si="247"/>
        <v>0</v>
      </c>
      <c r="I3915" s="29">
        <f t="shared" si="248"/>
        <v>0</v>
      </c>
    </row>
    <row r="3916" spans="1:9" ht="22.5" x14ac:dyDescent="0.2">
      <c r="A3916" s="30" t="s">
        <v>1359</v>
      </c>
      <c r="B3916" s="31">
        <v>300000000</v>
      </c>
      <c r="C3916" s="31">
        <v>0</v>
      </c>
      <c r="D3916" s="31">
        <v>0</v>
      </c>
      <c r="E3916" s="31">
        <v>0</v>
      </c>
      <c r="F3916" s="31">
        <f t="shared" si="245"/>
        <v>300000000</v>
      </c>
      <c r="G3916" s="32">
        <f t="shared" si="246"/>
        <v>0</v>
      </c>
      <c r="H3916" s="33">
        <f t="shared" si="247"/>
        <v>0</v>
      </c>
      <c r="I3916" s="33">
        <f t="shared" si="248"/>
        <v>0</v>
      </c>
    </row>
    <row r="3917" spans="1:9" x14ac:dyDescent="0.2">
      <c r="A3917" s="26" t="s">
        <v>1360</v>
      </c>
      <c r="B3917" s="27">
        <v>4336300000</v>
      </c>
      <c r="C3917" s="27">
        <v>574516758</v>
      </c>
      <c r="D3917" s="27">
        <v>79159824</v>
      </c>
      <c r="E3917" s="27">
        <v>79159824</v>
      </c>
      <c r="F3917" s="27">
        <f t="shared" si="245"/>
        <v>3761783242</v>
      </c>
      <c r="G3917" s="28">
        <f t="shared" si="246"/>
        <v>13.24900855568111</v>
      </c>
      <c r="H3917" s="29">
        <f t="shared" si="247"/>
        <v>1.8255153933076584</v>
      </c>
      <c r="I3917" s="29">
        <f t="shared" si="248"/>
        <v>1.8255153933076584</v>
      </c>
    </row>
    <row r="3918" spans="1:9" x14ac:dyDescent="0.2">
      <c r="A3918" s="26" t="s">
        <v>17</v>
      </c>
      <c r="B3918" s="27">
        <v>4336300000</v>
      </c>
      <c r="C3918" s="27">
        <v>574516758</v>
      </c>
      <c r="D3918" s="27">
        <v>79159824</v>
      </c>
      <c r="E3918" s="27">
        <v>79159824</v>
      </c>
      <c r="F3918" s="27">
        <f t="shared" si="245"/>
        <v>3761783242</v>
      </c>
      <c r="G3918" s="28">
        <f t="shared" si="246"/>
        <v>13.24900855568111</v>
      </c>
      <c r="H3918" s="29">
        <f t="shared" si="247"/>
        <v>1.8255153933076584</v>
      </c>
      <c r="I3918" s="29">
        <f t="shared" si="248"/>
        <v>1.8255153933076584</v>
      </c>
    </row>
    <row r="3919" spans="1:9" x14ac:dyDescent="0.2">
      <c r="A3919" s="26" t="s">
        <v>365</v>
      </c>
      <c r="B3919" s="27">
        <v>4336300000</v>
      </c>
      <c r="C3919" s="27">
        <v>574516758</v>
      </c>
      <c r="D3919" s="27">
        <v>79159824</v>
      </c>
      <c r="E3919" s="27">
        <v>79159824</v>
      </c>
      <c r="F3919" s="27">
        <f t="shared" si="245"/>
        <v>3761783242</v>
      </c>
      <c r="G3919" s="28">
        <f t="shared" si="246"/>
        <v>13.24900855568111</v>
      </c>
      <c r="H3919" s="29">
        <f t="shared" si="247"/>
        <v>1.8255153933076584</v>
      </c>
      <c r="I3919" s="29">
        <f t="shared" si="248"/>
        <v>1.8255153933076584</v>
      </c>
    </row>
    <row r="3920" spans="1:9" x14ac:dyDescent="0.2">
      <c r="A3920" s="30" t="s">
        <v>366</v>
      </c>
      <c r="B3920" s="31">
        <v>4336300000</v>
      </c>
      <c r="C3920" s="31">
        <v>574516758</v>
      </c>
      <c r="D3920" s="31">
        <v>79159824</v>
      </c>
      <c r="E3920" s="31">
        <v>79159824</v>
      </c>
      <c r="F3920" s="31">
        <f t="shared" si="245"/>
        <v>3761783242</v>
      </c>
      <c r="G3920" s="32">
        <f t="shared" si="246"/>
        <v>13.24900855568111</v>
      </c>
      <c r="H3920" s="33">
        <f t="shared" si="247"/>
        <v>1.8255153933076584</v>
      </c>
      <c r="I3920" s="33">
        <f t="shared" si="248"/>
        <v>1.8255153933076584</v>
      </c>
    </row>
    <row r="3921" spans="1:9" x14ac:dyDescent="0.2">
      <c r="A3921" s="26" t="s">
        <v>1361</v>
      </c>
      <c r="B3921" s="27">
        <v>234264695772</v>
      </c>
      <c r="C3921" s="27">
        <v>199800991747.35999</v>
      </c>
      <c r="D3921" s="27">
        <v>32105794041.66</v>
      </c>
      <c r="E3921" s="27">
        <v>31695391902.66</v>
      </c>
      <c r="F3921" s="27">
        <f t="shared" si="245"/>
        <v>34463704024.640015</v>
      </c>
      <c r="G3921" s="28">
        <f t="shared" si="246"/>
        <v>85.28856261884971</v>
      </c>
      <c r="H3921" s="29">
        <f t="shared" si="247"/>
        <v>13.704922090739283</v>
      </c>
      <c r="I3921" s="29">
        <f t="shared" si="248"/>
        <v>13.529734729430931</v>
      </c>
    </row>
    <row r="3922" spans="1:9" x14ac:dyDescent="0.2">
      <c r="A3922" s="26" t="s">
        <v>17</v>
      </c>
      <c r="B3922" s="27">
        <v>233017002445</v>
      </c>
      <c r="C3922" s="27">
        <v>199544549241.35999</v>
      </c>
      <c r="D3922" s="27">
        <v>32084837236.66</v>
      </c>
      <c r="E3922" s="27">
        <v>31674435097.66</v>
      </c>
      <c r="F3922" s="27">
        <f t="shared" si="245"/>
        <v>33472453203.640015</v>
      </c>
      <c r="G3922" s="28">
        <f t="shared" si="246"/>
        <v>85.635188483063303</v>
      </c>
      <c r="H3922" s="29">
        <f t="shared" si="247"/>
        <v>13.769311638206796</v>
      </c>
      <c r="I3922" s="29">
        <f t="shared" si="248"/>
        <v>13.593186233324865</v>
      </c>
    </row>
    <row r="3923" spans="1:9" x14ac:dyDescent="0.2">
      <c r="A3923" s="26" t="s">
        <v>18</v>
      </c>
      <c r="B3923" s="27">
        <v>3190444000</v>
      </c>
      <c r="C3923" s="27">
        <v>634954975</v>
      </c>
      <c r="D3923" s="27">
        <v>631479535</v>
      </c>
      <c r="E3923" s="27">
        <v>631479535</v>
      </c>
      <c r="F3923" s="27">
        <f t="shared" si="245"/>
        <v>2555489025</v>
      </c>
      <c r="G3923" s="28">
        <f t="shared" si="246"/>
        <v>19.901774643278493</v>
      </c>
      <c r="H3923" s="29">
        <f t="shared" si="247"/>
        <v>19.792841842702771</v>
      </c>
      <c r="I3923" s="29">
        <f t="shared" si="248"/>
        <v>19.792841842702771</v>
      </c>
    </row>
    <row r="3924" spans="1:9" x14ac:dyDescent="0.2">
      <c r="A3924" s="30" t="s">
        <v>19</v>
      </c>
      <c r="B3924" s="31">
        <v>2139977000</v>
      </c>
      <c r="C3924" s="31">
        <v>413608391</v>
      </c>
      <c r="D3924" s="31">
        <v>410877487</v>
      </c>
      <c r="E3924" s="31">
        <v>410877487</v>
      </c>
      <c r="F3924" s="31">
        <f t="shared" si="245"/>
        <v>1726368609</v>
      </c>
      <c r="G3924" s="32">
        <f t="shared" si="246"/>
        <v>19.32770263418719</v>
      </c>
      <c r="H3924" s="33">
        <f t="shared" si="247"/>
        <v>19.200088926189395</v>
      </c>
      <c r="I3924" s="33">
        <f t="shared" si="248"/>
        <v>19.200088926189395</v>
      </c>
    </row>
    <row r="3925" spans="1:9" x14ac:dyDescent="0.2">
      <c r="A3925" s="30" t="s">
        <v>20</v>
      </c>
      <c r="B3925" s="31">
        <v>777721000</v>
      </c>
      <c r="C3925" s="31">
        <v>164026142</v>
      </c>
      <c r="D3925" s="31">
        <v>163440967</v>
      </c>
      <c r="E3925" s="31">
        <v>163440967</v>
      </c>
      <c r="F3925" s="31">
        <f t="shared" si="245"/>
        <v>613694858</v>
      </c>
      <c r="G3925" s="32">
        <f t="shared" si="246"/>
        <v>21.090615014896088</v>
      </c>
      <c r="H3925" s="33">
        <f t="shared" si="247"/>
        <v>21.015372736495479</v>
      </c>
      <c r="I3925" s="33">
        <f t="shared" si="248"/>
        <v>21.015372736495479</v>
      </c>
    </row>
    <row r="3926" spans="1:9" ht="11.25" customHeight="1" x14ac:dyDescent="0.2">
      <c r="A3926" s="30" t="s">
        <v>21</v>
      </c>
      <c r="B3926" s="31">
        <v>272746000</v>
      </c>
      <c r="C3926" s="31">
        <v>57320442</v>
      </c>
      <c r="D3926" s="31">
        <v>57161081</v>
      </c>
      <c r="E3926" s="31">
        <v>57161081</v>
      </c>
      <c r="F3926" s="31">
        <f t="shared" si="245"/>
        <v>215425558</v>
      </c>
      <c r="G3926" s="32">
        <f t="shared" si="246"/>
        <v>21.01605229774222</v>
      </c>
      <c r="H3926" s="33">
        <f t="shared" si="247"/>
        <v>20.957623943155905</v>
      </c>
      <c r="I3926" s="33">
        <f t="shared" si="248"/>
        <v>20.957623943155905</v>
      </c>
    </row>
    <row r="3927" spans="1:9" x14ac:dyDescent="0.2">
      <c r="A3927" s="26" t="s">
        <v>22</v>
      </c>
      <c r="B3927" s="27">
        <v>8787525205</v>
      </c>
      <c r="C3927" s="27">
        <v>4221270978.3600001</v>
      </c>
      <c r="D3927" s="27">
        <v>709908697.66000009</v>
      </c>
      <c r="E3927" s="27">
        <v>692206558.66000009</v>
      </c>
      <c r="F3927" s="27">
        <f t="shared" si="245"/>
        <v>4566254226.6399994</v>
      </c>
      <c r="G3927" s="28">
        <f t="shared" si="246"/>
        <v>48.037085298579242</v>
      </c>
      <c r="H3927" s="29">
        <f t="shared" si="247"/>
        <v>8.0785964318608183</v>
      </c>
      <c r="I3927" s="29">
        <f t="shared" si="248"/>
        <v>7.8771501931640842</v>
      </c>
    </row>
    <row r="3928" spans="1:9" x14ac:dyDescent="0.2">
      <c r="A3928" s="30" t="s">
        <v>66</v>
      </c>
      <c r="B3928" s="31">
        <v>20000000</v>
      </c>
      <c r="C3928" s="31">
        <v>3500000</v>
      </c>
      <c r="D3928" s="31">
        <v>3500000</v>
      </c>
      <c r="E3928" s="31">
        <v>3500000</v>
      </c>
      <c r="F3928" s="31">
        <f t="shared" si="245"/>
        <v>16500000</v>
      </c>
      <c r="G3928" s="32">
        <f t="shared" si="246"/>
        <v>17.5</v>
      </c>
      <c r="H3928" s="33">
        <f t="shared" si="247"/>
        <v>17.5</v>
      </c>
      <c r="I3928" s="33">
        <f t="shared" si="248"/>
        <v>17.5</v>
      </c>
    </row>
    <row r="3929" spans="1:9" x14ac:dyDescent="0.2">
      <c r="A3929" s="30" t="s">
        <v>23</v>
      </c>
      <c r="B3929" s="31">
        <v>8767525205</v>
      </c>
      <c r="C3929" s="31">
        <v>4217770978.3600001</v>
      </c>
      <c r="D3929" s="31">
        <v>706408697.66000009</v>
      </c>
      <c r="E3929" s="31">
        <v>688706558.66000009</v>
      </c>
      <c r="F3929" s="31">
        <f t="shared" si="245"/>
        <v>4549754226.6399994</v>
      </c>
      <c r="G3929" s="32">
        <f t="shared" si="246"/>
        <v>48.10674483096625</v>
      </c>
      <c r="H3929" s="33">
        <f t="shared" si="247"/>
        <v>8.0571048402249801</v>
      </c>
      <c r="I3929" s="33">
        <f t="shared" si="248"/>
        <v>7.8551990733626882</v>
      </c>
    </row>
    <row r="3930" spans="1:9" x14ac:dyDescent="0.2">
      <c r="A3930" s="26" t="s">
        <v>24</v>
      </c>
      <c r="B3930" s="27">
        <v>219728079240</v>
      </c>
      <c r="C3930" s="27">
        <v>194688079288</v>
      </c>
      <c r="D3930" s="27">
        <v>30743205004</v>
      </c>
      <c r="E3930" s="27">
        <v>30350505004</v>
      </c>
      <c r="F3930" s="27">
        <f t="shared" si="245"/>
        <v>25039999952</v>
      </c>
      <c r="G3930" s="28">
        <f t="shared" si="246"/>
        <v>88.604096463861666</v>
      </c>
      <c r="H3930" s="29">
        <f t="shared" si="247"/>
        <v>13.991477607384194</v>
      </c>
      <c r="I3930" s="29">
        <f t="shared" si="248"/>
        <v>13.812756707734831</v>
      </c>
    </row>
    <row r="3931" spans="1:9" x14ac:dyDescent="0.2">
      <c r="A3931" s="30" t="s">
        <v>118</v>
      </c>
      <c r="B3931" s="31">
        <v>379540000</v>
      </c>
      <c r="C3931" s="31">
        <v>0</v>
      </c>
      <c r="D3931" s="31">
        <v>0</v>
      </c>
      <c r="E3931" s="31">
        <v>0</v>
      </c>
      <c r="F3931" s="31">
        <f t="shared" si="245"/>
        <v>379540000</v>
      </c>
      <c r="G3931" s="32">
        <f t="shared" si="246"/>
        <v>0</v>
      </c>
      <c r="H3931" s="33">
        <f t="shared" si="247"/>
        <v>0</v>
      </c>
      <c r="I3931" s="33">
        <f t="shared" si="248"/>
        <v>0</v>
      </c>
    </row>
    <row r="3932" spans="1:9" x14ac:dyDescent="0.2">
      <c r="A3932" s="30" t="s">
        <v>30</v>
      </c>
      <c r="B3932" s="31">
        <v>161316000</v>
      </c>
      <c r="C3932" s="31">
        <v>9117701</v>
      </c>
      <c r="D3932" s="31">
        <v>9117701</v>
      </c>
      <c r="E3932" s="31">
        <v>9117701</v>
      </c>
      <c r="F3932" s="31">
        <f t="shared" si="245"/>
        <v>152198299</v>
      </c>
      <c r="G3932" s="32">
        <f t="shared" si="246"/>
        <v>5.6520748096902977</v>
      </c>
      <c r="H3932" s="33">
        <f t="shared" si="247"/>
        <v>5.6520748096902977</v>
      </c>
      <c r="I3932" s="33">
        <f t="shared" si="248"/>
        <v>5.6520748096902977</v>
      </c>
    </row>
    <row r="3933" spans="1:9" x14ac:dyDescent="0.2">
      <c r="A3933" s="30" t="s">
        <v>1362</v>
      </c>
      <c r="B3933" s="31">
        <v>283826000</v>
      </c>
      <c r="C3933" s="31">
        <v>0</v>
      </c>
      <c r="D3933" s="31">
        <v>0</v>
      </c>
      <c r="E3933" s="31">
        <v>0</v>
      </c>
      <c r="F3933" s="31">
        <f t="shared" si="245"/>
        <v>283826000</v>
      </c>
      <c r="G3933" s="32">
        <f t="shared" si="246"/>
        <v>0</v>
      </c>
      <c r="H3933" s="33">
        <f t="shared" si="247"/>
        <v>0</v>
      </c>
      <c r="I3933" s="33">
        <f t="shared" si="248"/>
        <v>0</v>
      </c>
    </row>
    <row r="3934" spans="1:9" x14ac:dyDescent="0.2">
      <c r="A3934" s="30" t="s">
        <v>33</v>
      </c>
      <c r="B3934" s="31">
        <v>2728377000</v>
      </c>
      <c r="C3934" s="31">
        <v>0</v>
      </c>
      <c r="D3934" s="31">
        <v>0</v>
      </c>
      <c r="E3934" s="31">
        <v>0</v>
      </c>
      <c r="F3934" s="31">
        <f t="shared" si="245"/>
        <v>2728377000</v>
      </c>
      <c r="G3934" s="32">
        <f t="shared" si="246"/>
        <v>0</v>
      </c>
      <c r="H3934" s="33">
        <f t="shared" si="247"/>
        <v>0</v>
      </c>
      <c r="I3934" s="33">
        <f t="shared" si="248"/>
        <v>0</v>
      </c>
    </row>
    <row r="3935" spans="1:9" x14ac:dyDescent="0.2">
      <c r="A3935" s="30" t="s">
        <v>78</v>
      </c>
      <c r="B3935" s="31">
        <v>1384586240</v>
      </c>
      <c r="C3935" s="31">
        <v>0</v>
      </c>
      <c r="D3935" s="31">
        <v>0</v>
      </c>
      <c r="E3935" s="31">
        <v>0</v>
      </c>
      <c r="F3935" s="31">
        <f t="shared" si="245"/>
        <v>1384586240</v>
      </c>
      <c r="G3935" s="32">
        <f t="shared" si="246"/>
        <v>0</v>
      </c>
      <c r="H3935" s="33">
        <f t="shared" si="247"/>
        <v>0</v>
      </c>
      <c r="I3935" s="33">
        <f t="shared" si="248"/>
        <v>0</v>
      </c>
    </row>
    <row r="3936" spans="1:9" x14ac:dyDescent="0.2">
      <c r="A3936" s="30" t="s">
        <v>1363</v>
      </c>
      <c r="B3936" s="31">
        <v>9020469000</v>
      </c>
      <c r="C3936" s="31">
        <v>920357203</v>
      </c>
      <c r="D3936" s="31">
        <v>141473622</v>
      </c>
      <c r="E3936" s="31">
        <v>141473622</v>
      </c>
      <c r="F3936" s="31">
        <f t="shared" si="245"/>
        <v>8100111797</v>
      </c>
      <c r="G3936" s="32">
        <f t="shared" si="246"/>
        <v>10.202986152937282</v>
      </c>
      <c r="H3936" s="33">
        <f t="shared" si="247"/>
        <v>1.5683621550054661</v>
      </c>
      <c r="I3936" s="33">
        <f t="shared" si="248"/>
        <v>1.5683621550054661</v>
      </c>
    </row>
    <row r="3937" spans="1:9" x14ac:dyDescent="0.2">
      <c r="A3937" s="30" t="s">
        <v>1364</v>
      </c>
      <c r="B3937" s="31">
        <v>107983343000</v>
      </c>
      <c r="C3937" s="31">
        <v>97349655815</v>
      </c>
      <c r="D3937" s="31">
        <v>15256619735</v>
      </c>
      <c r="E3937" s="31">
        <v>14863919735</v>
      </c>
      <c r="F3937" s="31">
        <f t="shared" si="245"/>
        <v>10633687185</v>
      </c>
      <c r="G3937" s="32">
        <f t="shared" si="246"/>
        <v>90.152474548782962</v>
      </c>
      <c r="H3937" s="33">
        <f t="shared" si="247"/>
        <v>14.128678841698761</v>
      </c>
      <c r="I3937" s="33">
        <f t="shared" si="248"/>
        <v>13.765011641656621</v>
      </c>
    </row>
    <row r="3938" spans="1:9" x14ac:dyDescent="0.2">
      <c r="A3938" s="30" t="s">
        <v>1365</v>
      </c>
      <c r="B3938" s="31">
        <v>97786622000</v>
      </c>
      <c r="C3938" s="31">
        <v>96408948569</v>
      </c>
      <c r="D3938" s="31">
        <v>15335993946</v>
      </c>
      <c r="E3938" s="31">
        <v>15335993946</v>
      </c>
      <c r="F3938" s="31">
        <f t="shared" si="245"/>
        <v>1377673431</v>
      </c>
      <c r="G3938" s="32">
        <f t="shared" si="246"/>
        <v>98.591143243500127</v>
      </c>
      <c r="H3938" s="33">
        <f t="shared" si="247"/>
        <v>15.683120689044767</v>
      </c>
      <c r="I3938" s="33">
        <f t="shared" si="248"/>
        <v>15.683120689044767</v>
      </c>
    </row>
    <row r="3939" spans="1:9" x14ac:dyDescent="0.2">
      <c r="A3939" s="26" t="s">
        <v>39</v>
      </c>
      <c r="B3939" s="27">
        <v>1310954000</v>
      </c>
      <c r="C3939" s="27">
        <v>244000</v>
      </c>
      <c r="D3939" s="27">
        <v>244000</v>
      </c>
      <c r="E3939" s="27">
        <v>244000</v>
      </c>
      <c r="F3939" s="27">
        <f t="shared" si="245"/>
        <v>1310710000</v>
      </c>
      <c r="G3939" s="28">
        <f t="shared" si="246"/>
        <v>1.8612399824860369E-2</v>
      </c>
      <c r="H3939" s="29">
        <f t="shared" si="247"/>
        <v>1.8612399824860369E-2</v>
      </c>
      <c r="I3939" s="29">
        <f t="shared" si="248"/>
        <v>1.8612399824860369E-2</v>
      </c>
    </row>
    <row r="3940" spans="1:9" x14ac:dyDescent="0.2">
      <c r="A3940" s="30" t="s">
        <v>40</v>
      </c>
      <c r="B3940" s="31">
        <v>39023000</v>
      </c>
      <c r="C3940" s="31">
        <v>244000</v>
      </c>
      <c r="D3940" s="31">
        <v>244000</v>
      </c>
      <c r="E3940" s="31">
        <v>244000</v>
      </c>
      <c r="F3940" s="31">
        <f t="shared" si="245"/>
        <v>38779000</v>
      </c>
      <c r="G3940" s="32">
        <f t="shared" si="246"/>
        <v>0.62527227532480845</v>
      </c>
      <c r="H3940" s="33">
        <f t="shared" si="247"/>
        <v>0.62527227532480845</v>
      </c>
      <c r="I3940" s="33">
        <f t="shared" si="248"/>
        <v>0.62527227532480845</v>
      </c>
    </row>
    <row r="3941" spans="1:9" x14ac:dyDescent="0.2">
      <c r="A3941" s="30" t="s">
        <v>271</v>
      </c>
      <c r="B3941" s="31">
        <v>963004000</v>
      </c>
      <c r="C3941" s="31">
        <v>0</v>
      </c>
      <c r="D3941" s="31">
        <v>0</v>
      </c>
      <c r="E3941" s="31">
        <v>0</v>
      </c>
      <c r="F3941" s="31">
        <f t="shared" si="245"/>
        <v>963004000</v>
      </c>
      <c r="G3941" s="32">
        <f t="shared" si="246"/>
        <v>0</v>
      </c>
      <c r="H3941" s="33">
        <f t="shared" si="247"/>
        <v>0</v>
      </c>
      <c r="I3941" s="33">
        <f t="shared" si="248"/>
        <v>0</v>
      </c>
    </row>
    <row r="3942" spans="1:9" x14ac:dyDescent="0.2">
      <c r="A3942" s="30" t="s">
        <v>1366</v>
      </c>
      <c r="B3942" s="31">
        <v>308927000</v>
      </c>
      <c r="C3942" s="31">
        <v>0</v>
      </c>
      <c r="D3942" s="31">
        <v>0</v>
      </c>
      <c r="E3942" s="31">
        <v>0</v>
      </c>
      <c r="F3942" s="31">
        <f t="shared" si="245"/>
        <v>308927000</v>
      </c>
      <c r="G3942" s="32">
        <f t="shared" si="246"/>
        <v>0</v>
      </c>
      <c r="H3942" s="33">
        <f t="shared" si="247"/>
        <v>0</v>
      </c>
      <c r="I3942" s="33">
        <f t="shared" si="248"/>
        <v>0</v>
      </c>
    </row>
    <row r="3943" spans="1:9" x14ac:dyDescent="0.2">
      <c r="A3943" s="26" t="s">
        <v>43</v>
      </c>
      <c r="B3943" s="27">
        <v>1247693327</v>
      </c>
      <c r="C3943" s="27">
        <v>256442506</v>
      </c>
      <c r="D3943" s="27">
        <v>20956805</v>
      </c>
      <c r="E3943" s="27">
        <v>20956805</v>
      </c>
      <c r="F3943" s="27">
        <f t="shared" si="245"/>
        <v>991250821</v>
      </c>
      <c r="G3943" s="28">
        <f t="shared" si="246"/>
        <v>20.55332832600779</v>
      </c>
      <c r="H3943" s="29">
        <f t="shared" si="247"/>
        <v>1.6796439114080475</v>
      </c>
      <c r="I3943" s="29">
        <f t="shared" si="248"/>
        <v>1.6796439114080475</v>
      </c>
    </row>
    <row r="3944" spans="1:9" ht="22.5" x14ac:dyDescent="0.2">
      <c r="A3944" s="30" t="s">
        <v>1367</v>
      </c>
      <c r="B3944" s="31">
        <v>1247693327</v>
      </c>
      <c r="C3944" s="31">
        <v>256442506</v>
      </c>
      <c r="D3944" s="31">
        <v>20956805</v>
      </c>
      <c r="E3944" s="31">
        <v>20956805</v>
      </c>
      <c r="F3944" s="31">
        <f t="shared" si="245"/>
        <v>991250821</v>
      </c>
      <c r="G3944" s="32">
        <f t="shared" si="246"/>
        <v>20.55332832600779</v>
      </c>
      <c r="H3944" s="33">
        <f t="shared" si="247"/>
        <v>1.6796439114080475</v>
      </c>
      <c r="I3944" s="33">
        <f t="shared" si="248"/>
        <v>1.6796439114080475</v>
      </c>
    </row>
    <row r="3945" spans="1:9" x14ac:dyDescent="0.2">
      <c r="A3945" s="26" t="s">
        <v>1368</v>
      </c>
      <c r="B3945" s="27">
        <v>378905320555</v>
      </c>
      <c r="C3945" s="27">
        <v>85443442756.659988</v>
      </c>
      <c r="D3945" s="27">
        <v>77196420714.559998</v>
      </c>
      <c r="E3945" s="27">
        <v>77034253414.559998</v>
      </c>
      <c r="F3945" s="27">
        <f t="shared" si="245"/>
        <v>293461877798.34003</v>
      </c>
      <c r="G3945" s="28">
        <f t="shared" si="246"/>
        <v>22.550077320505043</v>
      </c>
      <c r="H3945" s="29">
        <f t="shared" si="247"/>
        <v>20.373538329175968</v>
      </c>
      <c r="I3945" s="29">
        <f t="shared" si="248"/>
        <v>20.330739431614315</v>
      </c>
    </row>
    <row r="3946" spans="1:9" x14ac:dyDescent="0.2">
      <c r="A3946" s="26" t="s">
        <v>17</v>
      </c>
      <c r="B3946" s="27">
        <v>377715320555</v>
      </c>
      <c r="C3946" s="27">
        <v>85054010456.659988</v>
      </c>
      <c r="D3946" s="27">
        <v>77165713816.559998</v>
      </c>
      <c r="E3946" s="27">
        <v>77003546516.559998</v>
      </c>
      <c r="F3946" s="27">
        <f t="shared" si="245"/>
        <v>292661310098.34003</v>
      </c>
      <c r="G3946" s="28">
        <f t="shared" si="246"/>
        <v>22.518019743463142</v>
      </c>
      <c r="H3946" s="29">
        <f t="shared" si="247"/>
        <v>20.429595946273967</v>
      </c>
      <c r="I3946" s="29">
        <f t="shared" si="248"/>
        <v>20.386662209892368</v>
      </c>
    </row>
    <row r="3947" spans="1:9" x14ac:dyDescent="0.2">
      <c r="A3947" s="26" t="s">
        <v>18</v>
      </c>
      <c r="B3947" s="27">
        <v>1687927200</v>
      </c>
      <c r="C3947" s="27">
        <v>315443791</v>
      </c>
      <c r="D3947" s="27">
        <v>314572385</v>
      </c>
      <c r="E3947" s="27">
        <v>314572385</v>
      </c>
      <c r="F3947" s="27">
        <f t="shared" si="245"/>
        <v>1372483409</v>
      </c>
      <c r="G3947" s="28">
        <f t="shared" si="246"/>
        <v>18.688234362240266</v>
      </c>
      <c r="H3947" s="29">
        <f t="shared" si="247"/>
        <v>18.636608557525467</v>
      </c>
      <c r="I3947" s="29">
        <f t="shared" si="248"/>
        <v>18.636608557525467</v>
      </c>
    </row>
    <row r="3948" spans="1:9" x14ac:dyDescent="0.2">
      <c r="A3948" s="30" t="s">
        <v>19</v>
      </c>
      <c r="B3948" s="31">
        <v>1092399000</v>
      </c>
      <c r="C3948" s="31">
        <v>207435795</v>
      </c>
      <c r="D3948" s="31">
        <v>207435795</v>
      </c>
      <c r="E3948" s="31">
        <v>207435795</v>
      </c>
      <c r="F3948" s="31">
        <f t="shared" si="245"/>
        <v>884963205</v>
      </c>
      <c r="G3948" s="32">
        <f t="shared" si="246"/>
        <v>18.989013629635327</v>
      </c>
      <c r="H3948" s="33">
        <f t="shared" si="247"/>
        <v>18.989013629635327</v>
      </c>
      <c r="I3948" s="33">
        <f t="shared" si="248"/>
        <v>18.989013629635327</v>
      </c>
    </row>
    <row r="3949" spans="1:9" x14ac:dyDescent="0.2">
      <c r="A3949" s="30" t="s">
        <v>20</v>
      </c>
      <c r="B3949" s="31">
        <v>415562000</v>
      </c>
      <c r="C3949" s="31">
        <v>86329257</v>
      </c>
      <c r="D3949" s="31">
        <v>85457851</v>
      </c>
      <c r="E3949" s="31">
        <v>85457851</v>
      </c>
      <c r="F3949" s="31">
        <f t="shared" si="245"/>
        <v>329232743</v>
      </c>
      <c r="G3949" s="32">
        <f t="shared" si="246"/>
        <v>20.774097968534178</v>
      </c>
      <c r="H3949" s="33">
        <f t="shared" si="247"/>
        <v>20.564404589447545</v>
      </c>
      <c r="I3949" s="33">
        <f t="shared" si="248"/>
        <v>20.564404589447545</v>
      </c>
    </row>
    <row r="3950" spans="1:9" x14ac:dyDescent="0.2">
      <c r="A3950" s="30" t="s">
        <v>21</v>
      </c>
      <c r="B3950" s="31">
        <v>179966200</v>
      </c>
      <c r="C3950" s="31">
        <v>21678739</v>
      </c>
      <c r="D3950" s="31">
        <v>21678739</v>
      </c>
      <c r="E3950" s="31">
        <v>21678739</v>
      </c>
      <c r="F3950" s="31">
        <f t="shared" si="245"/>
        <v>158287461</v>
      </c>
      <c r="G3950" s="32">
        <f t="shared" si="246"/>
        <v>12.046005861100584</v>
      </c>
      <c r="H3950" s="33">
        <f t="shared" si="247"/>
        <v>12.046005861100584</v>
      </c>
      <c r="I3950" s="33">
        <f t="shared" si="248"/>
        <v>12.046005861100584</v>
      </c>
    </row>
    <row r="3951" spans="1:9" x14ac:dyDescent="0.2">
      <c r="A3951" s="26" t="s">
        <v>22</v>
      </c>
      <c r="B3951" s="27">
        <v>7488592000</v>
      </c>
      <c r="C3951" s="27">
        <v>6875462060.3999996</v>
      </c>
      <c r="D3951" s="27">
        <v>1151116653.72</v>
      </c>
      <c r="E3951" s="27">
        <v>1133051653.72</v>
      </c>
      <c r="F3951" s="27">
        <f t="shared" si="245"/>
        <v>613129939.60000038</v>
      </c>
      <c r="G3951" s="28">
        <f t="shared" si="246"/>
        <v>91.812480375483133</v>
      </c>
      <c r="H3951" s="29">
        <f t="shared" si="247"/>
        <v>15.371603282966944</v>
      </c>
      <c r="I3951" s="29">
        <f t="shared" si="248"/>
        <v>15.13036968391388</v>
      </c>
    </row>
    <row r="3952" spans="1:9" x14ac:dyDescent="0.2">
      <c r="A3952" s="30" t="s">
        <v>66</v>
      </c>
      <c r="B3952" s="31">
        <v>43260000</v>
      </c>
      <c r="C3952" s="31">
        <v>0</v>
      </c>
      <c r="D3952" s="31">
        <v>0</v>
      </c>
      <c r="E3952" s="31">
        <v>0</v>
      </c>
      <c r="F3952" s="31">
        <f t="shared" si="245"/>
        <v>43260000</v>
      </c>
      <c r="G3952" s="32">
        <f t="shared" si="246"/>
        <v>0</v>
      </c>
      <c r="H3952" s="33">
        <f t="shared" si="247"/>
        <v>0</v>
      </c>
      <c r="I3952" s="33">
        <f t="shared" si="248"/>
        <v>0</v>
      </c>
    </row>
    <row r="3953" spans="1:9" x14ac:dyDescent="0.2">
      <c r="A3953" s="30" t="s">
        <v>23</v>
      </c>
      <c r="B3953" s="31">
        <v>7445332000</v>
      </c>
      <c r="C3953" s="31">
        <v>6875462060.3999996</v>
      </c>
      <c r="D3953" s="31">
        <v>1151116653.72</v>
      </c>
      <c r="E3953" s="31">
        <v>1133051653.72</v>
      </c>
      <c r="F3953" s="31">
        <f t="shared" si="245"/>
        <v>569869939.60000038</v>
      </c>
      <c r="G3953" s="32">
        <f t="shared" si="246"/>
        <v>92.345943208442549</v>
      </c>
      <c r="H3953" s="33">
        <f t="shared" si="247"/>
        <v>15.460917709512485</v>
      </c>
      <c r="I3953" s="33">
        <f t="shared" si="248"/>
        <v>15.218282458324223</v>
      </c>
    </row>
    <row r="3954" spans="1:9" x14ac:dyDescent="0.2">
      <c r="A3954" s="26" t="s">
        <v>24</v>
      </c>
      <c r="B3954" s="27">
        <v>367550395874</v>
      </c>
      <c r="C3954" s="27">
        <v>77644559605.259995</v>
      </c>
      <c r="D3954" s="27">
        <v>75481479777.839996</v>
      </c>
      <c r="E3954" s="27">
        <v>75337377477.839996</v>
      </c>
      <c r="F3954" s="27">
        <f t="shared" si="245"/>
        <v>289905836268.73999</v>
      </c>
      <c r="G3954" s="28">
        <f t="shared" si="246"/>
        <v>21.124874432696121</v>
      </c>
      <c r="H3954" s="29">
        <f t="shared" si="247"/>
        <v>20.536361986048796</v>
      </c>
      <c r="I3954" s="29">
        <f t="shared" si="248"/>
        <v>20.497155852245747</v>
      </c>
    </row>
    <row r="3955" spans="1:9" x14ac:dyDescent="0.2">
      <c r="A3955" s="30" t="s">
        <v>118</v>
      </c>
      <c r="B3955" s="31">
        <v>71161000</v>
      </c>
      <c r="C3955" s="31">
        <v>0</v>
      </c>
      <c r="D3955" s="31">
        <v>0</v>
      </c>
      <c r="E3955" s="31">
        <v>0</v>
      </c>
      <c r="F3955" s="31">
        <f t="shared" si="245"/>
        <v>71161000</v>
      </c>
      <c r="G3955" s="32">
        <f t="shared" si="246"/>
        <v>0</v>
      </c>
      <c r="H3955" s="33">
        <f t="shared" si="247"/>
        <v>0</v>
      </c>
      <c r="I3955" s="33">
        <f t="shared" si="248"/>
        <v>0</v>
      </c>
    </row>
    <row r="3956" spans="1:9" x14ac:dyDescent="0.2">
      <c r="A3956" s="30" t="s">
        <v>75</v>
      </c>
      <c r="B3956" s="31">
        <v>331853058001</v>
      </c>
      <c r="C3956" s="31">
        <v>69404700875</v>
      </c>
      <c r="D3956" s="31">
        <v>69404700875</v>
      </c>
      <c r="E3956" s="31">
        <v>69404700875</v>
      </c>
      <c r="F3956" s="31">
        <f t="shared" si="245"/>
        <v>262448357126</v>
      </c>
      <c r="G3956" s="32">
        <f t="shared" si="246"/>
        <v>20.914286971793057</v>
      </c>
      <c r="H3956" s="33">
        <f t="shared" si="247"/>
        <v>20.914286971793057</v>
      </c>
      <c r="I3956" s="33">
        <f t="shared" si="248"/>
        <v>20.914286971793057</v>
      </c>
    </row>
    <row r="3957" spans="1:9" x14ac:dyDescent="0.2">
      <c r="A3957" s="30" t="s">
        <v>76</v>
      </c>
      <c r="B3957" s="31">
        <v>2988415000</v>
      </c>
      <c r="C3957" s="31">
        <v>0</v>
      </c>
      <c r="D3957" s="31">
        <v>0</v>
      </c>
      <c r="E3957" s="31">
        <v>0</v>
      </c>
      <c r="F3957" s="31">
        <f t="shared" si="245"/>
        <v>2988415000</v>
      </c>
      <c r="G3957" s="32">
        <f t="shared" si="246"/>
        <v>0</v>
      </c>
      <c r="H3957" s="33">
        <f t="shared" si="247"/>
        <v>0</v>
      </c>
      <c r="I3957" s="33">
        <f t="shared" si="248"/>
        <v>0</v>
      </c>
    </row>
    <row r="3958" spans="1:9" x14ac:dyDescent="0.2">
      <c r="A3958" s="30" t="s">
        <v>28</v>
      </c>
      <c r="B3958" s="31">
        <v>1415151000</v>
      </c>
      <c r="C3958" s="31">
        <v>825997000</v>
      </c>
      <c r="D3958" s="31">
        <v>762956000</v>
      </c>
      <c r="E3958" s="31">
        <v>762956000</v>
      </c>
      <c r="F3958" s="31">
        <f t="shared" si="245"/>
        <v>589154000</v>
      </c>
      <c r="G3958" s="32">
        <f t="shared" si="246"/>
        <v>58.368117607237672</v>
      </c>
      <c r="H3958" s="33">
        <f t="shared" si="247"/>
        <v>53.913398640851753</v>
      </c>
      <c r="I3958" s="33">
        <f t="shared" si="248"/>
        <v>53.913398640851753</v>
      </c>
    </row>
    <row r="3959" spans="1:9" x14ac:dyDescent="0.2">
      <c r="A3959" s="30" t="s">
        <v>1369</v>
      </c>
      <c r="B3959" s="31">
        <v>23000000000</v>
      </c>
      <c r="C3959" s="31">
        <v>4690297215</v>
      </c>
      <c r="D3959" s="31">
        <v>4690297215</v>
      </c>
      <c r="E3959" s="31">
        <v>4690297215</v>
      </c>
      <c r="F3959" s="31">
        <f t="shared" si="245"/>
        <v>18309702785</v>
      </c>
      <c r="G3959" s="32">
        <f t="shared" si="246"/>
        <v>20.392596586956522</v>
      </c>
      <c r="H3959" s="33">
        <f t="shared" si="247"/>
        <v>20.392596586956522</v>
      </c>
      <c r="I3959" s="33">
        <f t="shared" si="248"/>
        <v>20.392596586956522</v>
      </c>
    </row>
    <row r="3960" spans="1:9" x14ac:dyDescent="0.2">
      <c r="A3960" s="30" t="s">
        <v>30</v>
      </c>
      <c r="B3960" s="31">
        <v>5325000</v>
      </c>
      <c r="C3960" s="31">
        <v>1681192</v>
      </c>
      <c r="D3960" s="31">
        <v>1681192</v>
      </c>
      <c r="E3960" s="31">
        <v>1681192</v>
      </c>
      <c r="F3960" s="31">
        <f t="shared" si="245"/>
        <v>3643808</v>
      </c>
      <c r="G3960" s="32">
        <f t="shared" si="246"/>
        <v>31.571680751173709</v>
      </c>
      <c r="H3960" s="33">
        <f t="shared" si="247"/>
        <v>31.571680751173709</v>
      </c>
      <c r="I3960" s="33">
        <f t="shared" si="248"/>
        <v>31.571680751173709</v>
      </c>
    </row>
    <row r="3961" spans="1:9" x14ac:dyDescent="0.2">
      <c r="A3961" s="30" t="s">
        <v>265</v>
      </c>
      <c r="B3961" s="31">
        <v>1530000000</v>
      </c>
      <c r="C3961" s="31">
        <v>439697734</v>
      </c>
      <c r="D3961" s="31">
        <v>57845135</v>
      </c>
      <c r="E3961" s="31">
        <v>57845135</v>
      </c>
      <c r="F3961" s="31">
        <f t="shared" si="245"/>
        <v>1090302266</v>
      </c>
      <c r="G3961" s="32">
        <f t="shared" si="246"/>
        <v>28.738413986928101</v>
      </c>
      <c r="H3961" s="33">
        <f t="shared" si="247"/>
        <v>3.7807277777777779</v>
      </c>
      <c r="I3961" s="33">
        <f t="shared" si="248"/>
        <v>3.7807277777777779</v>
      </c>
    </row>
    <row r="3962" spans="1:9" x14ac:dyDescent="0.2">
      <c r="A3962" s="30" t="s">
        <v>33</v>
      </c>
      <c r="B3962" s="31">
        <v>5316794873</v>
      </c>
      <c r="C3962" s="31">
        <v>913727589.25999999</v>
      </c>
      <c r="D3962" s="31">
        <v>222439763</v>
      </c>
      <c r="E3962" s="31">
        <v>78337463</v>
      </c>
      <c r="F3962" s="31">
        <f t="shared" si="245"/>
        <v>4403067283.7399998</v>
      </c>
      <c r="G3962" s="32">
        <f t="shared" si="246"/>
        <v>17.185684441206011</v>
      </c>
      <c r="H3962" s="33">
        <f t="shared" si="247"/>
        <v>4.1837191073442419</v>
      </c>
      <c r="I3962" s="33">
        <f t="shared" si="248"/>
        <v>1.4733963764112288</v>
      </c>
    </row>
    <row r="3963" spans="1:9" x14ac:dyDescent="0.2">
      <c r="A3963" s="30" t="s">
        <v>770</v>
      </c>
      <c r="B3963" s="31">
        <v>2033000</v>
      </c>
      <c r="C3963" s="31">
        <v>0</v>
      </c>
      <c r="D3963" s="31">
        <v>0</v>
      </c>
      <c r="E3963" s="31">
        <v>0</v>
      </c>
      <c r="F3963" s="31">
        <f t="shared" si="245"/>
        <v>2033000</v>
      </c>
      <c r="G3963" s="32">
        <f t="shared" si="246"/>
        <v>0</v>
      </c>
      <c r="H3963" s="33">
        <f t="shared" si="247"/>
        <v>0</v>
      </c>
      <c r="I3963" s="33">
        <f t="shared" si="248"/>
        <v>0</v>
      </c>
    </row>
    <row r="3964" spans="1:9" ht="22.5" x14ac:dyDescent="0.2">
      <c r="A3964" s="30" t="s">
        <v>1370</v>
      </c>
      <c r="B3964" s="31">
        <v>1368458000</v>
      </c>
      <c r="C3964" s="31">
        <v>1368458000</v>
      </c>
      <c r="D3964" s="31">
        <v>341559597.83999997</v>
      </c>
      <c r="E3964" s="31">
        <v>341559597.83999997</v>
      </c>
      <c r="F3964" s="31">
        <f t="shared" si="245"/>
        <v>0</v>
      </c>
      <c r="G3964" s="32">
        <f t="shared" si="246"/>
        <v>100</v>
      </c>
      <c r="H3964" s="33">
        <f t="shared" si="247"/>
        <v>24.959450552373546</v>
      </c>
      <c r="I3964" s="33">
        <f t="shared" si="248"/>
        <v>24.959450552373546</v>
      </c>
    </row>
    <row r="3965" spans="1:9" x14ac:dyDescent="0.2">
      <c r="A3965" s="26" t="s">
        <v>39</v>
      </c>
      <c r="B3965" s="27">
        <v>988405481</v>
      </c>
      <c r="C3965" s="27">
        <v>218545000</v>
      </c>
      <c r="D3965" s="27">
        <v>218545000</v>
      </c>
      <c r="E3965" s="27">
        <v>218545000</v>
      </c>
      <c r="F3965" s="27">
        <f t="shared" si="245"/>
        <v>769860481</v>
      </c>
      <c r="G3965" s="28">
        <f t="shared" si="246"/>
        <v>22.110864842523064</v>
      </c>
      <c r="H3965" s="29">
        <f t="shared" si="247"/>
        <v>22.110864842523064</v>
      </c>
      <c r="I3965" s="29">
        <f t="shared" si="248"/>
        <v>22.110864842523064</v>
      </c>
    </row>
    <row r="3966" spans="1:9" x14ac:dyDescent="0.2">
      <c r="A3966" s="30" t="s">
        <v>40</v>
      </c>
      <c r="B3966" s="31">
        <v>761179138</v>
      </c>
      <c r="C3966" s="31">
        <v>218545000</v>
      </c>
      <c r="D3966" s="31">
        <v>218545000</v>
      </c>
      <c r="E3966" s="31">
        <v>218545000</v>
      </c>
      <c r="F3966" s="31">
        <f t="shared" si="245"/>
        <v>542634138</v>
      </c>
      <c r="G3966" s="32">
        <f t="shared" si="246"/>
        <v>28.711375429209411</v>
      </c>
      <c r="H3966" s="33">
        <f t="shared" si="247"/>
        <v>28.711375429209411</v>
      </c>
      <c r="I3966" s="33">
        <f t="shared" si="248"/>
        <v>28.711375429209411</v>
      </c>
    </row>
    <row r="3967" spans="1:9" x14ac:dyDescent="0.2">
      <c r="A3967" s="30" t="s">
        <v>271</v>
      </c>
      <c r="B3967" s="31">
        <v>218545000</v>
      </c>
      <c r="C3967" s="31">
        <v>0</v>
      </c>
      <c r="D3967" s="31">
        <v>0</v>
      </c>
      <c r="E3967" s="31">
        <v>0</v>
      </c>
      <c r="F3967" s="31">
        <f t="shared" si="245"/>
        <v>218545000</v>
      </c>
      <c r="G3967" s="32">
        <f t="shared" si="246"/>
        <v>0</v>
      </c>
      <c r="H3967" s="33">
        <f t="shared" si="247"/>
        <v>0</v>
      </c>
      <c r="I3967" s="33">
        <f t="shared" si="248"/>
        <v>0</v>
      </c>
    </row>
    <row r="3968" spans="1:9" x14ac:dyDescent="0.2">
      <c r="A3968" s="30" t="s">
        <v>397</v>
      </c>
      <c r="B3968" s="31">
        <v>8681343</v>
      </c>
      <c r="C3968" s="31">
        <v>0</v>
      </c>
      <c r="D3968" s="31">
        <v>0</v>
      </c>
      <c r="E3968" s="31">
        <v>0</v>
      </c>
      <c r="F3968" s="31">
        <f t="shared" si="245"/>
        <v>8681343</v>
      </c>
      <c r="G3968" s="32">
        <f t="shared" si="246"/>
        <v>0</v>
      </c>
      <c r="H3968" s="33">
        <f t="shared" si="247"/>
        <v>0</v>
      </c>
      <c r="I3968" s="33">
        <f t="shared" si="248"/>
        <v>0</v>
      </c>
    </row>
    <row r="3969" spans="1:9" x14ac:dyDescent="0.2">
      <c r="A3969" s="26" t="s">
        <v>43</v>
      </c>
      <c r="B3969" s="27">
        <v>1190000000</v>
      </c>
      <c r="C3969" s="27">
        <v>389432300</v>
      </c>
      <c r="D3969" s="27">
        <v>30706898</v>
      </c>
      <c r="E3969" s="27">
        <v>30706898</v>
      </c>
      <c r="F3969" s="27">
        <f t="shared" si="245"/>
        <v>800567700</v>
      </c>
      <c r="G3969" s="28">
        <f t="shared" si="246"/>
        <v>32.72540336134454</v>
      </c>
      <c r="H3969" s="29">
        <f t="shared" si="247"/>
        <v>2.5804115966386552</v>
      </c>
      <c r="I3969" s="29">
        <f t="shared" si="248"/>
        <v>2.5804115966386552</v>
      </c>
    </row>
    <row r="3970" spans="1:9" ht="22.5" x14ac:dyDescent="0.2">
      <c r="A3970" s="30" t="s">
        <v>1371</v>
      </c>
      <c r="B3970" s="31">
        <v>1190000000</v>
      </c>
      <c r="C3970" s="31">
        <v>389432300</v>
      </c>
      <c r="D3970" s="31">
        <v>30706898</v>
      </c>
      <c r="E3970" s="31">
        <v>30706898</v>
      </c>
      <c r="F3970" s="31">
        <f t="shared" si="245"/>
        <v>800567700</v>
      </c>
      <c r="G3970" s="32">
        <f t="shared" si="246"/>
        <v>32.72540336134454</v>
      </c>
      <c r="H3970" s="33">
        <f t="shared" si="247"/>
        <v>2.5804115966386552</v>
      </c>
      <c r="I3970" s="33">
        <f t="shared" si="248"/>
        <v>2.5804115966386552</v>
      </c>
    </row>
    <row r="3971" spans="1:9" x14ac:dyDescent="0.2">
      <c r="A3971" s="34" t="s">
        <v>1372</v>
      </c>
      <c r="B3971" s="22">
        <v>69546767704122</v>
      </c>
      <c r="C3971" s="22">
        <v>14102221290495.201</v>
      </c>
      <c r="D3971" s="22">
        <v>13443533644301.221</v>
      </c>
      <c r="E3971" s="22">
        <v>11418240764025.689</v>
      </c>
      <c r="F3971" s="22">
        <f t="shared" si="245"/>
        <v>55444546413626.797</v>
      </c>
      <c r="G3971" s="23">
        <f t="shared" si="246"/>
        <v>20.277320939617688</v>
      </c>
      <c r="H3971" s="24">
        <f t="shared" si="247"/>
        <v>19.33020625990132</v>
      </c>
      <c r="I3971" s="24">
        <f t="shared" si="248"/>
        <v>16.418075405895443</v>
      </c>
    </row>
    <row r="3972" spans="1:9" x14ac:dyDescent="0.2">
      <c r="A3972" s="26" t="s">
        <v>1373</v>
      </c>
      <c r="B3972" s="27">
        <v>69546767704122</v>
      </c>
      <c r="C3972" s="27">
        <v>14102221290495.201</v>
      </c>
      <c r="D3972" s="27">
        <v>13443533644301.221</v>
      </c>
      <c r="E3972" s="27">
        <v>11418240764025.689</v>
      </c>
      <c r="F3972" s="27">
        <f t="shared" si="245"/>
        <v>55444546413626.797</v>
      </c>
      <c r="G3972" s="28">
        <f t="shared" si="246"/>
        <v>20.277320939617688</v>
      </c>
      <c r="H3972" s="29">
        <f t="shared" si="247"/>
        <v>19.33020625990132</v>
      </c>
      <c r="I3972" s="29">
        <f t="shared" si="248"/>
        <v>16.418075405895443</v>
      </c>
    </row>
    <row r="3973" spans="1:9" x14ac:dyDescent="0.2">
      <c r="A3973" s="26" t="s">
        <v>94</v>
      </c>
      <c r="B3973" s="27">
        <v>69546767704122</v>
      </c>
      <c r="C3973" s="27">
        <v>14102221290495.201</v>
      </c>
      <c r="D3973" s="27">
        <v>13443533644301.221</v>
      </c>
      <c r="E3973" s="27">
        <v>11418240764025.689</v>
      </c>
      <c r="F3973" s="27">
        <f t="shared" si="245"/>
        <v>55444546413626.797</v>
      </c>
      <c r="G3973" s="28">
        <f t="shared" si="246"/>
        <v>20.277320939617688</v>
      </c>
      <c r="H3973" s="29">
        <f t="shared" si="247"/>
        <v>19.33020625990132</v>
      </c>
      <c r="I3973" s="29">
        <f t="shared" si="248"/>
        <v>16.418075405895443</v>
      </c>
    </row>
    <row r="3974" spans="1:9" x14ac:dyDescent="0.2">
      <c r="A3974" s="26" t="s">
        <v>95</v>
      </c>
      <c r="B3974" s="27">
        <v>25207130536341</v>
      </c>
      <c r="C3974" s="27">
        <v>9864664685461.3008</v>
      </c>
      <c r="D3974" s="27">
        <v>9215122472911.4688</v>
      </c>
      <c r="E3974" s="27">
        <v>7980914650389.25</v>
      </c>
      <c r="F3974" s="27">
        <f t="shared" si="245"/>
        <v>15342465850879.699</v>
      </c>
      <c r="G3974" s="28">
        <f t="shared" si="246"/>
        <v>39.134421394134726</v>
      </c>
      <c r="H3974" s="29">
        <f t="shared" si="247"/>
        <v>36.557602062742014</v>
      </c>
      <c r="I3974" s="29">
        <f t="shared" si="248"/>
        <v>31.661337409600048</v>
      </c>
    </row>
    <row r="3975" spans="1:9" x14ac:dyDescent="0.2">
      <c r="A3975" s="30" t="s">
        <v>1374</v>
      </c>
      <c r="B3975" s="31">
        <v>10735846671845</v>
      </c>
      <c r="C3975" s="31">
        <v>4598760752460</v>
      </c>
      <c r="D3975" s="31">
        <v>4598760752460</v>
      </c>
      <c r="E3975" s="31">
        <v>4598760752460</v>
      </c>
      <c r="F3975" s="31">
        <f t="shared" ref="F3975:F4038" si="249">+B3975-C3975</f>
        <v>6137085919385</v>
      </c>
      <c r="G3975" s="32">
        <f t="shared" ref="G3975:G4038" si="250">IFERROR(IF(C3975&gt;0,+C3975/B3975*100,0),0)</f>
        <v>42.835566611810449</v>
      </c>
      <c r="H3975" s="33">
        <f t="shared" ref="H3975:H4038" si="251">IFERROR(IF(D3975&gt;0,+D3975/B3975*100,0),0)</f>
        <v>42.835566611810449</v>
      </c>
      <c r="I3975" s="33">
        <f t="shared" ref="I3975:I4038" si="252">IFERROR(IF(E3975&gt;0,+E3975/B3975*100,0),0)</f>
        <v>42.835566611810449</v>
      </c>
    </row>
    <row r="3976" spans="1:9" x14ac:dyDescent="0.2">
      <c r="A3976" s="30" t="s">
        <v>96</v>
      </c>
      <c r="B3976" s="31">
        <v>3781383864496</v>
      </c>
      <c r="C3976" s="31">
        <v>1038150221626</v>
      </c>
      <c r="D3976" s="31">
        <v>1033823743468.65</v>
      </c>
      <c r="E3976" s="31">
        <v>607010780863.60999</v>
      </c>
      <c r="F3976" s="31">
        <f t="shared" si="249"/>
        <v>2743233642870</v>
      </c>
      <c r="G3976" s="32">
        <f t="shared" si="250"/>
        <v>27.454240532767741</v>
      </c>
      <c r="H3976" s="33">
        <f t="shared" si="251"/>
        <v>27.339825326261678</v>
      </c>
      <c r="I3976" s="33">
        <f t="shared" si="252"/>
        <v>16.052609378352948</v>
      </c>
    </row>
    <row r="3977" spans="1:9" x14ac:dyDescent="0.2">
      <c r="A3977" s="30" t="s">
        <v>1375</v>
      </c>
      <c r="B3977" s="31">
        <v>8047246148019</v>
      </c>
      <c r="C3977" s="31">
        <v>3246511407916.5098</v>
      </c>
      <c r="D3977" s="31">
        <v>2629256887023.75</v>
      </c>
      <c r="E3977" s="31">
        <v>2231612137023.75</v>
      </c>
      <c r="F3977" s="31">
        <f t="shared" si="249"/>
        <v>4800734740102.4902</v>
      </c>
      <c r="G3977" s="32">
        <f t="shared" si="250"/>
        <v>40.343135380737763</v>
      </c>
      <c r="H3977" s="33">
        <f t="shared" si="251"/>
        <v>32.672753370058125</v>
      </c>
      <c r="I3977" s="33">
        <f t="shared" si="252"/>
        <v>27.731376622213904</v>
      </c>
    </row>
    <row r="3978" spans="1:9" x14ac:dyDescent="0.2">
      <c r="A3978" s="30" t="s">
        <v>1376</v>
      </c>
      <c r="B3978" s="31">
        <v>2508238724703</v>
      </c>
      <c r="C3978" s="31">
        <v>909278660110.96997</v>
      </c>
      <c r="D3978" s="31">
        <v>908215639818.94995</v>
      </c>
      <c r="E3978" s="31">
        <v>499375155663.60999</v>
      </c>
      <c r="F3978" s="31">
        <f t="shared" si="249"/>
        <v>1598960064592.03</v>
      </c>
      <c r="G3978" s="32">
        <f t="shared" si="250"/>
        <v>36.251679361925063</v>
      </c>
      <c r="H3978" s="33">
        <f t="shared" si="251"/>
        <v>36.209298216878921</v>
      </c>
      <c r="I3978" s="33">
        <f t="shared" si="252"/>
        <v>19.909395016725963</v>
      </c>
    </row>
    <row r="3979" spans="1:9" x14ac:dyDescent="0.2">
      <c r="A3979" s="30" t="s">
        <v>1377</v>
      </c>
      <c r="B3979" s="31">
        <v>76397033099</v>
      </c>
      <c r="C3979" s="31">
        <v>56974337552.459999</v>
      </c>
      <c r="D3979" s="31">
        <v>30076144344.760002</v>
      </c>
      <c r="E3979" s="31">
        <v>30076144344.760002</v>
      </c>
      <c r="F3979" s="31">
        <f t="shared" si="249"/>
        <v>19422695546.540001</v>
      </c>
      <c r="G3979" s="32">
        <f t="shared" si="250"/>
        <v>74.576636344802978</v>
      </c>
      <c r="H3979" s="33">
        <f t="shared" si="251"/>
        <v>39.368209896038074</v>
      </c>
      <c r="I3979" s="33">
        <f t="shared" si="252"/>
        <v>39.368209896038074</v>
      </c>
    </row>
    <row r="3980" spans="1:9" x14ac:dyDescent="0.2">
      <c r="A3980" s="30" t="s">
        <v>1378</v>
      </c>
      <c r="B3980" s="31">
        <v>58018094179</v>
      </c>
      <c r="C3980" s="31">
        <v>14989305795.360001</v>
      </c>
      <c r="D3980" s="31">
        <v>14989305795.360001</v>
      </c>
      <c r="E3980" s="31">
        <v>14079680033.52</v>
      </c>
      <c r="F3980" s="31">
        <f t="shared" si="249"/>
        <v>43028788383.639999</v>
      </c>
      <c r="G3980" s="32">
        <f t="shared" si="250"/>
        <v>25.835570794715057</v>
      </c>
      <c r="H3980" s="33">
        <f t="shared" si="251"/>
        <v>25.835570794715057</v>
      </c>
      <c r="I3980" s="33">
        <f t="shared" si="252"/>
        <v>24.267739629779541</v>
      </c>
    </row>
    <row r="3981" spans="1:9" x14ac:dyDescent="0.2">
      <c r="A3981" s="26" t="s">
        <v>1379</v>
      </c>
      <c r="B3981" s="27">
        <v>44339637167781</v>
      </c>
      <c r="C3981" s="27">
        <v>4237556605033.8999</v>
      </c>
      <c r="D3981" s="27">
        <v>4228411171389.75</v>
      </c>
      <c r="E3981" s="27">
        <v>3437326113636.4399</v>
      </c>
      <c r="F3981" s="27">
        <f t="shared" si="249"/>
        <v>40102080562747.102</v>
      </c>
      <c r="G3981" s="28">
        <f t="shared" si="250"/>
        <v>9.5570394250160486</v>
      </c>
      <c r="H3981" s="29">
        <f t="shared" si="251"/>
        <v>9.5364135601503897</v>
      </c>
      <c r="I3981" s="29">
        <f t="shared" si="252"/>
        <v>7.7522648654737809</v>
      </c>
    </row>
    <row r="3982" spans="1:9" x14ac:dyDescent="0.2">
      <c r="A3982" s="30" t="s">
        <v>1380</v>
      </c>
      <c r="B3982" s="31">
        <v>15161097562000</v>
      </c>
      <c r="C3982" s="31">
        <v>496335486408.40002</v>
      </c>
      <c r="D3982" s="31">
        <v>496335486408.40002</v>
      </c>
      <c r="E3982" s="31">
        <v>496335486408.40002</v>
      </c>
      <c r="F3982" s="31">
        <f t="shared" si="249"/>
        <v>14664762075591.6</v>
      </c>
      <c r="G3982" s="32">
        <f t="shared" si="250"/>
        <v>3.2737437667601497</v>
      </c>
      <c r="H3982" s="33">
        <f t="shared" si="251"/>
        <v>3.2737437667601497</v>
      </c>
      <c r="I3982" s="33">
        <f t="shared" si="252"/>
        <v>3.2737437667601497</v>
      </c>
    </row>
    <row r="3983" spans="1:9" x14ac:dyDescent="0.2">
      <c r="A3983" s="30" t="s">
        <v>1381</v>
      </c>
      <c r="B3983" s="31">
        <v>228001000000</v>
      </c>
      <c r="C3983" s="31">
        <v>5040038431.5299997</v>
      </c>
      <c r="D3983" s="31">
        <v>4331720414.3800001</v>
      </c>
      <c r="E3983" s="31">
        <v>0</v>
      </c>
      <c r="F3983" s="31">
        <f t="shared" si="249"/>
        <v>222960961568.47</v>
      </c>
      <c r="G3983" s="32">
        <f t="shared" si="250"/>
        <v>2.2105334764014195</v>
      </c>
      <c r="H3983" s="33">
        <f t="shared" si="251"/>
        <v>1.8998690419691142</v>
      </c>
      <c r="I3983" s="33">
        <f t="shared" si="252"/>
        <v>0</v>
      </c>
    </row>
    <row r="3984" spans="1:9" x14ac:dyDescent="0.2">
      <c r="A3984" s="30" t="s">
        <v>1382</v>
      </c>
      <c r="B3984" s="31">
        <v>5925438605781</v>
      </c>
      <c r="C3984" s="31">
        <v>263504783144.51001</v>
      </c>
      <c r="D3984" s="31">
        <v>263504783144.51001</v>
      </c>
      <c r="E3984" s="31">
        <v>263504783144.51001</v>
      </c>
      <c r="F3984" s="31">
        <f t="shared" si="249"/>
        <v>5661933822636.4902</v>
      </c>
      <c r="G3984" s="32">
        <f t="shared" si="250"/>
        <v>4.4470089165623694</v>
      </c>
      <c r="H3984" s="33">
        <f t="shared" si="251"/>
        <v>4.4470089165623694</v>
      </c>
      <c r="I3984" s="33">
        <f t="shared" si="252"/>
        <v>4.4470089165623694</v>
      </c>
    </row>
    <row r="3985" spans="1:9" x14ac:dyDescent="0.2">
      <c r="A3985" s="30" t="s">
        <v>1383</v>
      </c>
      <c r="B3985" s="31">
        <v>22718583815227</v>
      </c>
      <c r="C3985" s="31">
        <v>3464228761764.8301</v>
      </c>
      <c r="D3985" s="31">
        <v>3464228761764.8301</v>
      </c>
      <c r="E3985" s="31">
        <v>2677485844083.5298</v>
      </c>
      <c r="F3985" s="31">
        <f t="shared" si="249"/>
        <v>19254355053462.172</v>
      </c>
      <c r="G3985" s="32">
        <f t="shared" si="250"/>
        <v>15.248436213893537</v>
      </c>
      <c r="H3985" s="33">
        <f t="shared" si="251"/>
        <v>15.248436213893537</v>
      </c>
      <c r="I3985" s="33">
        <f t="shared" si="252"/>
        <v>11.785443431949135</v>
      </c>
    </row>
    <row r="3986" spans="1:9" x14ac:dyDescent="0.2">
      <c r="A3986" s="30" t="s">
        <v>1384</v>
      </c>
      <c r="B3986" s="31">
        <v>20280000000</v>
      </c>
      <c r="C3986" s="31">
        <v>10421024.630000001</v>
      </c>
      <c r="D3986" s="31">
        <v>10419657.630000001</v>
      </c>
      <c r="E3986" s="31">
        <v>0</v>
      </c>
      <c r="F3986" s="31">
        <f t="shared" si="249"/>
        <v>20269578975.369999</v>
      </c>
      <c r="G3986" s="32">
        <f t="shared" si="250"/>
        <v>5.1385723027613413E-2</v>
      </c>
      <c r="H3986" s="33">
        <f t="shared" si="251"/>
        <v>5.137898239644971E-2</v>
      </c>
      <c r="I3986" s="33">
        <f t="shared" si="252"/>
        <v>0</v>
      </c>
    </row>
    <row r="3987" spans="1:9" x14ac:dyDescent="0.2">
      <c r="A3987" s="30" t="s">
        <v>1385</v>
      </c>
      <c r="B3987" s="31">
        <v>286236184773</v>
      </c>
      <c r="C3987" s="31">
        <v>8437114260</v>
      </c>
      <c r="D3987" s="31">
        <v>0</v>
      </c>
      <c r="E3987" s="31">
        <v>0</v>
      </c>
      <c r="F3987" s="31">
        <f t="shared" si="249"/>
        <v>277799070513</v>
      </c>
      <c r="G3987" s="32">
        <f t="shared" si="250"/>
        <v>2.9476057566554923</v>
      </c>
      <c r="H3987" s="33">
        <f t="shared" si="251"/>
        <v>0</v>
      </c>
      <c r="I3987" s="33">
        <f t="shared" si="252"/>
        <v>0</v>
      </c>
    </row>
    <row r="3988" spans="1:9" x14ac:dyDescent="0.2">
      <c r="A3988" s="34" t="s">
        <v>1386</v>
      </c>
      <c r="B3988" s="22">
        <v>575629387376</v>
      </c>
      <c r="C3988" s="22">
        <v>199372300767.04993</v>
      </c>
      <c r="D3988" s="22">
        <v>86735376499.919983</v>
      </c>
      <c r="E3988" s="22">
        <v>85628300509.949997</v>
      </c>
      <c r="F3988" s="22">
        <f t="shared" si="249"/>
        <v>376257086608.95007</v>
      </c>
      <c r="G3988" s="23">
        <f t="shared" si="250"/>
        <v>34.635532017551476</v>
      </c>
      <c r="H3988" s="24">
        <f t="shared" si="251"/>
        <v>15.067920158715697</v>
      </c>
      <c r="I3988" s="24">
        <f t="shared" si="252"/>
        <v>14.875595719719181</v>
      </c>
    </row>
    <row r="3989" spans="1:9" x14ac:dyDescent="0.2">
      <c r="A3989" s="26" t="s">
        <v>1387</v>
      </c>
      <c r="B3989" s="27">
        <v>330748287686</v>
      </c>
      <c r="C3989" s="27">
        <v>125723206923.93001</v>
      </c>
      <c r="D3989" s="27">
        <v>52243159042.419998</v>
      </c>
      <c r="E3989" s="27">
        <v>51899470285.419998</v>
      </c>
      <c r="F3989" s="27">
        <f t="shared" si="249"/>
        <v>205025080762.07001</v>
      </c>
      <c r="G3989" s="28">
        <f t="shared" si="250"/>
        <v>38.011748391358843</v>
      </c>
      <c r="H3989" s="29">
        <f t="shared" si="251"/>
        <v>15.795443540441756</v>
      </c>
      <c r="I3989" s="29">
        <f t="shared" si="252"/>
        <v>15.691531057808955</v>
      </c>
    </row>
    <row r="3990" spans="1:9" x14ac:dyDescent="0.2">
      <c r="A3990" s="26" t="s">
        <v>17</v>
      </c>
      <c r="B3990" s="27">
        <v>211590800000</v>
      </c>
      <c r="C3990" s="27">
        <v>64539965893.270004</v>
      </c>
      <c r="D3990" s="27">
        <v>46856076900.510002</v>
      </c>
      <c r="E3990" s="27">
        <v>46770948743.510002</v>
      </c>
      <c r="F3990" s="27">
        <f t="shared" si="249"/>
        <v>147050834106.72998</v>
      </c>
      <c r="G3990" s="28">
        <f t="shared" si="250"/>
        <v>30.502255246102383</v>
      </c>
      <c r="H3990" s="29">
        <f t="shared" si="251"/>
        <v>22.144666450767236</v>
      </c>
      <c r="I3990" s="29">
        <f t="shared" si="252"/>
        <v>22.104434003515276</v>
      </c>
    </row>
    <row r="3991" spans="1:9" x14ac:dyDescent="0.2">
      <c r="A3991" s="26" t="s">
        <v>18</v>
      </c>
      <c r="B3991" s="27">
        <v>181978100000</v>
      </c>
      <c r="C3991" s="27">
        <v>41412818156</v>
      </c>
      <c r="D3991" s="27">
        <v>41412818156</v>
      </c>
      <c r="E3991" s="27">
        <v>41412818156</v>
      </c>
      <c r="F3991" s="27">
        <f t="shared" si="249"/>
        <v>140565281844</v>
      </c>
      <c r="G3991" s="28">
        <f t="shared" si="250"/>
        <v>22.757034036513186</v>
      </c>
      <c r="H3991" s="29">
        <f t="shared" si="251"/>
        <v>22.757034036513186</v>
      </c>
      <c r="I3991" s="29">
        <f t="shared" si="252"/>
        <v>22.757034036513186</v>
      </c>
    </row>
    <row r="3992" spans="1:9" x14ac:dyDescent="0.2">
      <c r="A3992" s="30" t="s">
        <v>19</v>
      </c>
      <c r="B3992" s="31">
        <v>93767000000</v>
      </c>
      <c r="C3992" s="31">
        <v>17425647629</v>
      </c>
      <c r="D3992" s="31">
        <v>17425647629</v>
      </c>
      <c r="E3992" s="31">
        <v>17425647629</v>
      </c>
      <c r="F3992" s="31">
        <f t="shared" si="249"/>
        <v>76341352371</v>
      </c>
      <c r="G3992" s="32">
        <f t="shared" si="250"/>
        <v>18.583987574519821</v>
      </c>
      <c r="H3992" s="33">
        <f t="shared" si="251"/>
        <v>18.583987574519821</v>
      </c>
      <c r="I3992" s="33">
        <f t="shared" si="252"/>
        <v>18.583987574519821</v>
      </c>
    </row>
    <row r="3993" spans="1:9" x14ac:dyDescent="0.2">
      <c r="A3993" s="30" t="s">
        <v>20</v>
      </c>
      <c r="B3993" s="31">
        <v>39707400000</v>
      </c>
      <c r="C3993" s="31">
        <v>11481555948</v>
      </c>
      <c r="D3993" s="31">
        <v>11481555948</v>
      </c>
      <c r="E3993" s="31">
        <v>11481555948</v>
      </c>
      <c r="F3993" s="31">
        <f t="shared" si="249"/>
        <v>28225844052</v>
      </c>
      <c r="G3993" s="32">
        <f t="shared" si="250"/>
        <v>28.915406065368167</v>
      </c>
      <c r="H3993" s="33">
        <f t="shared" si="251"/>
        <v>28.915406065368167</v>
      </c>
      <c r="I3993" s="33">
        <f t="shared" si="252"/>
        <v>28.915406065368167</v>
      </c>
    </row>
    <row r="3994" spans="1:9" x14ac:dyDescent="0.2">
      <c r="A3994" s="30" t="s">
        <v>21</v>
      </c>
      <c r="B3994" s="31">
        <v>48503700000</v>
      </c>
      <c r="C3994" s="31">
        <v>12505614579</v>
      </c>
      <c r="D3994" s="31">
        <v>12505614579</v>
      </c>
      <c r="E3994" s="31">
        <v>12505614579</v>
      </c>
      <c r="F3994" s="31">
        <f t="shared" si="249"/>
        <v>35998085421</v>
      </c>
      <c r="G3994" s="32">
        <f t="shared" si="250"/>
        <v>25.782805392165958</v>
      </c>
      <c r="H3994" s="33">
        <f t="shared" si="251"/>
        <v>25.782805392165958</v>
      </c>
      <c r="I3994" s="33">
        <f t="shared" si="252"/>
        <v>25.782805392165958</v>
      </c>
    </row>
    <row r="3995" spans="1:9" x14ac:dyDescent="0.2">
      <c r="A3995" s="26" t="s">
        <v>22</v>
      </c>
      <c r="B3995" s="27">
        <v>28359400000</v>
      </c>
      <c r="C3995" s="27">
        <v>22931149247.27</v>
      </c>
      <c r="D3995" s="27">
        <v>5247260254.5100002</v>
      </c>
      <c r="E3995" s="27">
        <v>5162132097.5100002</v>
      </c>
      <c r="F3995" s="27">
        <f t="shared" si="249"/>
        <v>5428250752.7299995</v>
      </c>
      <c r="G3995" s="28">
        <f t="shared" si="250"/>
        <v>80.859077580167423</v>
      </c>
      <c r="H3995" s="29">
        <f t="shared" si="251"/>
        <v>18.502719572734261</v>
      </c>
      <c r="I3995" s="29">
        <f t="shared" si="252"/>
        <v>18.202543415974951</v>
      </c>
    </row>
    <row r="3996" spans="1:9" x14ac:dyDescent="0.2">
      <c r="A3996" s="30" t="s">
        <v>66</v>
      </c>
      <c r="B3996" s="31">
        <v>161700000</v>
      </c>
      <c r="C3996" s="31">
        <v>0</v>
      </c>
      <c r="D3996" s="31">
        <v>0</v>
      </c>
      <c r="E3996" s="31">
        <v>0</v>
      </c>
      <c r="F3996" s="31">
        <f t="shared" si="249"/>
        <v>161700000</v>
      </c>
      <c r="G3996" s="32">
        <f t="shared" si="250"/>
        <v>0</v>
      </c>
      <c r="H3996" s="33">
        <f t="shared" si="251"/>
        <v>0</v>
      </c>
      <c r="I3996" s="33">
        <f t="shared" si="252"/>
        <v>0</v>
      </c>
    </row>
    <row r="3997" spans="1:9" x14ac:dyDescent="0.2">
      <c r="A3997" s="30" t="s">
        <v>23</v>
      </c>
      <c r="B3997" s="31">
        <v>28197700000</v>
      </c>
      <c r="C3997" s="31">
        <v>22931149247.27</v>
      </c>
      <c r="D3997" s="31">
        <v>5247260254.5100002</v>
      </c>
      <c r="E3997" s="31">
        <v>5162132097.5100002</v>
      </c>
      <c r="F3997" s="31">
        <f t="shared" si="249"/>
        <v>5266550752.7299995</v>
      </c>
      <c r="G3997" s="32">
        <f t="shared" si="250"/>
        <v>81.322764790284324</v>
      </c>
      <c r="H3997" s="33">
        <f t="shared" si="251"/>
        <v>18.608823607989304</v>
      </c>
      <c r="I3997" s="33">
        <f t="shared" si="252"/>
        <v>18.306926087978809</v>
      </c>
    </row>
    <row r="3998" spans="1:9" x14ac:dyDescent="0.2">
      <c r="A3998" s="26" t="s">
        <v>24</v>
      </c>
      <c r="B3998" s="27">
        <v>960700000</v>
      </c>
      <c r="C3998" s="27">
        <v>195998490</v>
      </c>
      <c r="D3998" s="27">
        <v>195998490</v>
      </c>
      <c r="E3998" s="27">
        <v>195998490</v>
      </c>
      <c r="F3998" s="27">
        <f t="shared" si="249"/>
        <v>764701510</v>
      </c>
      <c r="G3998" s="28">
        <f t="shared" si="250"/>
        <v>20.401633184136568</v>
      </c>
      <c r="H3998" s="29">
        <f t="shared" si="251"/>
        <v>20.401633184136568</v>
      </c>
      <c r="I3998" s="29">
        <f t="shared" si="252"/>
        <v>20.401633184136568</v>
      </c>
    </row>
    <row r="3999" spans="1:9" x14ac:dyDescent="0.2">
      <c r="A3999" s="30" t="s">
        <v>30</v>
      </c>
      <c r="B3999" s="31">
        <v>960700000</v>
      </c>
      <c r="C3999" s="31">
        <v>195998490</v>
      </c>
      <c r="D3999" s="31">
        <v>195998490</v>
      </c>
      <c r="E3999" s="31">
        <v>195998490</v>
      </c>
      <c r="F3999" s="31">
        <f t="shared" si="249"/>
        <v>764701510</v>
      </c>
      <c r="G3999" s="32">
        <f t="shared" si="250"/>
        <v>20.401633184136568</v>
      </c>
      <c r="H3999" s="33">
        <f t="shared" si="251"/>
        <v>20.401633184136568</v>
      </c>
      <c r="I3999" s="33">
        <f t="shared" si="252"/>
        <v>20.401633184136568</v>
      </c>
    </row>
    <row r="4000" spans="1:9" x14ac:dyDescent="0.2">
      <c r="A4000" s="26" t="s">
        <v>39</v>
      </c>
      <c r="B4000" s="27">
        <v>292600000</v>
      </c>
      <c r="C4000" s="27">
        <v>0</v>
      </c>
      <c r="D4000" s="27">
        <v>0</v>
      </c>
      <c r="E4000" s="27">
        <v>0</v>
      </c>
      <c r="F4000" s="27">
        <f t="shared" si="249"/>
        <v>292600000</v>
      </c>
      <c r="G4000" s="28">
        <f t="shared" si="250"/>
        <v>0</v>
      </c>
      <c r="H4000" s="29">
        <f t="shared" si="251"/>
        <v>0</v>
      </c>
      <c r="I4000" s="29">
        <f t="shared" si="252"/>
        <v>0</v>
      </c>
    </row>
    <row r="4001" spans="1:9" x14ac:dyDescent="0.2">
      <c r="A4001" s="30" t="s">
        <v>42</v>
      </c>
      <c r="B4001" s="31">
        <v>292600000</v>
      </c>
      <c r="C4001" s="31">
        <v>0</v>
      </c>
      <c r="D4001" s="31">
        <v>0</v>
      </c>
      <c r="E4001" s="31">
        <v>0</v>
      </c>
      <c r="F4001" s="31">
        <f t="shared" si="249"/>
        <v>292600000</v>
      </c>
      <c r="G4001" s="32">
        <f t="shared" si="250"/>
        <v>0</v>
      </c>
      <c r="H4001" s="33">
        <f t="shared" si="251"/>
        <v>0</v>
      </c>
      <c r="I4001" s="33">
        <f t="shared" si="252"/>
        <v>0</v>
      </c>
    </row>
    <row r="4002" spans="1:9" x14ac:dyDescent="0.2">
      <c r="A4002" s="26" t="s">
        <v>43</v>
      </c>
      <c r="B4002" s="27">
        <v>119157487686</v>
      </c>
      <c r="C4002" s="27">
        <v>61183241030.660004</v>
      </c>
      <c r="D4002" s="27">
        <v>5387082141.9100008</v>
      </c>
      <c r="E4002" s="27">
        <v>5128521541.9100008</v>
      </c>
      <c r="F4002" s="27">
        <f t="shared" si="249"/>
        <v>57974246655.339996</v>
      </c>
      <c r="G4002" s="28">
        <f t="shared" si="250"/>
        <v>51.346534925180798</v>
      </c>
      <c r="H4002" s="29">
        <f t="shared" si="251"/>
        <v>4.5209766054365526</v>
      </c>
      <c r="I4002" s="29">
        <f t="shared" si="252"/>
        <v>4.3039859613560472</v>
      </c>
    </row>
    <row r="4003" spans="1:9" x14ac:dyDescent="0.2">
      <c r="A4003" s="30" t="s">
        <v>1388</v>
      </c>
      <c r="B4003" s="31">
        <v>2275011429</v>
      </c>
      <c r="C4003" s="31">
        <v>1342864089</v>
      </c>
      <c r="D4003" s="31">
        <v>168037942</v>
      </c>
      <c r="E4003" s="31">
        <v>166545742</v>
      </c>
      <c r="F4003" s="31">
        <f t="shared" si="249"/>
        <v>932147340</v>
      </c>
      <c r="G4003" s="32">
        <f t="shared" si="250"/>
        <v>59.026696388521749</v>
      </c>
      <c r="H4003" s="33">
        <f t="shared" si="251"/>
        <v>7.386246058282989</v>
      </c>
      <c r="I4003" s="33">
        <f t="shared" si="252"/>
        <v>7.320655179003059</v>
      </c>
    </row>
    <row r="4004" spans="1:9" ht="22.5" x14ac:dyDescent="0.2">
      <c r="A4004" s="30" t="s">
        <v>1389</v>
      </c>
      <c r="B4004" s="31">
        <v>39500000000</v>
      </c>
      <c r="C4004" s="31">
        <v>29809450425.66</v>
      </c>
      <c r="D4004" s="31">
        <v>2055101318.1400001</v>
      </c>
      <c r="E4004" s="31">
        <v>2050767818.1400001</v>
      </c>
      <c r="F4004" s="31">
        <f t="shared" si="249"/>
        <v>9690549574.3400002</v>
      </c>
      <c r="G4004" s="32">
        <f t="shared" si="250"/>
        <v>75.466963102936717</v>
      </c>
      <c r="H4004" s="33">
        <f t="shared" si="251"/>
        <v>5.2027881471898736</v>
      </c>
      <c r="I4004" s="33">
        <f t="shared" si="252"/>
        <v>5.1918172611139246</v>
      </c>
    </row>
    <row r="4005" spans="1:9" ht="22.5" x14ac:dyDescent="0.2">
      <c r="A4005" s="30" t="s">
        <v>1390</v>
      </c>
      <c r="B4005" s="31">
        <v>57601794273</v>
      </c>
      <c r="C4005" s="31">
        <v>19379411843</v>
      </c>
      <c r="D4005" s="31">
        <v>1892390382</v>
      </c>
      <c r="E4005" s="31">
        <v>1639655482</v>
      </c>
      <c r="F4005" s="31">
        <f t="shared" si="249"/>
        <v>38222382430</v>
      </c>
      <c r="G4005" s="32">
        <f t="shared" si="250"/>
        <v>33.643764204900499</v>
      </c>
      <c r="H4005" s="33">
        <f t="shared" si="251"/>
        <v>3.2852976298466285</v>
      </c>
      <c r="I4005" s="33">
        <f t="shared" si="252"/>
        <v>2.8465354294849883</v>
      </c>
    </row>
    <row r="4006" spans="1:9" ht="22.5" x14ac:dyDescent="0.2">
      <c r="A4006" s="30" t="s">
        <v>1391</v>
      </c>
      <c r="B4006" s="31">
        <v>12265335320</v>
      </c>
      <c r="C4006" s="31">
        <v>6874140828</v>
      </c>
      <c r="D4006" s="31">
        <v>750377328.88999999</v>
      </c>
      <c r="E4006" s="31">
        <v>750377328.88999999</v>
      </c>
      <c r="F4006" s="31">
        <f t="shared" si="249"/>
        <v>5391194492</v>
      </c>
      <c r="G4006" s="32">
        <f t="shared" si="250"/>
        <v>56.045274333355934</v>
      </c>
      <c r="H4006" s="33">
        <f t="shared" si="251"/>
        <v>6.1178704806090858</v>
      </c>
      <c r="I4006" s="33">
        <f t="shared" si="252"/>
        <v>6.1178704806090858</v>
      </c>
    </row>
    <row r="4007" spans="1:9" ht="22.5" x14ac:dyDescent="0.2">
      <c r="A4007" s="30" t="s">
        <v>1392</v>
      </c>
      <c r="B4007" s="31">
        <v>515346664</v>
      </c>
      <c r="C4007" s="31">
        <v>119187154</v>
      </c>
      <c r="D4007" s="31">
        <v>12187253</v>
      </c>
      <c r="E4007" s="31">
        <v>12187253</v>
      </c>
      <c r="F4007" s="31">
        <f t="shared" si="249"/>
        <v>396159510</v>
      </c>
      <c r="G4007" s="32">
        <f t="shared" si="250"/>
        <v>23.12756874661752</v>
      </c>
      <c r="H4007" s="33">
        <f t="shared" si="251"/>
        <v>2.364865022197951</v>
      </c>
      <c r="I4007" s="33">
        <f t="shared" si="252"/>
        <v>2.364865022197951</v>
      </c>
    </row>
    <row r="4008" spans="1:9" x14ac:dyDescent="0.2">
      <c r="A4008" s="30" t="s">
        <v>1393</v>
      </c>
      <c r="B4008" s="31">
        <v>7000000000</v>
      </c>
      <c r="C4008" s="31">
        <v>3658186691</v>
      </c>
      <c r="D4008" s="31">
        <v>508987917.88</v>
      </c>
      <c r="E4008" s="31">
        <v>508987917.88</v>
      </c>
      <c r="F4008" s="31">
        <f t="shared" si="249"/>
        <v>3341813309</v>
      </c>
      <c r="G4008" s="32">
        <f t="shared" si="250"/>
        <v>52.259809871428573</v>
      </c>
      <c r="H4008" s="33">
        <f t="shared" si="251"/>
        <v>7.2712559697142858</v>
      </c>
      <c r="I4008" s="33">
        <f t="shared" si="252"/>
        <v>7.2712559697142858</v>
      </c>
    </row>
    <row r="4009" spans="1:9" x14ac:dyDescent="0.2">
      <c r="A4009" s="26" t="s">
        <v>1394</v>
      </c>
      <c r="B4009" s="27">
        <v>116992092190</v>
      </c>
      <c r="C4009" s="27">
        <v>37892247843.459999</v>
      </c>
      <c r="D4009" s="27">
        <v>17149488943.809999</v>
      </c>
      <c r="E4009" s="27">
        <v>16386994888.84</v>
      </c>
      <c r="F4009" s="27">
        <f t="shared" si="249"/>
        <v>79099844346.540009</v>
      </c>
      <c r="G4009" s="28">
        <f t="shared" si="250"/>
        <v>32.388725711410835</v>
      </c>
      <c r="H4009" s="29">
        <f t="shared" si="251"/>
        <v>14.658673610143255</v>
      </c>
      <c r="I4009" s="29">
        <f t="shared" si="252"/>
        <v>14.006925239209195</v>
      </c>
    </row>
    <row r="4010" spans="1:9" x14ac:dyDescent="0.2">
      <c r="A4010" s="26" t="s">
        <v>17</v>
      </c>
      <c r="B4010" s="27">
        <v>75832300000</v>
      </c>
      <c r="C4010" s="27">
        <v>19770814385.599998</v>
      </c>
      <c r="D4010" s="27">
        <v>14871544078.33</v>
      </c>
      <c r="E4010" s="27">
        <v>14133856514.360001</v>
      </c>
      <c r="F4010" s="27">
        <f t="shared" si="249"/>
        <v>56061485614.400002</v>
      </c>
      <c r="G4010" s="28">
        <f t="shared" si="250"/>
        <v>26.071758848933761</v>
      </c>
      <c r="H4010" s="29">
        <f t="shared" si="251"/>
        <v>19.611094584141586</v>
      </c>
      <c r="I4010" s="29">
        <f t="shared" si="252"/>
        <v>18.638306518937181</v>
      </c>
    </row>
    <row r="4011" spans="1:9" x14ac:dyDescent="0.2">
      <c r="A4011" s="26" t="s">
        <v>18</v>
      </c>
      <c r="B4011" s="27">
        <v>62786100000</v>
      </c>
      <c r="C4011" s="27">
        <v>12895667925</v>
      </c>
      <c r="D4011" s="27">
        <v>12895667925</v>
      </c>
      <c r="E4011" s="27">
        <v>12895667925</v>
      </c>
      <c r="F4011" s="27">
        <f t="shared" si="249"/>
        <v>49890432075</v>
      </c>
      <c r="G4011" s="28">
        <f t="shared" si="250"/>
        <v>20.539049128708424</v>
      </c>
      <c r="H4011" s="29">
        <f t="shared" si="251"/>
        <v>20.539049128708424</v>
      </c>
      <c r="I4011" s="29">
        <f t="shared" si="252"/>
        <v>20.539049128708424</v>
      </c>
    </row>
    <row r="4012" spans="1:9" x14ac:dyDescent="0.2">
      <c r="A4012" s="30" t="s">
        <v>19</v>
      </c>
      <c r="B4012" s="31">
        <v>41736300000</v>
      </c>
      <c r="C4012" s="31">
        <v>8532321134</v>
      </c>
      <c r="D4012" s="31">
        <v>8532321134</v>
      </c>
      <c r="E4012" s="31">
        <v>8532321134</v>
      </c>
      <c r="F4012" s="31">
        <f t="shared" si="249"/>
        <v>33203978866</v>
      </c>
      <c r="G4012" s="32">
        <f t="shared" si="250"/>
        <v>20.443405701990834</v>
      </c>
      <c r="H4012" s="33">
        <f t="shared" si="251"/>
        <v>20.443405701990834</v>
      </c>
      <c r="I4012" s="33">
        <f t="shared" si="252"/>
        <v>20.443405701990834</v>
      </c>
    </row>
    <row r="4013" spans="1:9" x14ac:dyDescent="0.2">
      <c r="A4013" s="30" t="s">
        <v>20</v>
      </c>
      <c r="B4013" s="31">
        <v>17313900000</v>
      </c>
      <c r="C4013" s="31">
        <v>3340007703</v>
      </c>
      <c r="D4013" s="31">
        <v>3340007703</v>
      </c>
      <c r="E4013" s="31">
        <v>3340007703</v>
      </c>
      <c r="F4013" s="31">
        <f t="shared" si="249"/>
        <v>13973892297</v>
      </c>
      <c r="G4013" s="32">
        <f t="shared" si="250"/>
        <v>19.290903280023564</v>
      </c>
      <c r="H4013" s="33">
        <f t="shared" si="251"/>
        <v>19.290903280023564</v>
      </c>
      <c r="I4013" s="33">
        <f t="shared" si="252"/>
        <v>19.290903280023564</v>
      </c>
    </row>
    <row r="4014" spans="1:9" x14ac:dyDescent="0.2">
      <c r="A4014" s="30" t="s">
        <v>21</v>
      </c>
      <c r="B4014" s="31">
        <v>3735900000</v>
      </c>
      <c r="C4014" s="31">
        <v>1023339088</v>
      </c>
      <c r="D4014" s="31">
        <v>1023339088</v>
      </c>
      <c r="E4014" s="31">
        <v>1023339088</v>
      </c>
      <c r="F4014" s="31">
        <f t="shared" si="249"/>
        <v>2712560912</v>
      </c>
      <c r="G4014" s="32">
        <f t="shared" si="250"/>
        <v>27.39203640354399</v>
      </c>
      <c r="H4014" s="33">
        <f t="shared" si="251"/>
        <v>27.39203640354399</v>
      </c>
      <c r="I4014" s="33">
        <f t="shared" si="252"/>
        <v>27.39203640354399</v>
      </c>
    </row>
    <row r="4015" spans="1:9" x14ac:dyDescent="0.2">
      <c r="A4015" s="26" t="s">
        <v>22</v>
      </c>
      <c r="B4015" s="27">
        <v>12735800000</v>
      </c>
      <c r="C4015" s="27">
        <v>6757619091.6000004</v>
      </c>
      <c r="D4015" s="27">
        <v>1858348784.3299999</v>
      </c>
      <c r="E4015" s="27">
        <v>1120661220.3600001</v>
      </c>
      <c r="F4015" s="27">
        <f t="shared" si="249"/>
        <v>5978180908.3999996</v>
      </c>
      <c r="G4015" s="28">
        <f t="shared" si="250"/>
        <v>53.060028357857384</v>
      </c>
      <c r="H4015" s="29">
        <f t="shared" si="251"/>
        <v>14.591535548061369</v>
      </c>
      <c r="I4015" s="29">
        <f t="shared" si="252"/>
        <v>8.7992997719813442</v>
      </c>
    </row>
    <row r="4016" spans="1:9" x14ac:dyDescent="0.2">
      <c r="A4016" s="30" t="s">
        <v>66</v>
      </c>
      <c r="B4016" s="31">
        <v>1218100000</v>
      </c>
      <c r="C4016" s="31">
        <v>588277570.29999995</v>
      </c>
      <c r="D4016" s="31">
        <v>561055098.60000002</v>
      </c>
      <c r="E4016" s="31">
        <v>83402685</v>
      </c>
      <c r="F4016" s="31">
        <f t="shared" si="249"/>
        <v>629822429.70000005</v>
      </c>
      <c r="G4016" s="32">
        <f t="shared" si="250"/>
        <v>48.294686011000735</v>
      </c>
      <c r="H4016" s="33">
        <f t="shared" si="251"/>
        <v>46.059855397750596</v>
      </c>
      <c r="I4016" s="33">
        <f t="shared" si="252"/>
        <v>6.8469489368688938</v>
      </c>
    </row>
    <row r="4017" spans="1:9" x14ac:dyDescent="0.2">
      <c r="A4017" s="30" t="s">
        <v>23</v>
      </c>
      <c r="B4017" s="31">
        <v>11517700000</v>
      </c>
      <c r="C4017" s="31">
        <v>6169341521.3000002</v>
      </c>
      <c r="D4017" s="31">
        <v>1297293685.73</v>
      </c>
      <c r="E4017" s="31">
        <v>1037258535.36</v>
      </c>
      <c r="F4017" s="31">
        <f t="shared" si="249"/>
        <v>5348358478.6999998</v>
      </c>
      <c r="G4017" s="32">
        <f t="shared" si="250"/>
        <v>53.564006019430963</v>
      </c>
      <c r="H4017" s="33">
        <f t="shared" si="251"/>
        <v>11.263478695659723</v>
      </c>
      <c r="I4017" s="33">
        <f t="shared" si="252"/>
        <v>9.0057783703343546</v>
      </c>
    </row>
    <row r="4018" spans="1:9" x14ac:dyDescent="0.2">
      <c r="A4018" s="26" t="s">
        <v>24</v>
      </c>
      <c r="B4018" s="27">
        <v>110200000</v>
      </c>
      <c r="C4018" s="27">
        <v>97605369</v>
      </c>
      <c r="D4018" s="27">
        <v>97605369</v>
      </c>
      <c r="E4018" s="27">
        <v>97605369</v>
      </c>
      <c r="F4018" s="27">
        <f t="shared" si="249"/>
        <v>12594631</v>
      </c>
      <c r="G4018" s="28">
        <f t="shared" si="250"/>
        <v>88.571115245009082</v>
      </c>
      <c r="H4018" s="29">
        <f t="shared" si="251"/>
        <v>88.571115245009082</v>
      </c>
      <c r="I4018" s="29">
        <f t="shared" si="252"/>
        <v>88.571115245009082</v>
      </c>
    </row>
    <row r="4019" spans="1:9" x14ac:dyDescent="0.2">
      <c r="A4019" s="30" t="s">
        <v>30</v>
      </c>
      <c r="B4019" s="31">
        <v>110200000</v>
      </c>
      <c r="C4019" s="31">
        <v>97605369</v>
      </c>
      <c r="D4019" s="31">
        <v>97605369</v>
      </c>
      <c r="E4019" s="31">
        <v>97605369</v>
      </c>
      <c r="F4019" s="31">
        <f t="shared" si="249"/>
        <v>12594631</v>
      </c>
      <c r="G4019" s="32">
        <f t="shared" si="250"/>
        <v>88.571115245009082</v>
      </c>
      <c r="H4019" s="33">
        <f t="shared" si="251"/>
        <v>88.571115245009082</v>
      </c>
      <c r="I4019" s="33">
        <f t="shared" si="252"/>
        <v>88.571115245009082</v>
      </c>
    </row>
    <row r="4020" spans="1:9" x14ac:dyDescent="0.2">
      <c r="A4020" s="26" t="s">
        <v>39</v>
      </c>
      <c r="B4020" s="27">
        <v>200200000</v>
      </c>
      <c r="C4020" s="27">
        <v>19922000</v>
      </c>
      <c r="D4020" s="27">
        <v>19922000</v>
      </c>
      <c r="E4020" s="27">
        <v>19922000</v>
      </c>
      <c r="F4020" s="27">
        <f t="shared" si="249"/>
        <v>180278000</v>
      </c>
      <c r="G4020" s="28">
        <f t="shared" si="250"/>
        <v>9.9510489510489499</v>
      </c>
      <c r="H4020" s="29">
        <f t="shared" si="251"/>
        <v>9.9510489510489499</v>
      </c>
      <c r="I4020" s="29">
        <f t="shared" si="252"/>
        <v>9.9510489510489499</v>
      </c>
    </row>
    <row r="4021" spans="1:9" x14ac:dyDescent="0.2">
      <c r="A4021" s="30" t="s">
        <v>40</v>
      </c>
      <c r="B4021" s="31">
        <v>63700000</v>
      </c>
      <c r="C4021" s="31">
        <v>19922000</v>
      </c>
      <c r="D4021" s="31">
        <v>19922000</v>
      </c>
      <c r="E4021" s="31">
        <v>19922000</v>
      </c>
      <c r="F4021" s="31">
        <f t="shared" si="249"/>
        <v>43778000</v>
      </c>
      <c r="G4021" s="32">
        <f t="shared" si="250"/>
        <v>31.274725274725274</v>
      </c>
      <c r="H4021" s="33">
        <f t="shared" si="251"/>
        <v>31.274725274725274</v>
      </c>
      <c r="I4021" s="33">
        <f t="shared" si="252"/>
        <v>31.274725274725274</v>
      </c>
    </row>
    <row r="4022" spans="1:9" x14ac:dyDescent="0.2">
      <c r="A4022" s="30" t="s">
        <v>42</v>
      </c>
      <c r="B4022" s="31">
        <v>136500000</v>
      </c>
      <c r="C4022" s="31">
        <v>0</v>
      </c>
      <c r="D4022" s="31">
        <v>0</v>
      </c>
      <c r="E4022" s="31">
        <v>0</v>
      </c>
      <c r="F4022" s="31">
        <f t="shared" si="249"/>
        <v>136500000</v>
      </c>
      <c r="G4022" s="32">
        <f t="shared" si="250"/>
        <v>0</v>
      </c>
      <c r="H4022" s="33">
        <f t="shared" si="251"/>
        <v>0</v>
      </c>
      <c r="I4022" s="33">
        <f t="shared" si="252"/>
        <v>0</v>
      </c>
    </row>
    <row r="4023" spans="1:9" x14ac:dyDescent="0.2">
      <c r="A4023" s="26" t="s">
        <v>43</v>
      </c>
      <c r="B4023" s="27">
        <v>41159792190</v>
      </c>
      <c r="C4023" s="27">
        <v>18121433457.860001</v>
      </c>
      <c r="D4023" s="27">
        <v>2277944865.4799995</v>
      </c>
      <c r="E4023" s="27">
        <v>2253138374.4799995</v>
      </c>
      <c r="F4023" s="27">
        <f t="shared" si="249"/>
        <v>23038358732.139999</v>
      </c>
      <c r="G4023" s="28">
        <f t="shared" si="250"/>
        <v>44.02702854817305</v>
      </c>
      <c r="H4023" s="29">
        <f t="shared" si="251"/>
        <v>5.5343935046237647</v>
      </c>
      <c r="I4023" s="29">
        <f t="shared" si="252"/>
        <v>5.4741247576740975</v>
      </c>
    </row>
    <row r="4024" spans="1:9" ht="22.5" x14ac:dyDescent="0.2">
      <c r="A4024" s="30" t="s">
        <v>1395</v>
      </c>
      <c r="B4024" s="31">
        <v>8696852931</v>
      </c>
      <c r="C4024" s="31">
        <v>1949248919</v>
      </c>
      <c r="D4024" s="31">
        <v>189801832.65000001</v>
      </c>
      <c r="E4024" s="31">
        <v>189801832.65000001</v>
      </c>
      <c r="F4024" s="31">
        <f t="shared" si="249"/>
        <v>6747604012</v>
      </c>
      <c r="G4024" s="32">
        <f t="shared" si="250"/>
        <v>22.413267586161968</v>
      </c>
      <c r="H4024" s="33">
        <f t="shared" si="251"/>
        <v>2.1824197115424351</v>
      </c>
      <c r="I4024" s="33">
        <f t="shared" si="252"/>
        <v>2.1824197115424351</v>
      </c>
    </row>
    <row r="4025" spans="1:9" ht="22.5" x14ac:dyDescent="0.2">
      <c r="A4025" s="30" t="s">
        <v>1396</v>
      </c>
      <c r="B4025" s="31">
        <v>16950487285</v>
      </c>
      <c r="C4025" s="31">
        <v>6790887062</v>
      </c>
      <c r="D4025" s="31">
        <v>705173339</v>
      </c>
      <c r="E4025" s="31">
        <v>685854848</v>
      </c>
      <c r="F4025" s="31">
        <f t="shared" si="249"/>
        <v>10159600223</v>
      </c>
      <c r="G4025" s="32">
        <f t="shared" si="250"/>
        <v>40.063078705763587</v>
      </c>
      <c r="H4025" s="33">
        <f t="shared" si="251"/>
        <v>4.1601950855066523</v>
      </c>
      <c r="I4025" s="33">
        <f t="shared" si="252"/>
        <v>4.0462249637326577</v>
      </c>
    </row>
    <row r="4026" spans="1:9" ht="22.5" x14ac:dyDescent="0.2">
      <c r="A4026" s="30" t="s">
        <v>1397</v>
      </c>
      <c r="B4026" s="31">
        <v>4910000000</v>
      </c>
      <c r="C4026" s="31">
        <v>3487000721.8600001</v>
      </c>
      <c r="D4026" s="31">
        <v>849904251.29999995</v>
      </c>
      <c r="E4026" s="31">
        <v>849904251.29999995</v>
      </c>
      <c r="F4026" s="31">
        <f t="shared" si="249"/>
        <v>1422999278.1399999</v>
      </c>
      <c r="G4026" s="32">
        <f t="shared" si="250"/>
        <v>71.018344640733204</v>
      </c>
      <c r="H4026" s="33">
        <f t="shared" si="251"/>
        <v>17.309658885947048</v>
      </c>
      <c r="I4026" s="33">
        <f t="shared" si="252"/>
        <v>17.309658885947048</v>
      </c>
    </row>
    <row r="4027" spans="1:9" ht="22.5" x14ac:dyDescent="0.2">
      <c r="A4027" s="30" t="s">
        <v>1398</v>
      </c>
      <c r="B4027" s="31">
        <v>10602451974</v>
      </c>
      <c r="C4027" s="31">
        <v>5894296755</v>
      </c>
      <c r="D4027" s="31">
        <v>533065442.52999997</v>
      </c>
      <c r="E4027" s="31">
        <v>527577442.52999997</v>
      </c>
      <c r="F4027" s="31">
        <f t="shared" si="249"/>
        <v>4708155219</v>
      </c>
      <c r="G4027" s="32">
        <f t="shared" si="250"/>
        <v>55.59371331701729</v>
      </c>
      <c r="H4027" s="33">
        <f t="shared" si="251"/>
        <v>5.0277562571112471</v>
      </c>
      <c r="I4027" s="33">
        <f t="shared" si="252"/>
        <v>4.9759946456136612</v>
      </c>
    </row>
    <row r="4028" spans="1:9" x14ac:dyDescent="0.2">
      <c r="A4028" s="26" t="s">
        <v>1399</v>
      </c>
      <c r="B4028" s="27">
        <v>127889007500</v>
      </c>
      <c r="C4028" s="27">
        <v>35756845999.660004</v>
      </c>
      <c r="D4028" s="27">
        <v>17342728513.689999</v>
      </c>
      <c r="E4028" s="27">
        <v>17341835335.689999</v>
      </c>
      <c r="F4028" s="27">
        <f t="shared" si="249"/>
        <v>92132161500.339996</v>
      </c>
      <c r="G4028" s="28">
        <f t="shared" si="250"/>
        <v>27.959280237326105</v>
      </c>
      <c r="H4028" s="29">
        <f t="shared" si="251"/>
        <v>13.56076558314834</v>
      </c>
      <c r="I4028" s="29">
        <f t="shared" si="252"/>
        <v>13.560067182232217</v>
      </c>
    </row>
    <row r="4029" spans="1:9" x14ac:dyDescent="0.2">
      <c r="A4029" s="26" t="s">
        <v>17</v>
      </c>
      <c r="B4029" s="27">
        <v>73983300000</v>
      </c>
      <c r="C4029" s="27">
        <v>19156212204.110001</v>
      </c>
      <c r="D4029" s="27">
        <v>14885600550.809999</v>
      </c>
      <c r="E4029" s="27">
        <v>14885427372.809999</v>
      </c>
      <c r="F4029" s="27">
        <f t="shared" si="249"/>
        <v>54827087795.889999</v>
      </c>
      <c r="G4029" s="28">
        <f t="shared" si="250"/>
        <v>25.892616582539574</v>
      </c>
      <c r="H4029" s="29">
        <f t="shared" si="251"/>
        <v>20.120217063594083</v>
      </c>
      <c r="I4029" s="29">
        <f t="shared" si="252"/>
        <v>20.119982986444239</v>
      </c>
    </row>
    <row r="4030" spans="1:9" x14ac:dyDescent="0.2">
      <c r="A4030" s="26" t="s">
        <v>18</v>
      </c>
      <c r="B4030" s="27">
        <v>63303800000</v>
      </c>
      <c r="C4030" s="27">
        <v>13327111456</v>
      </c>
      <c r="D4030" s="27">
        <v>13207790290</v>
      </c>
      <c r="E4030" s="27">
        <v>13207790290</v>
      </c>
      <c r="F4030" s="27">
        <f t="shared" si="249"/>
        <v>49976688544</v>
      </c>
      <c r="G4030" s="28">
        <f t="shared" si="250"/>
        <v>21.052624733428324</v>
      </c>
      <c r="H4030" s="29">
        <f t="shared" si="251"/>
        <v>20.864134996635272</v>
      </c>
      <c r="I4030" s="29">
        <f t="shared" si="252"/>
        <v>20.864134996635272</v>
      </c>
    </row>
    <row r="4031" spans="1:9" x14ac:dyDescent="0.2">
      <c r="A4031" s="30" t="s">
        <v>19</v>
      </c>
      <c r="B4031" s="31">
        <v>45208800000</v>
      </c>
      <c r="C4031" s="31">
        <v>8913713583</v>
      </c>
      <c r="D4031" s="31">
        <v>8847686069</v>
      </c>
      <c r="E4031" s="31">
        <v>8847686069</v>
      </c>
      <c r="F4031" s="31">
        <f t="shared" si="249"/>
        <v>36295086417</v>
      </c>
      <c r="G4031" s="32">
        <f t="shared" si="250"/>
        <v>19.716766609598132</v>
      </c>
      <c r="H4031" s="33">
        <f t="shared" si="251"/>
        <v>19.570716473341474</v>
      </c>
      <c r="I4031" s="33">
        <f t="shared" si="252"/>
        <v>19.570716473341474</v>
      </c>
    </row>
    <row r="4032" spans="1:9" x14ac:dyDescent="0.2">
      <c r="A4032" s="30" t="s">
        <v>20</v>
      </c>
      <c r="B4032" s="31">
        <v>17002400000</v>
      </c>
      <c r="C4032" s="31">
        <v>3795221097</v>
      </c>
      <c r="D4032" s="31">
        <v>3795221097</v>
      </c>
      <c r="E4032" s="31">
        <v>3795221097</v>
      </c>
      <c r="F4032" s="31">
        <f t="shared" si="249"/>
        <v>13207178903</v>
      </c>
      <c r="G4032" s="32">
        <f t="shared" si="250"/>
        <v>22.32167868653837</v>
      </c>
      <c r="H4032" s="33">
        <f t="shared" si="251"/>
        <v>22.32167868653837</v>
      </c>
      <c r="I4032" s="33">
        <f t="shared" si="252"/>
        <v>22.32167868653837</v>
      </c>
    </row>
    <row r="4033" spans="1:9" x14ac:dyDescent="0.2">
      <c r="A4033" s="30" t="s">
        <v>21</v>
      </c>
      <c r="B4033" s="31">
        <v>1092600000</v>
      </c>
      <c r="C4033" s="31">
        <v>618176776</v>
      </c>
      <c r="D4033" s="31">
        <v>564883124</v>
      </c>
      <c r="E4033" s="31">
        <v>564883124</v>
      </c>
      <c r="F4033" s="31">
        <f t="shared" si="249"/>
        <v>474423224</v>
      </c>
      <c r="G4033" s="32">
        <f t="shared" si="250"/>
        <v>56.57850777960828</v>
      </c>
      <c r="H4033" s="33">
        <f t="shared" si="251"/>
        <v>51.700816767343952</v>
      </c>
      <c r="I4033" s="33">
        <f t="shared" si="252"/>
        <v>51.700816767343952</v>
      </c>
    </row>
    <row r="4034" spans="1:9" x14ac:dyDescent="0.2">
      <c r="A4034" s="26" t="s">
        <v>22</v>
      </c>
      <c r="B4034" s="27">
        <v>10191300000</v>
      </c>
      <c r="C4034" s="27">
        <v>5755562117.1099997</v>
      </c>
      <c r="D4034" s="27">
        <v>1613644822.8099999</v>
      </c>
      <c r="E4034" s="27">
        <v>1613471644.8099999</v>
      </c>
      <c r="F4034" s="27">
        <f t="shared" si="249"/>
        <v>4435737882.8900003</v>
      </c>
      <c r="G4034" s="28">
        <f t="shared" si="250"/>
        <v>56.475249645383805</v>
      </c>
      <c r="H4034" s="29">
        <f t="shared" si="251"/>
        <v>15.833552371238213</v>
      </c>
      <c r="I4034" s="29">
        <f t="shared" si="252"/>
        <v>15.831853098328965</v>
      </c>
    </row>
    <row r="4035" spans="1:9" x14ac:dyDescent="0.2">
      <c r="A4035" s="30" t="s">
        <v>66</v>
      </c>
      <c r="B4035" s="31">
        <v>30000000</v>
      </c>
      <c r="C4035" s="31">
        <v>0</v>
      </c>
      <c r="D4035" s="31">
        <v>0</v>
      </c>
      <c r="E4035" s="31">
        <v>0</v>
      </c>
      <c r="F4035" s="31">
        <f t="shared" si="249"/>
        <v>30000000</v>
      </c>
      <c r="G4035" s="32">
        <f t="shared" si="250"/>
        <v>0</v>
      </c>
      <c r="H4035" s="33">
        <f t="shared" si="251"/>
        <v>0</v>
      </c>
      <c r="I4035" s="33">
        <f t="shared" si="252"/>
        <v>0</v>
      </c>
    </row>
    <row r="4036" spans="1:9" x14ac:dyDescent="0.2">
      <c r="A4036" s="30" t="s">
        <v>23</v>
      </c>
      <c r="B4036" s="31">
        <v>10161300000</v>
      </c>
      <c r="C4036" s="31">
        <v>5755562117.1099997</v>
      </c>
      <c r="D4036" s="31">
        <v>1613644822.8099999</v>
      </c>
      <c r="E4036" s="31">
        <v>1613471644.8099999</v>
      </c>
      <c r="F4036" s="31">
        <f t="shared" si="249"/>
        <v>4405737882.8900003</v>
      </c>
      <c r="G4036" s="32">
        <f t="shared" si="250"/>
        <v>56.641985937921326</v>
      </c>
      <c r="H4036" s="33">
        <f t="shared" si="251"/>
        <v>15.880299005146977</v>
      </c>
      <c r="I4036" s="33">
        <f t="shared" si="252"/>
        <v>15.87859471534154</v>
      </c>
    </row>
    <row r="4037" spans="1:9" x14ac:dyDescent="0.2">
      <c r="A4037" s="26" t="s">
        <v>24</v>
      </c>
      <c r="B4037" s="27">
        <v>380500000</v>
      </c>
      <c r="C4037" s="27">
        <v>73538631</v>
      </c>
      <c r="D4037" s="27">
        <v>64165438</v>
      </c>
      <c r="E4037" s="27">
        <v>64165438</v>
      </c>
      <c r="F4037" s="27">
        <f t="shared" si="249"/>
        <v>306961369</v>
      </c>
      <c r="G4037" s="28">
        <f t="shared" si="250"/>
        <v>19.326841261498029</v>
      </c>
      <c r="H4037" s="29">
        <f t="shared" si="251"/>
        <v>16.86345282522996</v>
      </c>
      <c r="I4037" s="29">
        <f t="shared" si="252"/>
        <v>16.86345282522996</v>
      </c>
    </row>
    <row r="4038" spans="1:9" x14ac:dyDescent="0.2">
      <c r="A4038" s="30" t="s">
        <v>30</v>
      </c>
      <c r="B4038" s="31">
        <v>380500000</v>
      </c>
      <c r="C4038" s="31">
        <v>73538631</v>
      </c>
      <c r="D4038" s="31">
        <v>64165438</v>
      </c>
      <c r="E4038" s="31">
        <v>64165438</v>
      </c>
      <c r="F4038" s="31">
        <f t="shared" si="249"/>
        <v>306961369</v>
      </c>
      <c r="G4038" s="32">
        <f t="shared" si="250"/>
        <v>19.326841261498029</v>
      </c>
      <c r="H4038" s="33">
        <f t="shared" si="251"/>
        <v>16.86345282522996</v>
      </c>
      <c r="I4038" s="33">
        <f t="shared" si="252"/>
        <v>16.86345282522996</v>
      </c>
    </row>
    <row r="4039" spans="1:9" x14ac:dyDescent="0.2">
      <c r="A4039" s="26" t="s">
        <v>39</v>
      </c>
      <c r="B4039" s="27">
        <v>107700000</v>
      </c>
      <c r="C4039" s="27">
        <v>0</v>
      </c>
      <c r="D4039" s="27">
        <v>0</v>
      </c>
      <c r="E4039" s="27">
        <v>0</v>
      </c>
      <c r="F4039" s="27">
        <f t="shared" ref="F4039:F4102" si="253">+B4039-C4039</f>
        <v>107700000</v>
      </c>
      <c r="G4039" s="28">
        <f t="shared" ref="G4039:G4102" si="254">IFERROR(IF(C4039&gt;0,+C4039/B4039*100,0),0)</f>
        <v>0</v>
      </c>
      <c r="H4039" s="29">
        <f t="shared" ref="H4039:H4102" si="255">IFERROR(IF(D4039&gt;0,+D4039/B4039*100,0),0)</f>
        <v>0</v>
      </c>
      <c r="I4039" s="29">
        <f t="shared" ref="I4039:I4102" si="256">IFERROR(IF(E4039&gt;0,+E4039/B4039*100,0),0)</f>
        <v>0</v>
      </c>
    </row>
    <row r="4040" spans="1:9" x14ac:dyDescent="0.2">
      <c r="A4040" s="30" t="s">
        <v>40</v>
      </c>
      <c r="B4040" s="31">
        <v>1600000</v>
      </c>
      <c r="C4040" s="31">
        <v>0</v>
      </c>
      <c r="D4040" s="31">
        <v>0</v>
      </c>
      <c r="E4040" s="31">
        <v>0</v>
      </c>
      <c r="F4040" s="31">
        <f t="shared" si="253"/>
        <v>1600000</v>
      </c>
      <c r="G4040" s="32">
        <f t="shared" si="254"/>
        <v>0</v>
      </c>
      <c r="H4040" s="33">
        <f t="shared" si="255"/>
        <v>0</v>
      </c>
      <c r="I4040" s="33">
        <f t="shared" si="256"/>
        <v>0</v>
      </c>
    </row>
    <row r="4041" spans="1:9" x14ac:dyDescent="0.2">
      <c r="A4041" s="30" t="s">
        <v>42</v>
      </c>
      <c r="B4041" s="31">
        <v>106100000</v>
      </c>
      <c r="C4041" s="31">
        <v>0</v>
      </c>
      <c r="D4041" s="31">
        <v>0</v>
      </c>
      <c r="E4041" s="31">
        <v>0</v>
      </c>
      <c r="F4041" s="31">
        <f t="shared" si="253"/>
        <v>106100000</v>
      </c>
      <c r="G4041" s="32">
        <f t="shared" si="254"/>
        <v>0</v>
      </c>
      <c r="H4041" s="33">
        <f t="shared" si="255"/>
        <v>0</v>
      </c>
      <c r="I4041" s="33">
        <f t="shared" si="256"/>
        <v>0</v>
      </c>
    </row>
    <row r="4042" spans="1:9" x14ac:dyDescent="0.2">
      <c r="A4042" s="26" t="s">
        <v>43</v>
      </c>
      <c r="B4042" s="27">
        <v>53905707500</v>
      </c>
      <c r="C4042" s="27">
        <v>16600633795.549999</v>
      </c>
      <c r="D4042" s="27">
        <v>2457127962.8800001</v>
      </c>
      <c r="E4042" s="27">
        <v>2456407962.8800001</v>
      </c>
      <c r="F4042" s="27">
        <f t="shared" si="253"/>
        <v>37305073704.449997</v>
      </c>
      <c r="G4042" s="28">
        <f t="shared" si="254"/>
        <v>30.795688555891786</v>
      </c>
      <c r="H4042" s="29">
        <f t="shared" si="255"/>
        <v>4.5581962965238887</v>
      </c>
      <c r="I4042" s="29">
        <f t="shared" si="256"/>
        <v>4.5568606309081465</v>
      </c>
    </row>
    <row r="4043" spans="1:9" x14ac:dyDescent="0.2">
      <c r="A4043" s="30" t="s">
        <v>1400</v>
      </c>
      <c r="B4043" s="31">
        <v>18941012849</v>
      </c>
      <c r="C4043" s="31">
        <v>10737724851.549999</v>
      </c>
      <c r="D4043" s="31">
        <v>1906763491.2</v>
      </c>
      <c r="E4043" s="31">
        <v>1906763491.2</v>
      </c>
      <c r="F4043" s="31">
        <f t="shared" si="253"/>
        <v>8203287997.4500008</v>
      </c>
      <c r="G4043" s="32">
        <f t="shared" si="254"/>
        <v>56.690341414962411</v>
      </c>
      <c r="H4043" s="33">
        <f t="shared" si="255"/>
        <v>10.066850734968318</v>
      </c>
      <c r="I4043" s="33">
        <f t="shared" si="256"/>
        <v>10.066850734968318</v>
      </c>
    </row>
    <row r="4044" spans="1:9" ht="22.5" x14ac:dyDescent="0.2">
      <c r="A4044" s="30" t="s">
        <v>1401</v>
      </c>
      <c r="B4044" s="31">
        <v>25559402831</v>
      </c>
      <c r="C4044" s="31">
        <v>5416163389</v>
      </c>
      <c r="D4044" s="31">
        <v>550364471.67999995</v>
      </c>
      <c r="E4044" s="31">
        <v>549644471.67999995</v>
      </c>
      <c r="F4044" s="31">
        <f t="shared" si="253"/>
        <v>20143239442</v>
      </c>
      <c r="G4044" s="32">
        <f t="shared" si="254"/>
        <v>21.190492691914333</v>
      </c>
      <c r="H4044" s="33">
        <f t="shared" si="255"/>
        <v>2.1532759404397526</v>
      </c>
      <c r="I4044" s="33">
        <f t="shared" si="256"/>
        <v>2.1504589732173152</v>
      </c>
    </row>
    <row r="4045" spans="1:9" ht="22.5" x14ac:dyDescent="0.2">
      <c r="A4045" s="30" t="s">
        <v>1402</v>
      </c>
      <c r="B4045" s="31">
        <v>9405291820</v>
      </c>
      <c r="C4045" s="31">
        <v>446745555</v>
      </c>
      <c r="D4045" s="31">
        <v>0</v>
      </c>
      <c r="E4045" s="31">
        <v>0</v>
      </c>
      <c r="F4045" s="31">
        <f t="shared" si="253"/>
        <v>8958546265</v>
      </c>
      <c r="G4045" s="32">
        <f t="shared" si="254"/>
        <v>4.7499382640101864</v>
      </c>
      <c r="H4045" s="33">
        <f t="shared" si="255"/>
        <v>0</v>
      </c>
      <c r="I4045" s="33">
        <f t="shared" si="256"/>
        <v>0</v>
      </c>
    </row>
    <row r="4046" spans="1:9" x14ac:dyDescent="0.2">
      <c r="A4046" s="34" t="s">
        <v>1403</v>
      </c>
      <c r="B4046" s="22">
        <v>2460230522867</v>
      </c>
      <c r="C4046" s="22">
        <v>1459161672358.3401</v>
      </c>
      <c r="D4046" s="22">
        <v>418548542658.17004</v>
      </c>
      <c r="E4046" s="22">
        <v>413581352484.04999</v>
      </c>
      <c r="F4046" s="22">
        <f t="shared" si="253"/>
        <v>1001068850508.6599</v>
      </c>
      <c r="G4046" s="23">
        <f t="shared" si="254"/>
        <v>59.309957290421856</v>
      </c>
      <c r="H4046" s="24">
        <f t="shared" si="255"/>
        <v>17.012574178228611</v>
      </c>
      <c r="I4046" s="24">
        <f t="shared" si="256"/>
        <v>16.810674798152164</v>
      </c>
    </row>
    <row r="4047" spans="1:9" x14ac:dyDescent="0.2">
      <c r="A4047" s="26" t="s">
        <v>1404</v>
      </c>
      <c r="B4047" s="27">
        <v>81891600000</v>
      </c>
      <c r="C4047" s="27">
        <v>55368987153.980003</v>
      </c>
      <c r="D4047" s="27">
        <v>10011440882.73</v>
      </c>
      <c r="E4047" s="27">
        <v>10011440882.73</v>
      </c>
      <c r="F4047" s="27">
        <f t="shared" si="253"/>
        <v>26522612846.019997</v>
      </c>
      <c r="G4047" s="28">
        <f t="shared" si="254"/>
        <v>67.612535539640206</v>
      </c>
      <c r="H4047" s="29">
        <f t="shared" si="255"/>
        <v>12.225235412093548</v>
      </c>
      <c r="I4047" s="29">
        <f t="shared" si="256"/>
        <v>12.225235412093548</v>
      </c>
    </row>
    <row r="4048" spans="1:9" x14ac:dyDescent="0.2">
      <c r="A4048" s="26" t="s">
        <v>17</v>
      </c>
      <c r="B4048" s="27">
        <v>81891600000</v>
      </c>
      <c r="C4048" s="27">
        <v>55368987153.980003</v>
      </c>
      <c r="D4048" s="27">
        <v>10011440882.73</v>
      </c>
      <c r="E4048" s="27">
        <v>10011440882.73</v>
      </c>
      <c r="F4048" s="27">
        <f t="shared" si="253"/>
        <v>26522612846.019997</v>
      </c>
      <c r="G4048" s="28">
        <f t="shared" si="254"/>
        <v>67.612535539640206</v>
      </c>
      <c r="H4048" s="29">
        <f t="shared" si="255"/>
        <v>12.225235412093548</v>
      </c>
      <c r="I4048" s="29">
        <f t="shared" si="256"/>
        <v>12.225235412093548</v>
      </c>
    </row>
    <row r="4049" spans="1:9" x14ac:dyDescent="0.2">
      <c r="A4049" s="26" t="s">
        <v>18</v>
      </c>
      <c r="B4049" s="27">
        <v>54831650000</v>
      </c>
      <c r="C4049" s="27">
        <v>54741030532</v>
      </c>
      <c r="D4049" s="27">
        <v>9903845002</v>
      </c>
      <c r="E4049" s="27">
        <v>9903845002</v>
      </c>
      <c r="F4049" s="27">
        <f t="shared" si="253"/>
        <v>90619468</v>
      </c>
      <c r="G4049" s="28">
        <f t="shared" si="254"/>
        <v>99.834731458929284</v>
      </c>
      <c r="H4049" s="29">
        <f t="shared" si="255"/>
        <v>18.062277903364208</v>
      </c>
      <c r="I4049" s="29">
        <f t="shared" si="256"/>
        <v>18.062277903364208</v>
      </c>
    </row>
    <row r="4050" spans="1:9" x14ac:dyDescent="0.2">
      <c r="A4050" s="30" t="s">
        <v>19</v>
      </c>
      <c r="B4050" s="31">
        <v>36049500000</v>
      </c>
      <c r="C4050" s="31">
        <v>35999553537</v>
      </c>
      <c r="D4050" s="31">
        <v>7193267894</v>
      </c>
      <c r="E4050" s="31">
        <v>7193267894</v>
      </c>
      <c r="F4050" s="31">
        <f t="shared" si="253"/>
        <v>49946463</v>
      </c>
      <c r="G4050" s="32">
        <f t="shared" si="254"/>
        <v>99.861450330795151</v>
      </c>
      <c r="H4050" s="33">
        <f t="shared" si="255"/>
        <v>19.953863143732921</v>
      </c>
      <c r="I4050" s="33">
        <f t="shared" si="256"/>
        <v>19.953863143732921</v>
      </c>
    </row>
    <row r="4051" spans="1:9" x14ac:dyDescent="0.2">
      <c r="A4051" s="30" t="s">
        <v>20</v>
      </c>
      <c r="B4051" s="31">
        <v>12451470000</v>
      </c>
      <c r="C4051" s="31">
        <v>12451470000</v>
      </c>
      <c r="D4051" s="31">
        <v>2079415435</v>
      </c>
      <c r="E4051" s="31">
        <v>2079415435</v>
      </c>
      <c r="F4051" s="31">
        <f t="shared" si="253"/>
        <v>0</v>
      </c>
      <c r="G4051" s="32">
        <f t="shared" si="254"/>
        <v>100</v>
      </c>
      <c r="H4051" s="33">
        <f t="shared" si="255"/>
        <v>16.700160181890169</v>
      </c>
      <c r="I4051" s="33">
        <f t="shared" si="256"/>
        <v>16.700160181890169</v>
      </c>
    </row>
    <row r="4052" spans="1:9" x14ac:dyDescent="0.2">
      <c r="A4052" s="30" t="s">
        <v>21</v>
      </c>
      <c r="B4052" s="31">
        <v>6330680000</v>
      </c>
      <c r="C4052" s="31">
        <v>6290006995</v>
      </c>
      <c r="D4052" s="31">
        <v>631161673</v>
      </c>
      <c r="E4052" s="31">
        <v>631161673</v>
      </c>
      <c r="F4052" s="31">
        <f t="shared" si="253"/>
        <v>40673005</v>
      </c>
      <c r="G4052" s="32">
        <f t="shared" si="254"/>
        <v>99.357525494891547</v>
      </c>
      <c r="H4052" s="33">
        <f t="shared" si="255"/>
        <v>9.96988748444085</v>
      </c>
      <c r="I4052" s="33">
        <f t="shared" si="256"/>
        <v>9.96988748444085</v>
      </c>
    </row>
    <row r="4053" spans="1:9" x14ac:dyDescent="0.2">
      <c r="A4053" s="26" t="s">
        <v>22</v>
      </c>
      <c r="B4053" s="27">
        <v>2810260000</v>
      </c>
      <c r="C4053" s="27">
        <v>583563325</v>
      </c>
      <c r="D4053" s="27">
        <v>77870351</v>
      </c>
      <c r="E4053" s="27">
        <v>77870351</v>
      </c>
      <c r="F4053" s="27">
        <f t="shared" si="253"/>
        <v>2226696675</v>
      </c>
      <c r="G4053" s="28">
        <f t="shared" si="254"/>
        <v>20.765456754891005</v>
      </c>
      <c r="H4053" s="29">
        <f t="shared" si="255"/>
        <v>2.7709304833004778</v>
      </c>
      <c r="I4053" s="29">
        <f t="shared" si="256"/>
        <v>2.7709304833004778</v>
      </c>
    </row>
    <row r="4054" spans="1:9" x14ac:dyDescent="0.2">
      <c r="A4054" s="30" t="s">
        <v>23</v>
      </c>
      <c r="B4054" s="31">
        <v>2810260000</v>
      </c>
      <c r="C4054" s="31">
        <v>583563325</v>
      </c>
      <c r="D4054" s="31">
        <v>77870351</v>
      </c>
      <c r="E4054" s="31">
        <v>77870351</v>
      </c>
      <c r="F4054" s="31">
        <f t="shared" si="253"/>
        <v>2226696675</v>
      </c>
      <c r="G4054" s="32">
        <f t="shared" si="254"/>
        <v>20.765456754891005</v>
      </c>
      <c r="H4054" s="33">
        <f t="shared" si="255"/>
        <v>2.7709304833004778</v>
      </c>
      <c r="I4054" s="33">
        <f t="shared" si="256"/>
        <v>2.7709304833004778</v>
      </c>
    </row>
    <row r="4055" spans="1:9" x14ac:dyDescent="0.2">
      <c r="A4055" s="26" t="s">
        <v>24</v>
      </c>
      <c r="B4055" s="27">
        <v>23904640000</v>
      </c>
      <c r="C4055" s="27">
        <v>44393296.979999997</v>
      </c>
      <c r="D4055" s="27">
        <v>29725529.73</v>
      </c>
      <c r="E4055" s="27">
        <v>29725529.73</v>
      </c>
      <c r="F4055" s="27">
        <f t="shared" si="253"/>
        <v>23860246703.02</v>
      </c>
      <c r="G4055" s="28">
        <f t="shared" si="254"/>
        <v>0.1857099583177157</v>
      </c>
      <c r="H4055" s="29">
        <f t="shared" si="255"/>
        <v>0.1243504597015475</v>
      </c>
      <c r="I4055" s="29">
        <f t="shared" si="256"/>
        <v>0.1243504597015475</v>
      </c>
    </row>
    <row r="4056" spans="1:9" x14ac:dyDescent="0.2">
      <c r="A4056" s="30" t="s">
        <v>105</v>
      </c>
      <c r="B4056" s="31">
        <v>20000000000</v>
      </c>
      <c r="C4056" s="31">
        <v>0</v>
      </c>
      <c r="D4056" s="31">
        <v>0</v>
      </c>
      <c r="E4056" s="31">
        <v>0</v>
      </c>
      <c r="F4056" s="31">
        <f t="shared" si="253"/>
        <v>20000000000</v>
      </c>
      <c r="G4056" s="32">
        <f t="shared" si="254"/>
        <v>0</v>
      </c>
      <c r="H4056" s="33">
        <f t="shared" si="255"/>
        <v>0</v>
      </c>
      <c r="I4056" s="33">
        <f t="shared" si="256"/>
        <v>0</v>
      </c>
    </row>
    <row r="4057" spans="1:9" x14ac:dyDescent="0.2">
      <c r="A4057" s="30" t="s">
        <v>76</v>
      </c>
      <c r="B4057" s="31">
        <v>788560000</v>
      </c>
      <c r="C4057" s="31">
        <v>41277452.979999997</v>
      </c>
      <c r="D4057" s="31">
        <v>26609685.73</v>
      </c>
      <c r="E4057" s="31">
        <v>26609685.73</v>
      </c>
      <c r="F4057" s="31">
        <f t="shared" si="253"/>
        <v>747282547.01999998</v>
      </c>
      <c r="G4057" s="32">
        <f t="shared" si="254"/>
        <v>5.2345354798620267</v>
      </c>
      <c r="H4057" s="33">
        <f t="shared" si="255"/>
        <v>3.3744655739575933</v>
      </c>
      <c r="I4057" s="33">
        <f t="shared" si="256"/>
        <v>3.3744655739575933</v>
      </c>
    </row>
    <row r="4058" spans="1:9" x14ac:dyDescent="0.2">
      <c r="A4058" s="30" t="s">
        <v>28</v>
      </c>
      <c r="B4058" s="31">
        <v>1000000000</v>
      </c>
      <c r="C4058" s="31">
        <v>0</v>
      </c>
      <c r="D4058" s="31">
        <v>0</v>
      </c>
      <c r="E4058" s="31">
        <v>0</v>
      </c>
      <c r="F4058" s="31">
        <f t="shared" si="253"/>
        <v>1000000000</v>
      </c>
      <c r="G4058" s="32">
        <f t="shared" si="254"/>
        <v>0</v>
      </c>
      <c r="H4058" s="33">
        <f t="shared" si="255"/>
        <v>0</v>
      </c>
      <c r="I4058" s="33">
        <f t="shared" si="256"/>
        <v>0</v>
      </c>
    </row>
    <row r="4059" spans="1:9" x14ac:dyDescent="0.2">
      <c r="A4059" s="30" t="s">
        <v>33</v>
      </c>
      <c r="B4059" s="31">
        <v>2116080000</v>
      </c>
      <c r="C4059" s="31">
        <v>3115844</v>
      </c>
      <c r="D4059" s="31">
        <v>3115844</v>
      </c>
      <c r="E4059" s="31">
        <v>3115844</v>
      </c>
      <c r="F4059" s="31">
        <f t="shared" si="253"/>
        <v>2112964156</v>
      </c>
      <c r="G4059" s="32">
        <f t="shared" si="254"/>
        <v>0.14724603984726475</v>
      </c>
      <c r="H4059" s="33">
        <f t="shared" si="255"/>
        <v>0.14724603984726475</v>
      </c>
      <c r="I4059" s="33">
        <f t="shared" si="256"/>
        <v>0.14724603984726475</v>
      </c>
    </row>
    <row r="4060" spans="1:9" x14ac:dyDescent="0.2">
      <c r="A4060" s="26" t="s">
        <v>39</v>
      </c>
      <c r="B4060" s="27">
        <v>345050000</v>
      </c>
      <c r="C4060" s="27">
        <v>0</v>
      </c>
      <c r="D4060" s="27">
        <v>0</v>
      </c>
      <c r="E4060" s="27">
        <v>0</v>
      </c>
      <c r="F4060" s="27">
        <f t="shared" si="253"/>
        <v>345050000</v>
      </c>
      <c r="G4060" s="28">
        <f t="shared" si="254"/>
        <v>0</v>
      </c>
      <c r="H4060" s="29">
        <f t="shared" si="255"/>
        <v>0</v>
      </c>
      <c r="I4060" s="29">
        <f t="shared" si="256"/>
        <v>0</v>
      </c>
    </row>
    <row r="4061" spans="1:9" x14ac:dyDescent="0.2">
      <c r="A4061" s="30" t="s">
        <v>42</v>
      </c>
      <c r="B4061" s="31">
        <v>345050000</v>
      </c>
      <c r="C4061" s="31">
        <v>0</v>
      </c>
      <c r="D4061" s="31">
        <v>0</v>
      </c>
      <c r="E4061" s="31">
        <v>0</v>
      </c>
      <c r="F4061" s="31">
        <f t="shared" si="253"/>
        <v>345050000</v>
      </c>
      <c r="G4061" s="32">
        <f t="shared" si="254"/>
        <v>0</v>
      </c>
      <c r="H4061" s="33">
        <f t="shared" si="255"/>
        <v>0</v>
      </c>
      <c r="I4061" s="33">
        <f t="shared" si="256"/>
        <v>0</v>
      </c>
    </row>
    <row r="4062" spans="1:9" x14ac:dyDescent="0.2">
      <c r="A4062" s="26" t="s">
        <v>1405</v>
      </c>
      <c r="B4062" s="27">
        <v>2160117000000</v>
      </c>
      <c r="C4062" s="27">
        <v>1299883175953.8198</v>
      </c>
      <c r="D4062" s="27">
        <v>393255662509.01001</v>
      </c>
      <c r="E4062" s="27">
        <v>389200977137.89001</v>
      </c>
      <c r="F4062" s="27">
        <f t="shared" si="253"/>
        <v>860233824046.18018</v>
      </c>
      <c r="G4062" s="28">
        <f t="shared" si="254"/>
        <v>60.17651710318561</v>
      </c>
      <c r="H4062" s="29">
        <f t="shared" si="255"/>
        <v>18.205294551591884</v>
      </c>
      <c r="I4062" s="29">
        <f t="shared" si="256"/>
        <v>18.017587803711095</v>
      </c>
    </row>
    <row r="4063" spans="1:9" x14ac:dyDescent="0.2">
      <c r="A4063" s="26" t="s">
        <v>17</v>
      </c>
      <c r="B4063" s="27">
        <v>710052000000</v>
      </c>
      <c r="C4063" s="27">
        <v>259119574126.87</v>
      </c>
      <c r="D4063" s="27">
        <v>172506278583.28</v>
      </c>
      <c r="E4063" s="27">
        <v>171247191972.78</v>
      </c>
      <c r="F4063" s="27">
        <f t="shared" si="253"/>
        <v>450932425873.13</v>
      </c>
      <c r="G4063" s="28">
        <f t="shared" si="254"/>
        <v>36.49304193592441</v>
      </c>
      <c r="H4063" s="29">
        <f t="shared" si="255"/>
        <v>24.294879612096015</v>
      </c>
      <c r="I4063" s="29">
        <f t="shared" si="256"/>
        <v>24.117556456820065</v>
      </c>
    </row>
    <row r="4064" spans="1:9" x14ac:dyDescent="0.2">
      <c r="A4064" s="26" t="s">
        <v>22</v>
      </c>
      <c r="B4064" s="27">
        <v>10247503608</v>
      </c>
      <c r="C4064" s="27">
        <v>7681941105.8699999</v>
      </c>
      <c r="D4064" s="27">
        <v>2016232938.28</v>
      </c>
      <c r="E4064" s="27">
        <v>1481439057.78</v>
      </c>
      <c r="F4064" s="27">
        <f t="shared" si="253"/>
        <v>2565562502.1300001</v>
      </c>
      <c r="G4064" s="28">
        <f t="shared" si="254"/>
        <v>74.964024407592092</v>
      </c>
      <c r="H4064" s="29">
        <f t="shared" si="255"/>
        <v>19.675357193394607</v>
      </c>
      <c r="I4064" s="29">
        <f t="shared" si="256"/>
        <v>14.456584885937227</v>
      </c>
    </row>
    <row r="4065" spans="1:9" x14ac:dyDescent="0.2">
      <c r="A4065" s="30" t="s">
        <v>66</v>
      </c>
      <c r="B4065" s="31">
        <v>6000000</v>
      </c>
      <c r="C4065" s="31">
        <v>0</v>
      </c>
      <c r="D4065" s="31">
        <v>0</v>
      </c>
      <c r="E4065" s="31">
        <v>0</v>
      </c>
      <c r="F4065" s="31">
        <f t="shared" si="253"/>
        <v>6000000</v>
      </c>
      <c r="G4065" s="32">
        <f t="shared" si="254"/>
        <v>0</v>
      </c>
      <c r="H4065" s="33">
        <f t="shared" si="255"/>
        <v>0</v>
      </c>
      <c r="I4065" s="33">
        <f t="shared" si="256"/>
        <v>0</v>
      </c>
    </row>
    <row r="4066" spans="1:9" x14ac:dyDescent="0.2">
      <c r="A4066" s="30" t="s">
        <v>23</v>
      </c>
      <c r="B4066" s="31">
        <v>10241503608</v>
      </c>
      <c r="C4066" s="31">
        <v>7681941105.8699999</v>
      </c>
      <c r="D4066" s="31">
        <v>2016232938.28</v>
      </c>
      <c r="E4066" s="31">
        <v>1481439057.78</v>
      </c>
      <c r="F4066" s="31">
        <f t="shared" si="253"/>
        <v>2559562502.1300001</v>
      </c>
      <c r="G4066" s="32">
        <f t="shared" si="254"/>
        <v>75.007942191900071</v>
      </c>
      <c r="H4066" s="33">
        <f t="shared" si="255"/>
        <v>19.686884030437181</v>
      </c>
      <c r="I4066" s="33">
        <f t="shared" si="256"/>
        <v>14.465054297523222</v>
      </c>
    </row>
    <row r="4067" spans="1:9" x14ac:dyDescent="0.2">
      <c r="A4067" s="26" t="s">
        <v>24</v>
      </c>
      <c r="B4067" s="27">
        <v>696556496392</v>
      </c>
      <c r="C4067" s="27">
        <v>251241808684</v>
      </c>
      <c r="D4067" s="27">
        <v>170294221308</v>
      </c>
      <c r="E4067" s="27">
        <v>169569928578</v>
      </c>
      <c r="F4067" s="27">
        <f t="shared" si="253"/>
        <v>445314687708</v>
      </c>
      <c r="G4067" s="28">
        <f t="shared" si="254"/>
        <v>36.069121454666472</v>
      </c>
      <c r="H4067" s="29">
        <f t="shared" si="255"/>
        <v>24.448012787201655</v>
      </c>
      <c r="I4067" s="29">
        <f t="shared" si="256"/>
        <v>24.34403087995484</v>
      </c>
    </row>
    <row r="4068" spans="1:9" x14ac:dyDescent="0.2">
      <c r="A4068" s="30" t="s">
        <v>1406</v>
      </c>
      <c r="B4068" s="31">
        <v>1213000000</v>
      </c>
      <c r="C4068" s="31">
        <v>1213000000</v>
      </c>
      <c r="D4068" s="31">
        <v>1213000000</v>
      </c>
      <c r="E4068" s="31">
        <v>1213000000</v>
      </c>
      <c r="F4068" s="31">
        <f t="shared" si="253"/>
        <v>0</v>
      </c>
      <c r="G4068" s="32">
        <f t="shared" si="254"/>
        <v>100</v>
      </c>
      <c r="H4068" s="33">
        <f t="shared" si="255"/>
        <v>100</v>
      </c>
      <c r="I4068" s="33">
        <f t="shared" si="256"/>
        <v>100</v>
      </c>
    </row>
    <row r="4069" spans="1:9" x14ac:dyDescent="0.2">
      <c r="A4069" s="30" t="s">
        <v>1247</v>
      </c>
      <c r="B4069" s="31">
        <v>151000000</v>
      </c>
      <c r="C4069" s="31">
        <v>151000000</v>
      </c>
      <c r="D4069" s="31">
        <v>151000000</v>
      </c>
      <c r="E4069" s="31">
        <v>151000000</v>
      </c>
      <c r="F4069" s="31">
        <f t="shared" si="253"/>
        <v>0</v>
      </c>
      <c r="G4069" s="32">
        <f t="shared" si="254"/>
        <v>100</v>
      </c>
      <c r="H4069" s="33">
        <f t="shared" si="255"/>
        <v>100</v>
      </c>
      <c r="I4069" s="33">
        <f t="shared" si="256"/>
        <v>100</v>
      </c>
    </row>
    <row r="4070" spans="1:9" x14ac:dyDescent="0.2">
      <c r="A4070" s="30" t="s">
        <v>1407</v>
      </c>
      <c r="B4070" s="31">
        <v>208000000</v>
      </c>
      <c r="C4070" s="31">
        <v>208000000</v>
      </c>
      <c r="D4070" s="31">
        <v>208000000</v>
      </c>
      <c r="E4070" s="31">
        <v>208000000</v>
      </c>
      <c r="F4070" s="31">
        <f t="shared" si="253"/>
        <v>0</v>
      </c>
      <c r="G4070" s="32">
        <f t="shared" si="254"/>
        <v>100</v>
      </c>
      <c r="H4070" s="33">
        <f t="shared" si="255"/>
        <v>100</v>
      </c>
      <c r="I4070" s="33">
        <f t="shared" si="256"/>
        <v>100</v>
      </c>
    </row>
    <row r="4071" spans="1:9" ht="11.25" customHeight="1" x14ac:dyDescent="0.2">
      <c r="A4071" s="30" t="s">
        <v>1408</v>
      </c>
      <c r="B4071" s="31">
        <v>34574000000</v>
      </c>
      <c r="C4071" s="31">
        <v>34574000000</v>
      </c>
      <c r="D4071" s="31">
        <v>5893978644</v>
      </c>
      <c r="E4071" s="31">
        <v>5893978644</v>
      </c>
      <c r="F4071" s="31">
        <f t="shared" si="253"/>
        <v>0</v>
      </c>
      <c r="G4071" s="32">
        <f t="shared" si="254"/>
        <v>100</v>
      </c>
      <c r="H4071" s="33">
        <f t="shared" si="255"/>
        <v>17.047430566321513</v>
      </c>
      <c r="I4071" s="33">
        <f t="shared" si="256"/>
        <v>17.047430566321513</v>
      </c>
    </row>
    <row r="4072" spans="1:9" ht="22.5" x14ac:dyDescent="0.2">
      <c r="A4072" s="30" t="s">
        <v>1409</v>
      </c>
      <c r="B4072" s="31">
        <v>5775000000</v>
      </c>
      <c r="C4072" s="31">
        <v>5775000000</v>
      </c>
      <c r="D4072" s="31">
        <v>2887500000</v>
      </c>
      <c r="E4072" s="31">
        <v>2887500000</v>
      </c>
      <c r="F4072" s="31">
        <f t="shared" si="253"/>
        <v>0</v>
      </c>
      <c r="G4072" s="32">
        <f t="shared" si="254"/>
        <v>100</v>
      </c>
      <c r="H4072" s="33">
        <f t="shared" si="255"/>
        <v>50</v>
      </c>
      <c r="I4072" s="33">
        <f t="shared" si="256"/>
        <v>50</v>
      </c>
    </row>
    <row r="4073" spans="1:9" x14ac:dyDescent="0.2">
      <c r="A4073" s="30" t="s">
        <v>118</v>
      </c>
      <c r="B4073" s="31">
        <v>49280400000</v>
      </c>
      <c r="C4073" s="31">
        <v>0</v>
      </c>
      <c r="D4073" s="31">
        <v>0</v>
      </c>
      <c r="E4073" s="31">
        <v>0</v>
      </c>
      <c r="F4073" s="31">
        <f t="shared" si="253"/>
        <v>49280400000</v>
      </c>
      <c r="G4073" s="32">
        <f t="shared" si="254"/>
        <v>0</v>
      </c>
      <c r="H4073" s="33">
        <f t="shared" si="255"/>
        <v>0</v>
      </c>
      <c r="I4073" s="33">
        <f t="shared" si="256"/>
        <v>0</v>
      </c>
    </row>
    <row r="4074" spans="1:9" x14ac:dyDescent="0.2">
      <c r="A4074" s="30" t="s">
        <v>1032</v>
      </c>
      <c r="B4074" s="31">
        <v>303000000000</v>
      </c>
      <c r="C4074" s="31">
        <v>0</v>
      </c>
      <c r="D4074" s="31">
        <v>0</v>
      </c>
      <c r="E4074" s="31">
        <v>0</v>
      </c>
      <c r="F4074" s="31">
        <f t="shared" si="253"/>
        <v>303000000000</v>
      </c>
      <c r="G4074" s="32">
        <f t="shared" si="254"/>
        <v>0</v>
      </c>
      <c r="H4074" s="33">
        <f t="shared" si="255"/>
        <v>0</v>
      </c>
      <c r="I4074" s="33">
        <f t="shared" si="256"/>
        <v>0</v>
      </c>
    </row>
    <row r="4075" spans="1:9" x14ac:dyDescent="0.2">
      <c r="A4075" s="30" t="s">
        <v>1410</v>
      </c>
      <c r="B4075" s="31">
        <v>9084000000</v>
      </c>
      <c r="C4075" s="31">
        <v>0</v>
      </c>
      <c r="D4075" s="31">
        <v>0</v>
      </c>
      <c r="E4075" s="31">
        <v>0</v>
      </c>
      <c r="F4075" s="31">
        <f t="shared" si="253"/>
        <v>9084000000</v>
      </c>
      <c r="G4075" s="32">
        <f t="shared" si="254"/>
        <v>0</v>
      </c>
      <c r="H4075" s="33">
        <f t="shared" si="255"/>
        <v>0</v>
      </c>
      <c r="I4075" s="33">
        <f t="shared" si="256"/>
        <v>0</v>
      </c>
    </row>
    <row r="4076" spans="1:9" x14ac:dyDescent="0.2">
      <c r="A4076" s="30" t="s">
        <v>1411</v>
      </c>
      <c r="B4076" s="31">
        <v>81891600000</v>
      </c>
      <c r="C4076" s="31">
        <v>61891600000</v>
      </c>
      <c r="D4076" s="31">
        <v>20630000000</v>
      </c>
      <c r="E4076" s="31">
        <v>20630000000</v>
      </c>
      <c r="F4076" s="31">
        <f t="shared" si="253"/>
        <v>20000000000</v>
      </c>
      <c r="G4076" s="32">
        <f t="shared" si="254"/>
        <v>75.577470705176111</v>
      </c>
      <c r="H4076" s="33">
        <f t="shared" si="255"/>
        <v>25.191838967610842</v>
      </c>
      <c r="I4076" s="33">
        <f t="shared" si="256"/>
        <v>25.191838967610842</v>
      </c>
    </row>
    <row r="4077" spans="1:9" x14ac:dyDescent="0.2">
      <c r="A4077" s="30" t="s">
        <v>268</v>
      </c>
      <c r="B4077" s="31">
        <v>10304000000</v>
      </c>
      <c r="C4077" s="31">
        <v>10301860800</v>
      </c>
      <c r="D4077" s="31">
        <v>2183394780</v>
      </c>
      <c r="E4077" s="31">
        <v>1459102050</v>
      </c>
      <c r="F4077" s="31">
        <f t="shared" si="253"/>
        <v>2139200</v>
      </c>
      <c r="G4077" s="32">
        <f t="shared" si="254"/>
        <v>99.979239130434777</v>
      </c>
      <c r="H4077" s="33">
        <f t="shared" si="255"/>
        <v>21.189778532608695</v>
      </c>
      <c r="I4077" s="33">
        <f t="shared" si="256"/>
        <v>14.160540081521738</v>
      </c>
    </row>
    <row r="4078" spans="1:9" x14ac:dyDescent="0.2">
      <c r="A4078" s="30" t="s">
        <v>1412</v>
      </c>
      <c r="B4078" s="31">
        <v>63947496392</v>
      </c>
      <c r="C4078" s="31">
        <v>0</v>
      </c>
      <c r="D4078" s="31">
        <v>0</v>
      </c>
      <c r="E4078" s="31">
        <v>0</v>
      </c>
      <c r="F4078" s="31">
        <f t="shared" si="253"/>
        <v>63947496392</v>
      </c>
      <c r="G4078" s="32">
        <f t="shared" si="254"/>
        <v>0</v>
      </c>
      <c r="H4078" s="33">
        <f t="shared" si="255"/>
        <v>0</v>
      </c>
      <c r="I4078" s="33">
        <f t="shared" si="256"/>
        <v>0</v>
      </c>
    </row>
    <row r="4079" spans="1:9" x14ac:dyDescent="0.2">
      <c r="A4079" s="30" t="s">
        <v>1413</v>
      </c>
      <c r="B4079" s="31">
        <v>137128000000</v>
      </c>
      <c r="C4079" s="31">
        <v>137127347884</v>
      </c>
      <c r="D4079" s="31">
        <v>137127347884</v>
      </c>
      <c r="E4079" s="31">
        <v>137127347884</v>
      </c>
      <c r="F4079" s="31">
        <f t="shared" si="253"/>
        <v>652116</v>
      </c>
      <c r="G4079" s="32">
        <f t="shared" si="254"/>
        <v>99.999524447231778</v>
      </c>
      <c r="H4079" s="33">
        <f t="shared" si="255"/>
        <v>99.999524447231778</v>
      </c>
      <c r="I4079" s="33">
        <f t="shared" si="256"/>
        <v>99.999524447231778</v>
      </c>
    </row>
    <row r="4080" spans="1:9" x14ac:dyDescent="0.2">
      <c r="A4080" s="26" t="s">
        <v>39</v>
      </c>
      <c r="B4080" s="27">
        <v>3248000000</v>
      </c>
      <c r="C4080" s="27">
        <v>195824337</v>
      </c>
      <c r="D4080" s="27">
        <v>195824337</v>
      </c>
      <c r="E4080" s="27">
        <v>195824337</v>
      </c>
      <c r="F4080" s="27">
        <f t="shared" si="253"/>
        <v>3052175663</v>
      </c>
      <c r="G4080" s="28">
        <f t="shared" si="254"/>
        <v>6.0290744150246312</v>
      </c>
      <c r="H4080" s="29">
        <f t="shared" si="255"/>
        <v>6.0290744150246312</v>
      </c>
      <c r="I4080" s="29">
        <f t="shared" si="256"/>
        <v>6.0290744150246312</v>
      </c>
    </row>
    <row r="4081" spans="1:9" x14ac:dyDescent="0.2">
      <c r="A4081" s="30" t="s">
        <v>40</v>
      </c>
      <c r="B4081" s="31">
        <v>207000000</v>
      </c>
      <c r="C4081" s="31">
        <v>195824337</v>
      </c>
      <c r="D4081" s="31">
        <v>195824337</v>
      </c>
      <c r="E4081" s="31">
        <v>195824337</v>
      </c>
      <c r="F4081" s="31">
        <f t="shared" si="253"/>
        <v>11175663</v>
      </c>
      <c r="G4081" s="32">
        <f t="shared" si="254"/>
        <v>94.601128985507245</v>
      </c>
      <c r="H4081" s="33">
        <f t="shared" si="255"/>
        <v>94.601128985507245</v>
      </c>
      <c r="I4081" s="33">
        <f t="shared" si="256"/>
        <v>94.601128985507245</v>
      </c>
    </row>
    <row r="4082" spans="1:9" x14ac:dyDescent="0.2">
      <c r="A4082" s="30" t="s">
        <v>42</v>
      </c>
      <c r="B4082" s="31">
        <v>3041000000</v>
      </c>
      <c r="C4082" s="31">
        <v>0</v>
      </c>
      <c r="D4082" s="31">
        <v>0</v>
      </c>
      <c r="E4082" s="31">
        <v>0</v>
      </c>
      <c r="F4082" s="31">
        <f t="shared" si="253"/>
        <v>3041000000</v>
      </c>
      <c r="G4082" s="32">
        <f t="shared" si="254"/>
        <v>0</v>
      </c>
      <c r="H4082" s="33">
        <f t="shared" si="255"/>
        <v>0</v>
      </c>
      <c r="I4082" s="33">
        <f t="shared" si="256"/>
        <v>0</v>
      </c>
    </row>
    <row r="4083" spans="1:9" x14ac:dyDescent="0.2">
      <c r="A4083" s="26" t="s">
        <v>43</v>
      </c>
      <c r="B4083" s="27">
        <v>1450065000000</v>
      </c>
      <c r="C4083" s="27">
        <v>1040763601826.95</v>
      </c>
      <c r="D4083" s="27">
        <v>220749383925.73001</v>
      </c>
      <c r="E4083" s="27">
        <v>217953785165.11002</v>
      </c>
      <c r="F4083" s="27">
        <f t="shared" si="253"/>
        <v>409301398173.05005</v>
      </c>
      <c r="G4083" s="28">
        <f t="shared" si="254"/>
        <v>71.773582689531153</v>
      </c>
      <c r="H4083" s="29">
        <f t="shared" si="255"/>
        <v>15.223413014294533</v>
      </c>
      <c r="I4083" s="29">
        <f t="shared" si="256"/>
        <v>15.030621742136388</v>
      </c>
    </row>
    <row r="4084" spans="1:9" x14ac:dyDescent="0.2">
      <c r="A4084" s="30" t="s">
        <v>1414</v>
      </c>
      <c r="B4084" s="31">
        <v>8027389471</v>
      </c>
      <c r="C4084" s="31">
        <v>8027389467</v>
      </c>
      <c r="D4084" s="31">
        <v>849087078</v>
      </c>
      <c r="E4084" s="31">
        <v>0</v>
      </c>
      <c r="F4084" s="31">
        <f t="shared" si="253"/>
        <v>4</v>
      </c>
      <c r="G4084" s="32">
        <f t="shared" si="254"/>
        <v>99.999999950170604</v>
      </c>
      <c r="H4084" s="33">
        <f t="shared" si="255"/>
        <v>10.577374887159003</v>
      </c>
      <c r="I4084" s="33">
        <f t="shared" si="256"/>
        <v>0</v>
      </c>
    </row>
    <row r="4085" spans="1:9" x14ac:dyDescent="0.2">
      <c r="A4085" s="30" t="s">
        <v>1415</v>
      </c>
      <c r="B4085" s="31">
        <v>28777898910</v>
      </c>
      <c r="C4085" s="31">
        <v>27641641304</v>
      </c>
      <c r="D4085" s="31">
        <v>1163041519</v>
      </c>
      <c r="E4085" s="31">
        <v>615201277</v>
      </c>
      <c r="F4085" s="31">
        <f t="shared" si="253"/>
        <v>1136257606</v>
      </c>
      <c r="G4085" s="32">
        <f t="shared" si="254"/>
        <v>96.051631116109164</v>
      </c>
      <c r="H4085" s="33">
        <f t="shared" si="255"/>
        <v>4.0414400044884999</v>
      </c>
      <c r="I4085" s="33">
        <f t="shared" si="256"/>
        <v>2.1377560569101326</v>
      </c>
    </row>
    <row r="4086" spans="1:9" x14ac:dyDescent="0.2">
      <c r="A4086" s="30" t="s">
        <v>1416</v>
      </c>
      <c r="B4086" s="31">
        <v>100000000000</v>
      </c>
      <c r="C4086" s="31">
        <v>100000000000</v>
      </c>
      <c r="D4086" s="31">
        <v>45000000000</v>
      </c>
      <c r="E4086" s="31">
        <v>45000000000</v>
      </c>
      <c r="F4086" s="31">
        <f t="shared" si="253"/>
        <v>0</v>
      </c>
      <c r="G4086" s="32">
        <f t="shared" si="254"/>
        <v>100</v>
      </c>
      <c r="H4086" s="33">
        <f t="shared" si="255"/>
        <v>45</v>
      </c>
      <c r="I4086" s="33">
        <f t="shared" si="256"/>
        <v>45</v>
      </c>
    </row>
    <row r="4087" spans="1:9" ht="22.5" x14ac:dyDescent="0.2">
      <c r="A4087" s="30" t="s">
        <v>1417</v>
      </c>
      <c r="B4087" s="31">
        <v>12600000000</v>
      </c>
      <c r="C4087" s="31">
        <v>7753013630.6700001</v>
      </c>
      <c r="D4087" s="31">
        <v>809488153.03999996</v>
      </c>
      <c r="E4087" s="31">
        <v>770682653.04999995</v>
      </c>
      <c r="F4087" s="31">
        <f t="shared" si="253"/>
        <v>4846986369.3299999</v>
      </c>
      <c r="G4087" s="32">
        <f t="shared" si="254"/>
        <v>61.531854211666669</v>
      </c>
      <c r="H4087" s="33">
        <f t="shared" si="255"/>
        <v>6.4245091511111099</v>
      </c>
      <c r="I4087" s="33">
        <f t="shared" si="256"/>
        <v>6.1165289924603172</v>
      </c>
    </row>
    <row r="4088" spans="1:9" x14ac:dyDescent="0.2">
      <c r="A4088" s="30" t="s">
        <v>1418</v>
      </c>
      <c r="B4088" s="31">
        <v>9324261533</v>
      </c>
      <c r="C4088" s="31">
        <v>9324261533</v>
      </c>
      <c r="D4088" s="31">
        <v>2000000000</v>
      </c>
      <c r="E4088" s="31">
        <v>2000000000</v>
      </c>
      <c r="F4088" s="31">
        <f t="shared" si="253"/>
        <v>0</v>
      </c>
      <c r="G4088" s="32">
        <f t="shared" si="254"/>
        <v>100</v>
      </c>
      <c r="H4088" s="33">
        <f t="shared" si="255"/>
        <v>21.449419805758254</v>
      </c>
      <c r="I4088" s="33">
        <f t="shared" si="256"/>
        <v>21.449419805758254</v>
      </c>
    </row>
    <row r="4089" spans="1:9" ht="22.5" x14ac:dyDescent="0.2">
      <c r="A4089" s="30" t="s">
        <v>1419</v>
      </c>
      <c r="B4089" s="31">
        <v>228709791930</v>
      </c>
      <c r="C4089" s="31">
        <v>211587895039.32999</v>
      </c>
      <c r="D4089" s="31">
        <v>544488258</v>
      </c>
      <c r="E4089" s="31">
        <v>544488258</v>
      </c>
      <c r="F4089" s="31">
        <f t="shared" si="253"/>
        <v>17121896890.670013</v>
      </c>
      <c r="G4089" s="32">
        <f t="shared" si="254"/>
        <v>92.513701863752985</v>
      </c>
      <c r="H4089" s="33">
        <f t="shared" si="255"/>
        <v>0.23806949995680496</v>
      </c>
      <c r="I4089" s="33">
        <f t="shared" si="256"/>
        <v>0.23806949995680496</v>
      </c>
    </row>
    <row r="4090" spans="1:9" x14ac:dyDescent="0.2">
      <c r="A4090" s="30" t="s">
        <v>1420</v>
      </c>
      <c r="B4090" s="31">
        <v>324321794726</v>
      </c>
      <c r="C4090" s="31">
        <v>205705069925</v>
      </c>
      <c r="D4090" s="31">
        <v>175485573</v>
      </c>
      <c r="E4090" s="31">
        <v>175485573</v>
      </c>
      <c r="F4090" s="31">
        <f t="shared" si="253"/>
        <v>118616724801</v>
      </c>
      <c r="G4090" s="32">
        <f t="shared" si="254"/>
        <v>63.4262245923953</v>
      </c>
      <c r="H4090" s="33">
        <f t="shared" si="255"/>
        <v>5.4108473699171898E-2</v>
      </c>
      <c r="I4090" s="33">
        <f t="shared" si="256"/>
        <v>5.4108473699171898E-2</v>
      </c>
    </row>
    <row r="4091" spans="1:9" ht="22.5" x14ac:dyDescent="0.2">
      <c r="A4091" s="30" t="s">
        <v>1421</v>
      </c>
      <c r="B4091" s="31">
        <v>7568562628</v>
      </c>
      <c r="C4091" s="31">
        <v>6023650634</v>
      </c>
      <c r="D4091" s="31">
        <v>642455018.65999997</v>
      </c>
      <c r="E4091" s="31">
        <v>633555498.65999997</v>
      </c>
      <c r="F4091" s="31">
        <f t="shared" si="253"/>
        <v>1544911994</v>
      </c>
      <c r="G4091" s="32">
        <f t="shared" si="254"/>
        <v>79.587775513879251</v>
      </c>
      <c r="H4091" s="33">
        <f t="shared" si="255"/>
        <v>8.4884680253979656</v>
      </c>
      <c r="I4091" s="33">
        <f t="shared" si="256"/>
        <v>8.3708826867092672</v>
      </c>
    </row>
    <row r="4092" spans="1:9" ht="22.5" x14ac:dyDescent="0.2">
      <c r="A4092" s="30" t="s">
        <v>1422</v>
      </c>
      <c r="B4092" s="31">
        <v>19000000000</v>
      </c>
      <c r="C4092" s="31">
        <v>18757583216</v>
      </c>
      <c r="D4092" s="31">
        <v>263538933</v>
      </c>
      <c r="E4092" s="31">
        <v>263538933</v>
      </c>
      <c r="F4092" s="31">
        <f t="shared" si="253"/>
        <v>242416784</v>
      </c>
      <c r="G4092" s="32">
        <f t="shared" si="254"/>
        <v>98.72412218947369</v>
      </c>
      <c r="H4092" s="33">
        <f t="shared" si="255"/>
        <v>1.3870470157894736</v>
      </c>
      <c r="I4092" s="33">
        <f t="shared" si="256"/>
        <v>1.3870470157894736</v>
      </c>
    </row>
    <row r="4093" spans="1:9" x14ac:dyDescent="0.2">
      <c r="A4093" s="30" t="s">
        <v>1423</v>
      </c>
      <c r="B4093" s="31">
        <v>141478013224</v>
      </c>
      <c r="C4093" s="31">
        <v>139636167200</v>
      </c>
      <c r="D4093" s="31">
        <v>129908974813</v>
      </c>
      <c r="E4093" s="31">
        <v>129908974813</v>
      </c>
      <c r="F4093" s="31">
        <f t="shared" si="253"/>
        <v>1841846024</v>
      </c>
      <c r="G4093" s="32">
        <f t="shared" si="254"/>
        <v>98.698139744806966</v>
      </c>
      <c r="H4093" s="33">
        <f t="shared" si="255"/>
        <v>91.8227305095931</v>
      </c>
      <c r="I4093" s="33">
        <f t="shared" si="256"/>
        <v>91.8227305095931</v>
      </c>
    </row>
    <row r="4094" spans="1:9" x14ac:dyDescent="0.2">
      <c r="A4094" s="30" t="s">
        <v>1424</v>
      </c>
      <c r="B4094" s="31">
        <v>63191800000</v>
      </c>
      <c r="C4094" s="31">
        <v>24640965581</v>
      </c>
      <c r="D4094" s="31">
        <v>2770595604</v>
      </c>
      <c r="E4094" s="31">
        <v>2770595604</v>
      </c>
      <c r="F4094" s="31">
        <f t="shared" si="253"/>
        <v>38550834419</v>
      </c>
      <c r="G4094" s="32">
        <f t="shared" si="254"/>
        <v>38.993928929069909</v>
      </c>
      <c r="H4094" s="33">
        <f t="shared" si="255"/>
        <v>4.3844226687639853</v>
      </c>
      <c r="I4094" s="33">
        <f t="shared" si="256"/>
        <v>4.3844226687639853</v>
      </c>
    </row>
    <row r="4095" spans="1:9" x14ac:dyDescent="0.2">
      <c r="A4095" s="30" t="s">
        <v>1425</v>
      </c>
      <c r="B4095" s="31">
        <v>132889873368</v>
      </c>
      <c r="C4095" s="31">
        <v>32430678564</v>
      </c>
      <c r="D4095" s="31">
        <v>7544706781</v>
      </c>
      <c r="E4095" s="31">
        <v>7544706781</v>
      </c>
      <c r="F4095" s="31">
        <f t="shared" si="253"/>
        <v>100459194804</v>
      </c>
      <c r="G4095" s="32">
        <f t="shared" si="254"/>
        <v>24.404175985774799</v>
      </c>
      <c r="H4095" s="33">
        <f t="shared" si="255"/>
        <v>5.6774128756275664</v>
      </c>
      <c r="I4095" s="33">
        <f t="shared" si="256"/>
        <v>5.6774128756275664</v>
      </c>
    </row>
    <row r="4096" spans="1:9" ht="22.5" x14ac:dyDescent="0.2">
      <c r="A4096" s="30" t="s">
        <v>1426</v>
      </c>
      <c r="B4096" s="31">
        <v>76051109695</v>
      </c>
      <c r="C4096" s="31">
        <v>47058344864.080002</v>
      </c>
      <c r="D4096" s="31">
        <v>5642023523.54</v>
      </c>
      <c r="E4096" s="31">
        <v>5433515172.5699997</v>
      </c>
      <c r="F4096" s="31">
        <f t="shared" si="253"/>
        <v>28992764830.919998</v>
      </c>
      <c r="G4096" s="32">
        <f t="shared" si="254"/>
        <v>61.877262610375652</v>
      </c>
      <c r="H4096" s="33">
        <f t="shared" si="255"/>
        <v>7.4187260990235577</v>
      </c>
      <c r="I4096" s="33">
        <f t="shared" si="256"/>
        <v>7.1445573830032192</v>
      </c>
    </row>
    <row r="4097" spans="1:9" x14ac:dyDescent="0.2">
      <c r="A4097" s="30" t="s">
        <v>1427</v>
      </c>
      <c r="B4097" s="31">
        <v>136127158256</v>
      </c>
      <c r="C4097" s="31">
        <v>114433999798</v>
      </c>
      <c r="D4097" s="31">
        <v>12233144386</v>
      </c>
      <c r="E4097" s="31">
        <v>12233144386</v>
      </c>
      <c r="F4097" s="31">
        <f t="shared" si="253"/>
        <v>21693158458</v>
      </c>
      <c r="G4097" s="32">
        <f t="shared" si="254"/>
        <v>84.064048103315315</v>
      </c>
      <c r="H4097" s="33">
        <f t="shared" si="255"/>
        <v>8.9865567919918039</v>
      </c>
      <c r="I4097" s="33">
        <f t="shared" si="256"/>
        <v>8.9865567919918039</v>
      </c>
    </row>
    <row r="4098" spans="1:9" ht="22.5" x14ac:dyDescent="0.2">
      <c r="A4098" s="30" t="s">
        <v>1428</v>
      </c>
      <c r="B4098" s="31">
        <v>45383114200</v>
      </c>
      <c r="C4098" s="31">
        <v>20555081030</v>
      </c>
      <c r="D4098" s="31">
        <v>3505679146.3299999</v>
      </c>
      <c r="E4098" s="31">
        <v>3038643153.3299999</v>
      </c>
      <c r="F4098" s="31">
        <f t="shared" si="253"/>
        <v>24828033170</v>
      </c>
      <c r="G4098" s="32">
        <f t="shared" si="254"/>
        <v>45.292354639691077</v>
      </c>
      <c r="H4098" s="33">
        <f t="shared" si="255"/>
        <v>7.7246332873516206</v>
      </c>
      <c r="I4098" s="33">
        <f t="shared" si="256"/>
        <v>6.6955368905248021</v>
      </c>
    </row>
    <row r="4099" spans="1:9" x14ac:dyDescent="0.2">
      <c r="A4099" s="30" t="s">
        <v>1429</v>
      </c>
      <c r="B4099" s="31">
        <v>11500000000</v>
      </c>
      <c r="C4099" s="31">
        <v>10884419607</v>
      </c>
      <c r="D4099" s="31">
        <v>1156361132</v>
      </c>
      <c r="E4099" s="31">
        <v>856697263</v>
      </c>
      <c r="F4099" s="31">
        <f t="shared" si="253"/>
        <v>615580393</v>
      </c>
      <c r="G4099" s="32">
        <f t="shared" si="254"/>
        <v>94.647127017391313</v>
      </c>
      <c r="H4099" s="33">
        <f t="shared" si="255"/>
        <v>10.055314191304348</v>
      </c>
      <c r="I4099" s="33">
        <f t="shared" si="256"/>
        <v>7.4495414173913046</v>
      </c>
    </row>
    <row r="4100" spans="1:9" x14ac:dyDescent="0.2">
      <c r="A4100" s="30" t="s">
        <v>1430</v>
      </c>
      <c r="B4100" s="31">
        <v>26012136618</v>
      </c>
      <c r="C4100" s="31">
        <v>19559648718.669998</v>
      </c>
      <c r="D4100" s="31">
        <v>2148510665.3400002</v>
      </c>
      <c r="E4100" s="31">
        <v>2089326912.3399999</v>
      </c>
      <c r="F4100" s="31">
        <f t="shared" si="253"/>
        <v>6452487899.3300018</v>
      </c>
      <c r="G4100" s="32">
        <f t="shared" si="254"/>
        <v>75.194317967463775</v>
      </c>
      <c r="H4100" s="33">
        <f t="shared" si="255"/>
        <v>8.2596470135915858</v>
      </c>
      <c r="I4100" s="33">
        <f t="shared" si="256"/>
        <v>8.0321234007906064</v>
      </c>
    </row>
    <row r="4101" spans="1:9" ht="22.5" x14ac:dyDescent="0.2">
      <c r="A4101" s="30" t="s">
        <v>1431</v>
      </c>
      <c r="B4101" s="31">
        <v>46797257092</v>
      </c>
      <c r="C4101" s="31">
        <v>22646975920.200001</v>
      </c>
      <c r="D4101" s="31">
        <v>2438571583.8199997</v>
      </c>
      <c r="E4101" s="31">
        <v>2245195714.1599998</v>
      </c>
      <c r="F4101" s="31">
        <f t="shared" si="253"/>
        <v>24150281171.799999</v>
      </c>
      <c r="G4101" s="32">
        <f t="shared" si="254"/>
        <v>48.393810508333203</v>
      </c>
      <c r="H4101" s="33">
        <f t="shared" si="255"/>
        <v>5.2109284504131201</v>
      </c>
      <c r="I4101" s="33">
        <f t="shared" si="256"/>
        <v>4.7977079292192455</v>
      </c>
    </row>
    <row r="4102" spans="1:9" x14ac:dyDescent="0.2">
      <c r="A4102" s="30" t="s">
        <v>1432</v>
      </c>
      <c r="B4102" s="31">
        <v>3896602762</v>
      </c>
      <c r="C4102" s="31">
        <v>3499980516</v>
      </c>
      <c r="D4102" s="31">
        <v>764657824</v>
      </c>
      <c r="E4102" s="31">
        <v>650161911</v>
      </c>
      <c r="F4102" s="31">
        <f t="shared" si="253"/>
        <v>396622246</v>
      </c>
      <c r="G4102" s="32">
        <f t="shared" si="254"/>
        <v>89.821332318811315</v>
      </c>
      <c r="H4102" s="33">
        <f t="shared" si="255"/>
        <v>19.623704819413664</v>
      </c>
      <c r="I4102" s="33">
        <f t="shared" si="256"/>
        <v>16.685352618964242</v>
      </c>
    </row>
    <row r="4103" spans="1:9" x14ac:dyDescent="0.2">
      <c r="A4103" s="30" t="s">
        <v>1433</v>
      </c>
      <c r="B4103" s="31">
        <v>14408212924</v>
      </c>
      <c r="C4103" s="31">
        <v>640025418</v>
      </c>
      <c r="D4103" s="31">
        <v>96477358</v>
      </c>
      <c r="E4103" s="31">
        <v>95841390</v>
      </c>
      <c r="F4103" s="31">
        <f t="shared" ref="F4103:F4166" si="257">+B4103-C4103</f>
        <v>13768187506</v>
      </c>
      <c r="G4103" s="32">
        <f t="shared" ref="G4103:G4166" si="258">IFERROR(IF(C4103&gt;0,+C4103/B4103*100,0),0)</f>
        <v>4.4420874495399705</v>
      </c>
      <c r="H4103" s="33">
        <f t="shared" ref="H4103:H4166" si="259">IFERROR(IF(D4103&gt;0,+D4103/B4103*100,0),0)</f>
        <v>0.66959975195324917</v>
      </c>
      <c r="I4103" s="33">
        <f t="shared" ref="I4103:I4166" si="260">IFERROR(IF(E4103&gt;0,+E4103/B4103*100,0),0)</f>
        <v>0.66518582495651069</v>
      </c>
    </row>
    <row r="4104" spans="1:9" ht="11.45" customHeight="1" x14ac:dyDescent="0.2">
      <c r="A4104" s="30" t="s">
        <v>1434</v>
      </c>
      <c r="B4104" s="31">
        <v>13348022663</v>
      </c>
      <c r="C4104" s="31">
        <v>9956809861</v>
      </c>
      <c r="D4104" s="31">
        <v>1092096576</v>
      </c>
      <c r="E4104" s="31">
        <v>1084029872</v>
      </c>
      <c r="F4104" s="31">
        <f t="shared" si="257"/>
        <v>3391212802</v>
      </c>
      <c r="G4104" s="32">
        <f t="shared" si="258"/>
        <v>74.593893885120082</v>
      </c>
      <c r="H4104" s="33">
        <f t="shared" si="259"/>
        <v>8.1817105317571333</v>
      </c>
      <c r="I4104" s="33">
        <f t="shared" si="260"/>
        <v>8.1212768315480339</v>
      </c>
    </row>
    <row r="4105" spans="1:9" x14ac:dyDescent="0.2">
      <c r="A4105" s="30" t="s">
        <v>1435</v>
      </c>
      <c r="B4105" s="31">
        <v>652000000</v>
      </c>
      <c r="C4105" s="31">
        <v>0</v>
      </c>
      <c r="D4105" s="31">
        <v>0</v>
      </c>
      <c r="E4105" s="31">
        <v>0</v>
      </c>
      <c r="F4105" s="31">
        <f t="shared" si="257"/>
        <v>652000000</v>
      </c>
      <c r="G4105" s="32">
        <f t="shared" si="258"/>
        <v>0</v>
      </c>
      <c r="H4105" s="33">
        <f t="shared" si="259"/>
        <v>0</v>
      </c>
      <c r="I4105" s="33">
        <f t="shared" si="260"/>
        <v>0</v>
      </c>
    </row>
    <row r="4106" spans="1:9" x14ac:dyDescent="0.2">
      <c r="A4106" s="26" t="s">
        <v>1436</v>
      </c>
      <c r="B4106" s="27">
        <v>43817472000</v>
      </c>
      <c r="C4106" s="27">
        <v>13841154958.459999</v>
      </c>
      <c r="D4106" s="27">
        <v>5446085329.5799999</v>
      </c>
      <c r="E4106" s="27">
        <v>5030242046.5800009</v>
      </c>
      <c r="F4106" s="27">
        <f t="shared" si="257"/>
        <v>29976317041.540001</v>
      </c>
      <c r="G4106" s="28">
        <f t="shared" si="258"/>
        <v>31.588209740762768</v>
      </c>
      <c r="H4106" s="29">
        <f t="shared" si="259"/>
        <v>12.429026780869512</v>
      </c>
      <c r="I4106" s="29">
        <f t="shared" si="260"/>
        <v>11.479991466828576</v>
      </c>
    </row>
    <row r="4107" spans="1:9" x14ac:dyDescent="0.2">
      <c r="A4107" s="26" t="s">
        <v>17</v>
      </c>
      <c r="B4107" s="27">
        <v>24327089000</v>
      </c>
      <c r="C4107" s="27">
        <v>4057768926.0099998</v>
      </c>
      <c r="D4107" s="27">
        <v>3443022310.4400001</v>
      </c>
      <c r="E4107" s="27">
        <v>3441614310.4400001</v>
      </c>
      <c r="F4107" s="27">
        <f t="shared" si="257"/>
        <v>20269320073.990002</v>
      </c>
      <c r="G4107" s="28">
        <f t="shared" si="258"/>
        <v>16.680043082877692</v>
      </c>
      <c r="H4107" s="29">
        <f t="shared" si="259"/>
        <v>14.153038657605107</v>
      </c>
      <c r="I4107" s="29">
        <f t="shared" si="260"/>
        <v>14.147250870994061</v>
      </c>
    </row>
    <row r="4108" spans="1:9" x14ac:dyDescent="0.2">
      <c r="A4108" s="26" t="s">
        <v>18</v>
      </c>
      <c r="B4108" s="27">
        <v>15754406000</v>
      </c>
      <c r="C4108" s="27">
        <v>3295886293.0799999</v>
      </c>
      <c r="D4108" s="27">
        <v>3295886293.0799999</v>
      </c>
      <c r="E4108" s="27">
        <v>3295886293.0799999</v>
      </c>
      <c r="F4108" s="27">
        <f t="shared" si="257"/>
        <v>12458519706.92</v>
      </c>
      <c r="G4108" s="28">
        <f t="shared" si="258"/>
        <v>20.92040977666819</v>
      </c>
      <c r="H4108" s="29">
        <f t="shared" si="259"/>
        <v>20.92040977666819</v>
      </c>
      <c r="I4108" s="29">
        <f t="shared" si="260"/>
        <v>20.92040977666819</v>
      </c>
    </row>
    <row r="4109" spans="1:9" x14ac:dyDescent="0.2">
      <c r="A4109" s="30" t="s">
        <v>19</v>
      </c>
      <c r="B4109" s="31">
        <v>9802697000</v>
      </c>
      <c r="C4109" s="31">
        <v>2380173680.0799999</v>
      </c>
      <c r="D4109" s="31">
        <v>2380173680.0799999</v>
      </c>
      <c r="E4109" s="31">
        <v>2380173680.0799999</v>
      </c>
      <c r="F4109" s="31">
        <f t="shared" si="257"/>
        <v>7422523319.9200001</v>
      </c>
      <c r="G4109" s="32">
        <f t="shared" si="258"/>
        <v>24.280804354964761</v>
      </c>
      <c r="H4109" s="33">
        <f t="shared" si="259"/>
        <v>24.280804354964761</v>
      </c>
      <c r="I4109" s="33">
        <f t="shared" si="260"/>
        <v>24.280804354964761</v>
      </c>
    </row>
    <row r="4110" spans="1:9" x14ac:dyDescent="0.2">
      <c r="A4110" s="30" t="s">
        <v>20</v>
      </c>
      <c r="B4110" s="31">
        <v>3541743000</v>
      </c>
      <c r="C4110" s="31">
        <v>609370814</v>
      </c>
      <c r="D4110" s="31">
        <v>609370814</v>
      </c>
      <c r="E4110" s="31">
        <v>609370814</v>
      </c>
      <c r="F4110" s="31">
        <f t="shared" si="257"/>
        <v>2932372186</v>
      </c>
      <c r="G4110" s="32">
        <f t="shared" si="258"/>
        <v>17.205393333169571</v>
      </c>
      <c r="H4110" s="33">
        <f t="shared" si="259"/>
        <v>17.205393333169571</v>
      </c>
      <c r="I4110" s="33">
        <f t="shared" si="260"/>
        <v>17.205393333169571</v>
      </c>
    </row>
    <row r="4111" spans="1:9" x14ac:dyDescent="0.2">
      <c r="A4111" s="30" t="s">
        <v>21</v>
      </c>
      <c r="B4111" s="31">
        <v>1863057000</v>
      </c>
      <c r="C4111" s="31">
        <v>306341799</v>
      </c>
      <c r="D4111" s="31">
        <v>306341799</v>
      </c>
      <c r="E4111" s="31">
        <v>306341799</v>
      </c>
      <c r="F4111" s="31">
        <f t="shared" si="257"/>
        <v>1556715201</v>
      </c>
      <c r="G4111" s="32">
        <f t="shared" si="258"/>
        <v>16.442964385952767</v>
      </c>
      <c r="H4111" s="33">
        <f t="shared" si="259"/>
        <v>16.442964385952767</v>
      </c>
      <c r="I4111" s="33">
        <f t="shared" si="260"/>
        <v>16.442964385952767</v>
      </c>
    </row>
    <row r="4112" spans="1:9" x14ac:dyDescent="0.2">
      <c r="A4112" s="30" t="s">
        <v>150</v>
      </c>
      <c r="B4112" s="31">
        <v>546909000</v>
      </c>
      <c r="C4112" s="31">
        <v>0</v>
      </c>
      <c r="D4112" s="31">
        <v>0</v>
      </c>
      <c r="E4112" s="31">
        <v>0</v>
      </c>
      <c r="F4112" s="31">
        <f t="shared" si="257"/>
        <v>546909000</v>
      </c>
      <c r="G4112" s="32">
        <f t="shared" si="258"/>
        <v>0</v>
      </c>
      <c r="H4112" s="33">
        <f t="shared" si="259"/>
        <v>0</v>
      </c>
      <c r="I4112" s="33">
        <f t="shared" si="260"/>
        <v>0</v>
      </c>
    </row>
    <row r="4113" spans="1:9" x14ac:dyDescent="0.2">
      <c r="A4113" s="26" t="s">
        <v>22</v>
      </c>
      <c r="B4113" s="27">
        <v>2824689000</v>
      </c>
      <c r="C4113" s="27">
        <v>760930956.92999995</v>
      </c>
      <c r="D4113" s="27">
        <v>146184341.36000001</v>
      </c>
      <c r="E4113" s="27">
        <v>144776341.36000001</v>
      </c>
      <c r="F4113" s="27">
        <f t="shared" si="257"/>
        <v>2063758043.0700002</v>
      </c>
      <c r="G4113" s="28">
        <f t="shared" si="258"/>
        <v>26.938574722031344</v>
      </c>
      <c r="H4113" s="29">
        <f t="shared" si="259"/>
        <v>5.1752366848173379</v>
      </c>
      <c r="I4113" s="29">
        <f t="shared" si="260"/>
        <v>5.1253904893600684</v>
      </c>
    </row>
    <row r="4114" spans="1:9" x14ac:dyDescent="0.2">
      <c r="A4114" s="30" t="s">
        <v>66</v>
      </c>
      <c r="B4114" s="31">
        <v>1357300000</v>
      </c>
      <c r="C4114" s="31">
        <v>0</v>
      </c>
      <c r="D4114" s="31">
        <v>0</v>
      </c>
      <c r="E4114" s="31">
        <v>0</v>
      </c>
      <c r="F4114" s="31">
        <f t="shared" si="257"/>
        <v>1357300000</v>
      </c>
      <c r="G4114" s="32">
        <f t="shared" si="258"/>
        <v>0</v>
      </c>
      <c r="H4114" s="33">
        <f t="shared" si="259"/>
        <v>0</v>
      </c>
      <c r="I4114" s="33">
        <f t="shared" si="260"/>
        <v>0</v>
      </c>
    </row>
    <row r="4115" spans="1:9" x14ac:dyDescent="0.2">
      <c r="A4115" s="30" t="s">
        <v>23</v>
      </c>
      <c r="B4115" s="31">
        <v>1467389000</v>
      </c>
      <c r="C4115" s="31">
        <v>760930956.92999995</v>
      </c>
      <c r="D4115" s="31">
        <v>146184341.36000001</v>
      </c>
      <c r="E4115" s="31">
        <v>144776341.36000001</v>
      </c>
      <c r="F4115" s="31">
        <f t="shared" si="257"/>
        <v>706458043.07000005</v>
      </c>
      <c r="G4115" s="32">
        <f t="shared" si="258"/>
        <v>51.856117016687463</v>
      </c>
      <c r="H4115" s="33">
        <f t="shared" si="259"/>
        <v>9.9622077962966884</v>
      </c>
      <c r="I4115" s="33">
        <f t="shared" si="260"/>
        <v>9.8662550530227495</v>
      </c>
    </row>
    <row r="4116" spans="1:9" ht="11.45" customHeight="1" x14ac:dyDescent="0.2">
      <c r="A4116" s="26" t="s">
        <v>24</v>
      </c>
      <c r="B4116" s="27">
        <v>5608494000</v>
      </c>
      <c r="C4116" s="27">
        <v>951676</v>
      </c>
      <c r="D4116" s="27">
        <v>951676</v>
      </c>
      <c r="E4116" s="27">
        <v>951676</v>
      </c>
      <c r="F4116" s="27">
        <f t="shared" si="257"/>
        <v>5607542324</v>
      </c>
      <c r="G4116" s="28">
        <f t="shared" si="258"/>
        <v>1.6968476742597924E-2</v>
      </c>
      <c r="H4116" s="29">
        <f t="shared" si="259"/>
        <v>1.6968476742597924E-2</v>
      </c>
      <c r="I4116" s="29">
        <f t="shared" si="260"/>
        <v>1.6968476742597924E-2</v>
      </c>
    </row>
    <row r="4117" spans="1:9" x14ac:dyDescent="0.2">
      <c r="A4117" s="30" t="s">
        <v>105</v>
      </c>
      <c r="B4117" s="31">
        <v>5557294000</v>
      </c>
      <c r="C4117" s="31">
        <v>0</v>
      </c>
      <c r="D4117" s="31">
        <v>0</v>
      </c>
      <c r="E4117" s="31">
        <v>0</v>
      </c>
      <c r="F4117" s="31">
        <f t="shared" si="257"/>
        <v>5557294000</v>
      </c>
      <c r="G4117" s="32">
        <f t="shared" si="258"/>
        <v>0</v>
      </c>
      <c r="H4117" s="33">
        <f t="shared" si="259"/>
        <v>0</v>
      </c>
      <c r="I4117" s="33">
        <f t="shared" si="260"/>
        <v>0</v>
      </c>
    </row>
    <row r="4118" spans="1:9" x14ac:dyDescent="0.2">
      <c r="A4118" s="30" t="s">
        <v>30</v>
      </c>
      <c r="B4118" s="31">
        <v>51200000</v>
      </c>
      <c r="C4118" s="31">
        <v>951676</v>
      </c>
      <c r="D4118" s="31">
        <v>951676</v>
      </c>
      <c r="E4118" s="31">
        <v>951676</v>
      </c>
      <c r="F4118" s="31">
        <f t="shared" si="257"/>
        <v>50248324</v>
      </c>
      <c r="G4118" s="32">
        <f t="shared" si="258"/>
        <v>1.8587421874999999</v>
      </c>
      <c r="H4118" s="33">
        <f t="shared" si="259"/>
        <v>1.8587421874999999</v>
      </c>
      <c r="I4118" s="33">
        <f t="shared" si="260"/>
        <v>1.8587421874999999</v>
      </c>
    </row>
    <row r="4119" spans="1:9" x14ac:dyDescent="0.2">
      <c r="A4119" s="26" t="s">
        <v>39</v>
      </c>
      <c r="B4119" s="27">
        <v>139500000</v>
      </c>
      <c r="C4119" s="27">
        <v>0</v>
      </c>
      <c r="D4119" s="27">
        <v>0</v>
      </c>
      <c r="E4119" s="27">
        <v>0</v>
      </c>
      <c r="F4119" s="27">
        <f t="shared" si="257"/>
        <v>139500000</v>
      </c>
      <c r="G4119" s="28">
        <f t="shared" si="258"/>
        <v>0</v>
      </c>
      <c r="H4119" s="29">
        <f t="shared" si="259"/>
        <v>0</v>
      </c>
      <c r="I4119" s="29">
        <f t="shared" si="260"/>
        <v>0</v>
      </c>
    </row>
    <row r="4120" spans="1:9" x14ac:dyDescent="0.2">
      <c r="A4120" s="30" t="s">
        <v>40</v>
      </c>
      <c r="B4120" s="31">
        <v>67500000</v>
      </c>
      <c r="C4120" s="31">
        <v>0</v>
      </c>
      <c r="D4120" s="31">
        <v>0</v>
      </c>
      <c r="E4120" s="31">
        <v>0</v>
      </c>
      <c r="F4120" s="31">
        <f t="shared" si="257"/>
        <v>67500000</v>
      </c>
      <c r="G4120" s="32">
        <f t="shared" si="258"/>
        <v>0</v>
      </c>
      <c r="H4120" s="33">
        <f t="shared" si="259"/>
        <v>0</v>
      </c>
      <c r="I4120" s="33">
        <f t="shared" si="260"/>
        <v>0</v>
      </c>
    </row>
    <row r="4121" spans="1:9" x14ac:dyDescent="0.2">
      <c r="A4121" s="30" t="s">
        <v>42</v>
      </c>
      <c r="B4121" s="31">
        <v>72000000</v>
      </c>
      <c r="C4121" s="31">
        <v>0</v>
      </c>
      <c r="D4121" s="31">
        <v>0</v>
      </c>
      <c r="E4121" s="31">
        <v>0</v>
      </c>
      <c r="F4121" s="31">
        <f t="shared" si="257"/>
        <v>72000000</v>
      </c>
      <c r="G4121" s="32">
        <f t="shared" si="258"/>
        <v>0</v>
      </c>
      <c r="H4121" s="33">
        <f t="shared" si="259"/>
        <v>0</v>
      </c>
      <c r="I4121" s="33">
        <f t="shared" si="260"/>
        <v>0</v>
      </c>
    </row>
    <row r="4122" spans="1:9" x14ac:dyDescent="0.2">
      <c r="A4122" s="26" t="s">
        <v>43</v>
      </c>
      <c r="B4122" s="27">
        <v>19490383000</v>
      </c>
      <c r="C4122" s="27">
        <v>9783386032.4500008</v>
      </c>
      <c r="D4122" s="27">
        <v>2003063019.1399999</v>
      </c>
      <c r="E4122" s="27">
        <v>1588627736.1399999</v>
      </c>
      <c r="F4122" s="27">
        <f t="shared" si="257"/>
        <v>9706996967.5499992</v>
      </c>
      <c r="G4122" s="28">
        <f t="shared" si="258"/>
        <v>50.195966043612387</v>
      </c>
      <c r="H4122" s="29">
        <f t="shared" si="259"/>
        <v>10.27718654446144</v>
      </c>
      <c r="I4122" s="29">
        <f t="shared" si="260"/>
        <v>8.1508287248126425</v>
      </c>
    </row>
    <row r="4123" spans="1:9" ht="22.5" x14ac:dyDescent="0.2">
      <c r="A4123" s="30" t="s">
        <v>1437</v>
      </c>
      <c r="B4123" s="31">
        <v>15412986000</v>
      </c>
      <c r="C4123" s="31">
        <v>8074548198.4099998</v>
      </c>
      <c r="D4123" s="31">
        <v>1409088605.5799999</v>
      </c>
      <c r="E4123" s="31">
        <v>1408444605.5799999</v>
      </c>
      <c r="F4123" s="31">
        <f t="shared" si="257"/>
        <v>7338437801.5900002</v>
      </c>
      <c r="G4123" s="32">
        <f t="shared" si="258"/>
        <v>52.387955185387177</v>
      </c>
      <c r="H4123" s="33">
        <f t="shared" si="259"/>
        <v>9.1422168655703704</v>
      </c>
      <c r="I4123" s="33">
        <f t="shared" si="260"/>
        <v>9.1380385707221166</v>
      </c>
    </row>
    <row r="4124" spans="1:9" ht="22.5" customHeight="1" x14ac:dyDescent="0.2">
      <c r="A4124" s="30" t="s">
        <v>1438</v>
      </c>
      <c r="B4124" s="31">
        <v>4077397000</v>
      </c>
      <c r="C4124" s="31">
        <v>1708837834.04</v>
      </c>
      <c r="D4124" s="31">
        <v>593974413.55999994</v>
      </c>
      <c r="E4124" s="31">
        <v>180183130.56</v>
      </c>
      <c r="F4124" s="31">
        <f t="shared" si="257"/>
        <v>2368559165.96</v>
      </c>
      <c r="G4124" s="32">
        <f t="shared" si="258"/>
        <v>41.910018426952291</v>
      </c>
      <c r="H4124" s="33">
        <f t="shared" si="259"/>
        <v>14.567490326794275</v>
      </c>
      <c r="I4124" s="33">
        <f t="shared" si="260"/>
        <v>4.4190725249466754</v>
      </c>
    </row>
    <row r="4125" spans="1:9" x14ac:dyDescent="0.2">
      <c r="A4125" s="26" t="s">
        <v>1439</v>
      </c>
      <c r="B4125" s="27">
        <v>34574000000</v>
      </c>
      <c r="C4125" s="27">
        <v>14130694268.01</v>
      </c>
      <c r="D4125" s="27">
        <v>4088890659.48</v>
      </c>
      <c r="E4125" s="27">
        <v>3807566799.48</v>
      </c>
      <c r="F4125" s="27">
        <f t="shared" si="257"/>
        <v>20443305731.989998</v>
      </c>
      <c r="G4125" s="28">
        <f t="shared" si="258"/>
        <v>40.870869057702322</v>
      </c>
      <c r="H4125" s="29">
        <f t="shared" si="259"/>
        <v>11.826490019899346</v>
      </c>
      <c r="I4125" s="29">
        <f t="shared" si="260"/>
        <v>11.012803839532596</v>
      </c>
    </row>
    <row r="4126" spans="1:9" x14ac:dyDescent="0.2">
      <c r="A4126" s="26" t="s">
        <v>17</v>
      </c>
      <c r="B4126" s="27">
        <v>17147073342</v>
      </c>
      <c r="C4126" s="27">
        <v>4379881118.4899998</v>
      </c>
      <c r="D4126" s="27">
        <v>2670358760.48</v>
      </c>
      <c r="E4126" s="27">
        <v>2661358760.48</v>
      </c>
      <c r="F4126" s="27">
        <f t="shared" si="257"/>
        <v>12767192223.51</v>
      </c>
      <c r="G4126" s="28">
        <f t="shared" si="258"/>
        <v>25.543024346679204</v>
      </c>
      <c r="H4126" s="29">
        <f t="shared" si="259"/>
        <v>15.573262604174145</v>
      </c>
      <c r="I4126" s="29">
        <f t="shared" si="260"/>
        <v>15.520775513109134</v>
      </c>
    </row>
    <row r="4127" spans="1:9" ht="11.25" customHeight="1" x14ac:dyDescent="0.2">
      <c r="A4127" s="26" t="s">
        <v>18</v>
      </c>
      <c r="B4127" s="27">
        <v>11283688000</v>
      </c>
      <c r="C4127" s="27">
        <v>2334181133.98</v>
      </c>
      <c r="D4127" s="27">
        <v>2334181133.98</v>
      </c>
      <c r="E4127" s="27">
        <v>2325181133.98</v>
      </c>
      <c r="F4127" s="27">
        <f t="shared" si="257"/>
        <v>8949506866.0200005</v>
      </c>
      <c r="G4127" s="28">
        <f t="shared" si="258"/>
        <v>20.686331755893995</v>
      </c>
      <c r="H4127" s="29">
        <f t="shared" si="259"/>
        <v>20.686331755893995</v>
      </c>
      <c r="I4127" s="29">
        <f t="shared" si="260"/>
        <v>20.606570599789713</v>
      </c>
    </row>
    <row r="4128" spans="1:9" x14ac:dyDescent="0.2">
      <c r="A4128" s="30" t="s">
        <v>19</v>
      </c>
      <c r="B4128" s="31">
        <v>7648626000</v>
      </c>
      <c r="C4128" s="31">
        <v>1523830542</v>
      </c>
      <c r="D4128" s="31">
        <v>1523830542</v>
      </c>
      <c r="E4128" s="31">
        <v>1523830542</v>
      </c>
      <c r="F4128" s="31">
        <f t="shared" si="257"/>
        <v>6124795458</v>
      </c>
      <c r="G4128" s="32">
        <f t="shared" si="258"/>
        <v>19.922931805006545</v>
      </c>
      <c r="H4128" s="33">
        <f t="shared" si="259"/>
        <v>19.922931805006545</v>
      </c>
      <c r="I4128" s="33">
        <f t="shared" si="260"/>
        <v>19.922931805006545</v>
      </c>
    </row>
    <row r="4129" spans="1:9" x14ac:dyDescent="0.2">
      <c r="A4129" s="30" t="s">
        <v>20</v>
      </c>
      <c r="B4129" s="31">
        <v>2757486000</v>
      </c>
      <c r="C4129" s="31">
        <v>596037909.98000002</v>
      </c>
      <c r="D4129" s="31">
        <v>596037909.98000002</v>
      </c>
      <c r="E4129" s="31">
        <v>587037909.98000002</v>
      </c>
      <c r="F4129" s="31">
        <f t="shared" si="257"/>
        <v>2161448090.02</v>
      </c>
      <c r="G4129" s="32">
        <f t="shared" si="258"/>
        <v>21.615265135706945</v>
      </c>
      <c r="H4129" s="33">
        <f t="shared" si="259"/>
        <v>21.615265135706945</v>
      </c>
      <c r="I4129" s="33">
        <f t="shared" si="260"/>
        <v>21.288880885705314</v>
      </c>
    </row>
    <row r="4130" spans="1:9" x14ac:dyDescent="0.2">
      <c r="A4130" s="30" t="s">
        <v>21</v>
      </c>
      <c r="B4130" s="31">
        <v>613114000</v>
      </c>
      <c r="C4130" s="31">
        <v>214312682</v>
      </c>
      <c r="D4130" s="31">
        <v>214312682</v>
      </c>
      <c r="E4130" s="31">
        <v>214312682</v>
      </c>
      <c r="F4130" s="31">
        <f t="shared" si="257"/>
        <v>398801318</v>
      </c>
      <c r="G4130" s="32">
        <f t="shared" si="258"/>
        <v>34.954785243853507</v>
      </c>
      <c r="H4130" s="33">
        <f t="shared" si="259"/>
        <v>34.954785243853507</v>
      </c>
      <c r="I4130" s="33">
        <f t="shared" si="260"/>
        <v>34.954785243853507</v>
      </c>
    </row>
    <row r="4131" spans="1:9" x14ac:dyDescent="0.2">
      <c r="A4131" s="30" t="s">
        <v>150</v>
      </c>
      <c r="B4131" s="31">
        <v>264462000</v>
      </c>
      <c r="C4131" s="31">
        <v>0</v>
      </c>
      <c r="D4131" s="31">
        <v>0</v>
      </c>
      <c r="E4131" s="31">
        <v>0</v>
      </c>
      <c r="F4131" s="31">
        <f t="shared" si="257"/>
        <v>264462000</v>
      </c>
      <c r="G4131" s="32">
        <f t="shared" si="258"/>
        <v>0</v>
      </c>
      <c r="H4131" s="33">
        <f t="shared" si="259"/>
        <v>0</v>
      </c>
      <c r="I4131" s="33">
        <f t="shared" si="260"/>
        <v>0</v>
      </c>
    </row>
    <row r="4132" spans="1:9" x14ac:dyDescent="0.2">
      <c r="A4132" s="26" t="s">
        <v>22</v>
      </c>
      <c r="B4132" s="27">
        <v>2817536000</v>
      </c>
      <c r="C4132" s="27">
        <v>1968295224.51</v>
      </c>
      <c r="D4132" s="27">
        <v>318459866.5</v>
      </c>
      <c r="E4132" s="27">
        <v>318459866.5</v>
      </c>
      <c r="F4132" s="27">
        <f t="shared" si="257"/>
        <v>849240775.49000001</v>
      </c>
      <c r="G4132" s="28">
        <f t="shared" si="258"/>
        <v>69.858742692551218</v>
      </c>
      <c r="H4132" s="29">
        <f t="shared" si="259"/>
        <v>11.30277897070348</v>
      </c>
      <c r="I4132" s="29">
        <f t="shared" si="260"/>
        <v>11.30277897070348</v>
      </c>
    </row>
    <row r="4133" spans="1:9" x14ac:dyDescent="0.2">
      <c r="A4133" s="30" t="s">
        <v>23</v>
      </c>
      <c r="B4133" s="31">
        <v>2817536000</v>
      </c>
      <c r="C4133" s="31">
        <v>1968295224.51</v>
      </c>
      <c r="D4133" s="31">
        <v>318459866.5</v>
      </c>
      <c r="E4133" s="31">
        <v>318459866.5</v>
      </c>
      <c r="F4133" s="31">
        <f t="shared" si="257"/>
        <v>849240775.49000001</v>
      </c>
      <c r="G4133" s="32">
        <f t="shared" si="258"/>
        <v>69.858742692551218</v>
      </c>
      <c r="H4133" s="33">
        <f t="shared" si="259"/>
        <v>11.30277897070348</v>
      </c>
      <c r="I4133" s="33">
        <f t="shared" si="260"/>
        <v>11.30277897070348</v>
      </c>
    </row>
    <row r="4134" spans="1:9" x14ac:dyDescent="0.2">
      <c r="A4134" s="26" t="s">
        <v>24</v>
      </c>
      <c r="B4134" s="27">
        <v>2938698342</v>
      </c>
      <c r="C4134" s="27">
        <v>12433046</v>
      </c>
      <c r="D4134" s="27">
        <v>12433046</v>
      </c>
      <c r="E4134" s="27">
        <v>12433046</v>
      </c>
      <c r="F4134" s="27">
        <f t="shared" si="257"/>
        <v>2926265296</v>
      </c>
      <c r="G4134" s="28">
        <f t="shared" si="258"/>
        <v>0.42308003588889626</v>
      </c>
      <c r="H4134" s="29">
        <f t="shared" si="259"/>
        <v>0.42308003588889626</v>
      </c>
      <c r="I4134" s="29">
        <f t="shared" si="260"/>
        <v>0.42308003588889626</v>
      </c>
    </row>
    <row r="4135" spans="1:9" x14ac:dyDescent="0.2">
      <c r="A4135" s="30" t="s">
        <v>105</v>
      </c>
      <c r="B4135" s="31">
        <v>2761168342</v>
      </c>
      <c r="C4135" s="31">
        <v>0</v>
      </c>
      <c r="D4135" s="31">
        <v>0</v>
      </c>
      <c r="E4135" s="31">
        <v>0</v>
      </c>
      <c r="F4135" s="31">
        <f t="shared" si="257"/>
        <v>2761168342</v>
      </c>
      <c r="G4135" s="32">
        <f t="shared" si="258"/>
        <v>0</v>
      </c>
      <c r="H4135" s="33">
        <f t="shared" si="259"/>
        <v>0</v>
      </c>
      <c r="I4135" s="33">
        <f t="shared" si="260"/>
        <v>0</v>
      </c>
    </row>
    <row r="4136" spans="1:9" x14ac:dyDescent="0.2">
      <c r="A4136" s="30" t="s">
        <v>30</v>
      </c>
      <c r="B4136" s="31">
        <v>53828000</v>
      </c>
      <c r="C4136" s="31">
        <v>7085610</v>
      </c>
      <c r="D4136" s="31">
        <v>7085610</v>
      </c>
      <c r="E4136" s="31">
        <v>7085610</v>
      </c>
      <c r="F4136" s="31">
        <f t="shared" si="257"/>
        <v>46742390</v>
      </c>
      <c r="G4136" s="32">
        <f t="shared" si="258"/>
        <v>13.163427955710782</v>
      </c>
      <c r="H4136" s="33">
        <f t="shared" si="259"/>
        <v>13.163427955710782</v>
      </c>
      <c r="I4136" s="33">
        <f t="shared" si="260"/>
        <v>13.163427955710782</v>
      </c>
    </row>
    <row r="4137" spans="1:9" x14ac:dyDescent="0.2">
      <c r="A4137" s="30" t="s">
        <v>33</v>
      </c>
      <c r="B4137" s="31">
        <v>113517000</v>
      </c>
      <c r="C4137" s="31">
        <v>5347436</v>
      </c>
      <c r="D4137" s="31">
        <v>5347436</v>
      </c>
      <c r="E4137" s="31">
        <v>5347436</v>
      </c>
      <c r="F4137" s="31">
        <f t="shared" si="257"/>
        <v>108169564</v>
      </c>
      <c r="G4137" s="32">
        <f t="shared" si="258"/>
        <v>4.7106917906569059</v>
      </c>
      <c r="H4137" s="33">
        <f t="shared" si="259"/>
        <v>4.7106917906569059</v>
      </c>
      <c r="I4137" s="33">
        <f t="shared" si="260"/>
        <v>4.7106917906569059</v>
      </c>
    </row>
    <row r="4138" spans="1:9" x14ac:dyDescent="0.2">
      <c r="A4138" s="30" t="s">
        <v>268</v>
      </c>
      <c r="B4138" s="31">
        <v>10185000</v>
      </c>
      <c r="C4138" s="31">
        <v>0</v>
      </c>
      <c r="D4138" s="31">
        <v>0</v>
      </c>
      <c r="E4138" s="31">
        <v>0</v>
      </c>
      <c r="F4138" s="31">
        <f t="shared" si="257"/>
        <v>10185000</v>
      </c>
      <c r="G4138" s="32">
        <f t="shared" si="258"/>
        <v>0</v>
      </c>
      <c r="H4138" s="33">
        <f t="shared" si="259"/>
        <v>0</v>
      </c>
      <c r="I4138" s="33">
        <f t="shared" si="260"/>
        <v>0</v>
      </c>
    </row>
    <row r="4139" spans="1:9" x14ac:dyDescent="0.2">
      <c r="A4139" s="26" t="s">
        <v>39</v>
      </c>
      <c r="B4139" s="27">
        <v>107151000</v>
      </c>
      <c r="C4139" s="27">
        <v>64971714</v>
      </c>
      <c r="D4139" s="27">
        <v>5284714</v>
      </c>
      <c r="E4139" s="27">
        <v>5284714</v>
      </c>
      <c r="F4139" s="27">
        <f t="shared" si="257"/>
        <v>42179286</v>
      </c>
      <c r="G4139" s="28">
        <f t="shared" si="258"/>
        <v>60.635658089985156</v>
      </c>
      <c r="H4139" s="29">
        <f t="shared" si="259"/>
        <v>4.9320248994409761</v>
      </c>
      <c r="I4139" s="29">
        <f t="shared" si="260"/>
        <v>4.9320248994409761</v>
      </c>
    </row>
    <row r="4140" spans="1:9" x14ac:dyDescent="0.2">
      <c r="A4140" s="30" t="s">
        <v>40</v>
      </c>
      <c r="B4140" s="31">
        <v>107151000</v>
      </c>
      <c r="C4140" s="31">
        <v>64971714</v>
      </c>
      <c r="D4140" s="31">
        <v>5284714</v>
      </c>
      <c r="E4140" s="31">
        <v>5284714</v>
      </c>
      <c r="F4140" s="31">
        <f t="shared" si="257"/>
        <v>42179286</v>
      </c>
      <c r="G4140" s="32">
        <f t="shared" si="258"/>
        <v>60.635658089985156</v>
      </c>
      <c r="H4140" s="33">
        <f t="shared" si="259"/>
        <v>4.9320248994409761</v>
      </c>
      <c r="I4140" s="33">
        <f t="shared" si="260"/>
        <v>4.9320248994409761</v>
      </c>
    </row>
    <row r="4141" spans="1:9" x14ac:dyDescent="0.2">
      <c r="A4141" s="26" t="s">
        <v>43</v>
      </c>
      <c r="B4141" s="27">
        <v>17426926658</v>
      </c>
      <c r="C4141" s="27">
        <v>9750813149.5200005</v>
      </c>
      <c r="D4141" s="27">
        <v>1418531899</v>
      </c>
      <c r="E4141" s="27">
        <v>1146208039</v>
      </c>
      <c r="F4141" s="27">
        <f t="shared" si="257"/>
        <v>7676113508.4799995</v>
      </c>
      <c r="G4141" s="28">
        <f t="shared" si="258"/>
        <v>55.952568923240378</v>
      </c>
      <c r="H4141" s="29">
        <f t="shared" si="259"/>
        <v>8.1398856312326817</v>
      </c>
      <c r="I4141" s="29">
        <f t="shared" si="260"/>
        <v>6.5772242088011659</v>
      </c>
    </row>
    <row r="4142" spans="1:9" ht="33.75" x14ac:dyDescent="0.2">
      <c r="A4142" s="30" t="s">
        <v>1440</v>
      </c>
      <c r="B4142" s="31">
        <v>12214433312</v>
      </c>
      <c r="C4142" s="31">
        <v>6558814821.5200005</v>
      </c>
      <c r="D4142" s="31">
        <v>1051251127</v>
      </c>
      <c r="E4142" s="31">
        <v>778927267</v>
      </c>
      <c r="F4142" s="31">
        <f t="shared" si="257"/>
        <v>5655618490.4799995</v>
      </c>
      <c r="G4142" s="32">
        <f t="shared" si="258"/>
        <v>53.69725024472752</v>
      </c>
      <c r="H4142" s="33">
        <f t="shared" si="259"/>
        <v>8.6066303703766938</v>
      </c>
      <c r="I4142" s="33">
        <f t="shared" si="260"/>
        <v>6.3771052418350624</v>
      </c>
    </row>
    <row r="4143" spans="1:9" ht="22.5" x14ac:dyDescent="0.2">
      <c r="A4143" s="30" t="s">
        <v>1441</v>
      </c>
      <c r="B4143" s="31">
        <v>376291032</v>
      </c>
      <c r="C4143" s="31">
        <v>376173851</v>
      </c>
      <c r="D4143" s="31">
        <v>12827085</v>
      </c>
      <c r="E4143" s="31">
        <v>12827085</v>
      </c>
      <c r="F4143" s="31">
        <f t="shared" si="257"/>
        <v>117181</v>
      </c>
      <c r="G4143" s="32">
        <f t="shared" si="258"/>
        <v>99.96885894426525</v>
      </c>
      <c r="H4143" s="33">
        <f t="shared" si="259"/>
        <v>3.4088202771731217</v>
      </c>
      <c r="I4143" s="33">
        <f t="shared" si="260"/>
        <v>3.4088202771731217</v>
      </c>
    </row>
    <row r="4144" spans="1:9" ht="22.5" x14ac:dyDescent="0.2">
      <c r="A4144" s="30" t="s">
        <v>1442</v>
      </c>
      <c r="B4144" s="31">
        <v>4836202314</v>
      </c>
      <c r="C4144" s="31">
        <v>2815824477</v>
      </c>
      <c r="D4144" s="31">
        <v>354453687</v>
      </c>
      <c r="E4144" s="31">
        <v>354453687</v>
      </c>
      <c r="F4144" s="31">
        <f t="shared" si="257"/>
        <v>2020377837</v>
      </c>
      <c r="G4144" s="32">
        <f t="shared" si="258"/>
        <v>58.22387679788865</v>
      </c>
      <c r="H4144" s="33">
        <f t="shared" si="259"/>
        <v>7.3291740912888539</v>
      </c>
      <c r="I4144" s="33">
        <f t="shared" si="260"/>
        <v>7.3291740912888539</v>
      </c>
    </row>
    <row r="4145" spans="1:9" x14ac:dyDescent="0.2">
      <c r="A4145" s="26" t="s">
        <v>1443</v>
      </c>
      <c r="B4145" s="27">
        <v>103727509438</v>
      </c>
      <c r="C4145" s="27">
        <v>63661266290.110001</v>
      </c>
      <c r="D4145" s="27">
        <v>3034319597.6300001</v>
      </c>
      <c r="E4145" s="27">
        <v>3034319597.6300001</v>
      </c>
      <c r="F4145" s="27">
        <f t="shared" si="257"/>
        <v>40066243147.889999</v>
      </c>
      <c r="G4145" s="28">
        <f t="shared" si="258"/>
        <v>61.373561010988709</v>
      </c>
      <c r="H4145" s="29">
        <f t="shared" si="259"/>
        <v>2.9252795271669694</v>
      </c>
      <c r="I4145" s="29">
        <f t="shared" si="260"/>
        <v>2.9252795271669694</v>
      </c>
    </row>
    <row r="4146" spans="1:9" x14ac:dyDescent="0.2">
      <c r="A4146" s="26" t="s">
        <v>17</v>
      </c>
      <c r="B4146" s="27">
        <v>18019489008</v>
      </c>
      <c r="C4146" s="27">
        <v>4399214650.5900002</v>
      </c>
      <c r="D4146" s="27">
        <v>2710116702.4000001</v>
      </c>
      <c r="E4146" s="27">
        <v>2710116702.4000001</v>
      </c>
      <c r="F4146" s="27">
        <f t="shared" si="257"/>
        <v>13620274357.41</v>
      </c>
      <c r="G4146" s="28">
        <f t="shared" si="258"/>
        <v>24.413648181904094</v>
      </c>
      <c r="H4146" s="29">
        <f t="shared" si="259"/>
        <v>15.039919840106489</v>
      </c>
      <c r="I4146" s="29">
        <f t="shared" si="260"/>
        <v>15.039919840106489</v>
      </c>
    </row>
    <row r="4147" spans="1:9" x14ac:dyDescent="0.2">
      <c r="A4147" s="26" t="s">
        <v>22</v>
      </c>
      <c r="B4147" s="27">
        <v>14580660400</v>
      </c>
      <c r="C4147" s="27">
        <v>4389014138.5900002</v>
      </c>
      <c r="D4147" s="27">
        <v>2703959524.4000001</v>
      </c>
      <c r="E4147" s="27">
        <v>2703959524.4000001</v>
      </c>
      <c r="F4147" s="27">
        <f t="shared" si="257"/>
        <v>10191646261.41</v>
      </c>
      <c r="G4147" s="28">
        <f t="shared" si="258"/>
        <v>30.101614180589515</v>
      </c>
      <c r="H4147" s="29">
        <f t="shared" si="259"/>
        <v>18.544835763406162</v>
      </c>
      <c r="I4147" s="29">
        <f t="shared" si="260"/>
        <v>18.544835763406162</v>
      </c>
    </row>
    <row r="4148" spans="1:9" ht="11.25" customHeight="1" x14ac:dyDescent="0.2">
      <c r="A4148" s="30" t="s">
        <v>66</v>
      </c>
      <c r="B4148" s="31">
        <v>8660400</v>
      </c>
      <c r="C4148" s="31">
        <v>0</v>
      </c>
      <c r="D4148" s="31">
        <v>0</v>
      </c>
      <c r="E4148" s="31">
        <v>0</v>
      </c>
      <c r="F4148" s="31">
        <f t="shared" si="257"/>
        <v>8660400</v>
      </c>
      <c r="G4148" s="32">
        <f t="shared" si="258"/>
        <v>0</v>
      </c>
      <c r="H4148" s="33">
        <f t="shared" si="259"/>
        <v>0</v>
      </c>
      <c r="I4148" s="33">
        <f t="shared" si="260"/>
        <v>0</v>
      </c>
    </row>
    <row r="4149" spans="1:9" x14ac:dyDescent="0.2">
      <c r="A4149" s="30" t="s">
        <v>23</v>
      </c>
      <c r="B4149" s="31">
        <v>14572000000</v>
      </c>
      <c r="C4149" s="31">
        <v>4389014138.5900002</v>
      </c>
      <c r="D4149" s="31">
        <v>2703959524.4000001</v>
      </c>
      <c r="E4149" s="31">
        <v>2703959524.4000001</v>
      </c>
      <c r="F4149" s="31">
        <f t="shared" si="257"/>
        <v>10182985861.41</v>
      </c>
      <c r="G4149" s="32">
        <f t="shared" si="258"/>
        <v>30.119504107809497</v>
      </c>
      <c r="H4149" s="33">
        <f t="shared" si="259"/>
        <v>18.555857290694483</v>
      </c>
      <c r="I4149" s="33">
        <f t="shared" si="260"/>
        <v>18.555857290694483</v>
      </c>
    </row>
    <row r="4150" spans="1:9" x14ac:dyDescent="0.2">
      <c r="A4150" s="26" t="s">
        <v>24</v>
      </c>
      <c r="B4150" s="27">
        <v>2926009555</v>
      </c>
      <c r="C4150" s="27">
        <v>0</v>
      </c>
      <c r="D4150" s="27">
        <v>0</v>
      </c>
      <c r="E4150" s="27">
        <v>0</v>
      </c>
      <c r="F4150" s="27">
        <f t="shared" si="257"/>
        <v>2926009555</v>
      </c>
      <c r="G4150" s="28">
        <f t="shared" si="258"/>
        <v>0</v>
      </c>
      <c r="H4150" s="29">
        <f t="shared" si="259"/>
        <v>0</v>
      </c>
      <c r="I4150" s="29">
        <f t="shared" si="260"/>
        <v>0</v>
      </c>
    </row>
    <row r="4151" spans="1:9" x14ac:dyDescent="0.2">
      <c r="A4151" s="30" t="s">
        <v>118</v>
      </c>
      <c r="B4151" s="31">
        <v>1513279628</v>
      </c>
      <c r="C4151" s="31">
        <v>0</v>
      </c>
      <c r="D4151" s="31">
        <v>0</v>
      </c>
      <c r="E4151" s="31">
        <v>0</v>
      </c>
      <c r="F4151" s="31">
        <f t="shared" si="257"/>
        <v>1513279628</v>
      </c>
      <c r="G4151" s="32">
        <f t="shared" si="258"/>
        <v>0</v>
      </c>
      <c r="H4151" s="33">
        <f t="shared" si="259"/>
        <v>0</v>
      </c>
      <c r="I4151" s="33">
        <f t="shared" si="260"/>
        <v>0</v>
      </c>
    </row>
    <row r="4152" spans="1:9" x14ac:dyDescent="0.2">
      <c r="A4152" s="30" t="s">
        <v>33</v>
      </c>
      <c r="B4152" s="31">
        <v>1412729927</v>
      </c>
      <c r="C4152" s="31">
        <v>0</v>
      </c>
      <c r="D4152" s="31">
        <v>0</v>
      </c>
      <c r="E4152" s="31">
        <v>0</v>
      </c>
      <c r="F4152" s="31">
        <f t="shared" si="257"/>
        <v>1412729927</v>
      </c>
      <c r="G4152" s="32">
        <f t="shared" si="258"/>
        <v>0</v>
      </c>
      <c r="H4152" s="33">
        <f t="shared" si="259"/>
        <v>0</v>
      </c>
      <c r="I4152" s="33">
        <f t="shared" si="260"/>
        <v>0</v>
      </c>
    </row>
    <row r="4153" spans="1:9" x14ac:dyDescent="0.2">
      <c r="A4153" s="26" t="s">
        <v>434</v>
      </c>
      <c r="B4153" s="27">
        <v>450453333</v>
      </c>
      <c r="C4153" s="27">
        <v>10200512</v>
      </c>
      <c r="D4153" s="27">
        <v>6157178</v>
      </c>
      <c r="E4153" s="27">
        <v>6157178</v>
      </c>
      <c r="F4153" s="27">
        <f t="shared" si="257"/>
        <v>440252821</v>
      </c>
      <c r="G4153" s="28">
        <f t="shared" si="258"/>
        <v>2.2644991728810231</v>
      </c>
      <c r="H4153" s="29">
        <f t="shared" si="259"/>
        <v>1.3668847689489734</v>
      </c>
      <c r="I4153" s="29">
        <f t="shared" si="260"/>
        <v>1.3668847689489734</v>
      </c>
    </row>
    <row r="4154" spans="1:9" x14ac:dyDescent="0.2">
      <c r="A4154" s="30" t="s">
        <v>436</v>
      </c>
      <c r="B4154" s="31">
        <v>450453333</v>
      </c>
      <c r="C4154" s="31">
        <v>10200512</v>
      </c>
      <c r="D4154" s="31">
        <v>6157178</v>
      </c>
      <c r="E4154" s="31">
        <v>6157178</v>
      </c>
      <c r="F4154" s="31">
        <f t="shared" si="257"/>
        <v>440252821</v>
      </c>
      <c r="G4154" s="32">
        <f t="shared" si="258"/>
        <v>2.2644991728810231</v>
      </c>
      <c r="H4154" s="33">
        <f t="shared" si="259"/>
        <v>1.3668847689489734</v>
      </c>
      <c r="I4154" s="33">
        <f t="shared" si="260"/>
        <v>1.3668847689489734</v>
      </c>
    </row>
    <row r="4155" spans="1:9" x14ac:dyDescent="0.2">
      <c r="A4155" s="26" t="s">
        <v>39</v>
      </c>
      <c r="B4155" s="27">
        <v>62365720</v>
      </c>
      <c r="C4155" s="27">
        <v>0</v>
      </c>
      <c r="D4155" s="27">
        <v>0</v>
      </c>
      <c r="E4155" s="27">
        <v>0</v>
      </c>
      <c r="F4155" s="27">
        <f t="shared" si="257"/>
        <v>62365720</v>
      </c>
      <c r="G4155" s="28">
        <f t="shared" si="258"/>
        <v>0</v>
      </c>
      <c r="H4155" s="29">
        <f t="shared" si="259"/>
        <v>0</v>
      </c>
      <c r="I4155" s="29">
        <f t="shared" si="260"/>
        <v>0</v>
      </c>
    </row>
    <row r="4156" spans="1:9" x14ac:dyDescent="0.2">
      <c r="A4156" s="30" t="s">
        <v>42</v>
      </c>
      <c r="B4156" s="31">
        <v>62365720</v>
      </c>
      <c r="C4156" s="31">
        <v>0</v>
      </c>
      <c r="D4156" s="31">
        <v>0</v>
      </c>
      <c r="E4156" s="31">
        <v>0</v>
      </c>
      <c r="F4156" s="31">
        <f t="shared" si="257"/>
        <v>62365720</v>
      </c>
      <c r="G4156" s="32">
        <f t="shared" si="258"/>
        <v>0</v>
      </c>
      <c r="H4156" s="33">
        <f t="shared" si="259"/>
        <v>0</v>
      </c>
      <c r="I4156" s="33">
        <f t="shared" si="260"/>
        <v>0</v>
      </c>
    </row>
    <row r="4157" spans="1:9" x14ac:dyDescent="0.2">
      <c r="A4157" s="26" t="s">
        <v>43</v>
      </c>
      <c r="B4157" s="27">
        <v>85708020430</v>
      </c>
      <c r="C4157" s="27">
        <v>59262051639.519997</v>
      </c>
      <c r="D4157" s="27">
        <v>324202895.23000002</v>
      </c>
      <c r="E4157" s="27">
        <v>324202895.23000002</v>
      </c>
      <c r="F4157" s="27">
        <f t="shared" si="257"/>
        <v>26445968790.480003</v>
      </c>
      <c r="G4157" s="28">
        <f t="shared" si="258"/>
        <v>69.144114333991496</v>
      </c>
      <c r="H4157" s="29">
        <f t="shared" si="259"/>
        <v>0.37826436032878052</v>
      </c>
      <c r="I4157" s="29">
        <f t="shared" si="260"/>
        <v>0.37826436032878052</v>
      </c>
    </row>
    <row r="4158" spans="1:9" ht="22.5" x14ac:dyDescent="0.2">
      <c r="A4158" s="30" t="s">
        <v>1444</v>
      </c>
      <c r="B4158" s="31">
        <v>84201351512</v>
      </c>
      <c r="C4158" s="31">
        <v>58828614272.519997</v>
      </c>
      <c r="D4158" s="31">
        <v>223538810.22999999</v>
      </c>
      <c r="E4158" s="31">
        <v>223538810.22999999</v>
      </c>
      <c r="F4158" s="31">
        <f t="shared" si="257"/>
        <v>25372737239.480003</v>
      </c>
      <c r="G4158" s="32">
        <f t="shared" si="258"/>
        <v>69.866591469302023</v>
      </c>
      <c r="H4158" s="33">
        <f t="shared" si="259"/>
        <v>0.26548126154262769</v>
      </c>
      <c r="I4158" s="33">
        <f t="shared" si="260"/>
        <v>0.26548126154262769</v>
      </c>
    </row>
    <row r="4159" spans="1:9" ht="22.5" x14ac:dyDescent="0.2">
      <c r="A4159" s="30" t="s">
        <v>1445</v>
      </c>
      <c r="B4159" s="31">
        <v>1506668918</v>
      </c>
      <c r="C4159" s="31">
        <v>433437367</v>
      </c>
      <c r="D4159" s="31">
        <v>100664085</v>
      </c>
      <c r="E4159" s="31">
        <v>100664085</v>
      </c>
      <c r="F4159" s="31">
        <f t="shared" si="257"/>
        <v>1073231551</v>
      </c>
      <c r="G4159" s="32">
        <f t="shared" si="258"/>
        <v>28.76792384987662</v>
      </c>
      <c r="H4159" s="33">
        <f t="shared" si="259"/>
        <v>6.6812345962260045</v>
      </c>
      <c r="I4159" s="33">
        <f t="shared" si="260"/>
        <v>6.6812345962260045</v>
      </c>
    </row>
    <row r="4160" spans="1:9" x14ac:dyDescent="0.2">
      <c r="A4160" s="26" t="s">
        <v>1446</v>
      </c>
      <c r="B4160" s="27">
        <v>36102941429</v>
      </c>
      <c r="C4160" s="27">
        <v>12276393733.959999</v>
      </c>
      <c r="D4160" s="27">
        <v>2712143679.7399998</v>
      </c>
      <c r="E4160" s="27">
        <v>2496806019.7399998</v>
      </c>
      <c r="F4160" s="27">
        <f t="shared" si="257"/>
        <v>23826547695.040001</v>
      </c>
      <c r="G4160" s="28">
        <f t="shared" si="258"/>
        <v>34.003860206522894</v>
      </c>
      <c r="H4160" s="29">
        <f t="shared" si="259"/>
        <v>7.512251280338746</v>
      </c>
      <c r="I4160" s="29">
        <f t="shared" si="260"/>
        <v>6.9157966661808308</v>
      </c>
    </row>
    <row r="4161" spans="1:9" x14ac:dyDescent="0.2">
      <c r="A4161" s="26" t="s">
        <v>17</v>
      </c>
      <c r="B4161" s="27">
        <v>3868172429</v>
      </c>
      <c r="C4161" s="27">
        <v>987106272.96000004</v>
      </c>
      <c r="D4161" s="27">
        <v>763893361.74000001</v>
      </c>
      <c r="E4161" s="27">
        <v>717174516.74000001</v>
      </c>
      <c r="F4161" s="27">
        <f t="shared" si="257"/>
        <v>2881066156.04</v>
      </c>
      <c r="G4161" s="28">
        <f t="shared" si="258"/>
        <v>25.518672992951007</v>
      </c>
      <c r="H4161" s="29">
        <f t="shared" si="259"/>
        <v>19.748172444770816</v>
      </c>
      <c r="I4161" s="29">
        <f t="shared" si="260"/>
        <v>18.540396786949955</v>
      </c>
    </row>
    <row r="4162" spans="1:9" x14ac:dyDescent="0.2">
      <c r="A4162" s="26" t="s">
        <v>22</v>
      </c>
      <c r="B4162" s="27">
        <v>3737172429</v>
      </c>
      <c r="C4162" s="27">
        <v>953984128.96000004</v>
      </c>
      <c r="D4162" s="27">
        <v>730771217.74000001</v>
      </c>
      <c r="E4162" s="27">
        <v>684052372.74000001</v>
      </c>
      <c r="F4162" s="27">
        <f t="shared" si="257"/>
        <v>2783188300.04</v>
      </c>
      <c r="G4162" s="28">
        <f t="shared" si="258"/>
        <v>25.526896258711535</v>
      </c>
      <c r="H4162" s="29">
        <f t="shared" si="259"/>
        <v>19.554120973100009</v>
      </c>
      <c r="I4162" s="29">
        <f t="shared" si="260"/>
        <v>18.304008865950028</v>
      </c>
    </row>
    <row r="4163" spans="1:9" x14ac:dyDescent="0.2">
      <c r="A4163" s="30" t="s">
        <v>66</v>
      </c>
      <c r="B4163" s="31">
        <v>24000000</v>
      </c>
      <c r="C4163" s="31">
        <v>0</v>
      </c>
      <c r="D4163" s="31">
        <v>0</v>
      </c>
      <c r="E4163" s="31">
        <v>0</v>
      </c>
      <c r="F4163" s="31">
        <f t="shared" si="257"/>
        <v>24000000</v>
      </c>
      <c r="G4163" s="32">
        <f t="shared" si="258"/>
        <v>0</v>
      </c>
      <c r="H4163" s="33">
        <f t="shared" si="259"/>
        <v>0</v>
      </c>
      <c r="I4163" s="33">
        <f t="shared" si="260"/>
        <v>0</v>
      </c>
    </row>
    <row r="4164" spans="1:9" x14ac:dyDescent="0.2">
      <c r="A4164" s="30" t="s">
        <v>23</v>
      </c>
      <c r="B4164" s="31">
        <v>3713172429</v>
      </c>
      <c r="C4164" s="31">
        <v>953984128.96000004</v>
      </c>
      <c r="D4164" s="31">
        <v>730771217.74000001</v>
      </c>
      <c r="E4164" s="31">
        <v>684052372.74000001</v>
      </c>
      <c r="F4164" s="31">
        <f t="shared" si="257"/>
        <v>2759188300.04</v>
      </c>
      <c r="G4164" s="32">
        <f t="shared" si="258"/>
        <v>25.691888733993402</v>
      </c>
      <c r="H4164" s="33">
        <f t="shared" si="259"/>
        <v>19.680508560083354</v>
      </c>
      <c r="I4164" s="33">
        <f t="shared" si="260"/>
        <v>18.422316383627333</v>
      </c>
    </row>
    <row r="4165" spans="1:9" x14ac:dyDescent="0.2">
      <c r="A4165" s="26" t="s">
        <v>24</v>
      </c>
      <c r="B4165" s="27">
        <v>40000000</v>
      </c>
      <c r="C4165" s="27">
        <v>0</v>
      </c>
      <c r="D4165" s="27">
        <v>0</v>
      </c>
      <c r="E4165" s="27">
        <v>0</v>
      </c>
      <c r="F4165" s="27">
        <f t="shared" si="257"/>
        <v>40000000</v>
      </c>
      <c r="G4165" s="28">
        <f t="shared" si="258"/>
        <v>0</v>
      </c>
      <c r="H4165" s="29">
        <f t="shared" si="259"/>
        <v>0</v>
      </c>
      <c r="I4165" s="29">
        <f t="shared" si="260"/>
        <v>0</v>
      </c>
    </row>
    <row r="4166" spans="1:9" x14ac:dyDescent="0.2">
      <c r="A4166" s="30" t="s">
        <v>30</v>
      </c>
      <c r="B4166" s="31">
        <v>40000000</v>
      </c>
      <c r="C4166" s="31">
        <v>0</v>
      </c>
      <c r="D4166" s="31">
        <v>0</v>
      </c>
      <c r="E4166" s="31">
        <v>0</v>
      </c>
      <c r="F4166" s="31">
        <f t="shared" si="257"/>
        <v>40000000</v>
      </c>
      <c r="G4166" s="32">
        <f t="shared" si="258"/>
        <v>0</v>
      </c>
      <c r="H4166" s="33">
        <f t="shared" si="259"/>
        <v>0</v>
      </c>
      <c r="I4166" s="33">
        <f t="shared" si="260"/>
        <v>0</v>
      </c>
    </row>
    <row r="4167" spans="1:9" x14ac:dyDescent="0.2">
      <c r="A4167" s="26" t="s">
        <v>39</v>
      </c>
      <c r="B4167" s="27">
        <v>91000000</v>
      </c>
      <c r="C4167" s="27">
        <v>33122144</v>
      </c>
      <c r="D4167" s="27">
        <v>33122144</v>
      </c>
      <c r="E4167" s="27">
        <v>33122144</v>
      </c>
      <c r="F4167" s="27">
        <f t="shared" ref="F4167:F4230" si="261">+B4167-C4167</f>
        <v>57877856</v>
      </c>
      <c r="G4167" s="28">
        <f t="shared" ref="G4167:G4230" si="262">IFERROR(IF(C4167&gt;0,+C4167/B4167*100,0),0)</f>
        <v>36.397960439560443</v>
      </c>
      <c r="H4167" s="29">
        <f t="shared" ref="H4167:H4230" si="263">IFERROR(IF(D4167&gt;0,+D4167/B4167*100,0),0)</f>
        <v>36.397960439560443</v>
      </c>
      <c r="I4167" s="29">
        <f t="shared" ref="I4167:I4230" si="264">IFERROR(IF(E4167&gt;0,+E4167/B4167*100,0),0)</f>
        <v>36.397960439560443</v>
      </c>
    </row>
    <row r="4168" spans="1:9" x14ac:dyDescent="0.2">
      <c r="A4168" s="30" t="s">
        <v>40</v>
      </c>
      <c r="B4168" s="31">
        <v>50000000</v>
      </c>
      <c r="C4168" s="31">
        <v>33122144</v>
      </c>
      <c r="D4168" s="31">
        <v>33122144</v>
      </c>
      <c r="E4168" s="31">
        <v>33122144</v>
      </c>
      <c r="F4168" s="31">
        <f t="shared" si="261"/>
        <v>16877856</v>
      </c>
      <c r="G4168" s="32">
        <f t="shared" si="262"/>
        <v>66.244287999999997</v>
      </c>
      <c r="H4168" s="33">
        <f t="shared" si="263"/>
        <v>66.244287999999997</v>
      </c>
      <c r="I4168" s="33">
        <f t="shared" si="264"/>
        <v>66.244287999999997</v>
      </c>
    </row>
    <row r="4169" spans="1:9" x14ac:dyDescent="0.2">
      <c r="A4169" s="30" t="s">
        <v>42</v>
      </c>
      <c r="B4169" s="31">
        <v>41000000</v>
      </c>
      <c r="C4169" s="31">
        <v>0</v>
      </c>
      <c r="D4169" s="31">
        <v>0</v>
      </c>
      <c r="E4169" s="31">
        <v>0</v>
      </c>
      <c r="F4169" s="31">
        <f t="shared" si="261"/>
        <v>41000000</v>
      </c>
      <c r="G4169" s="32">
        <f t="shared" si="262"/>
        <v>0</v>
      </c>
      <c r="H4169" s="33">
        <f t="shared" si="263"/>
        <v>0</v>
      </c>
      <c r="I4169" s="33">
        <f t="shared" si="264"/>
        <v>0</v>
      </c>
    </row>
    <row r="4170" spans="1:9" x14ac:dyDescent="0.2">
      <c r="A4170" s="26" t="s">
        <v>43</v>
      </c>
      <c r="B4170" s="27">
        <v>32234769000</v>
      </c>
      <c r="C4170" s="27">
        <v>11289287461</v>
      </c>
      <c r="D4170" s="27">
        <v>1948250318</v>
      </c>
      <c r="E4170" s="27">
        <v>1779631503</v>
      </c>
      <c r="F4170" s="27">
        <f t="shared" si="261"/>
        <v>20945481539</v>
      </c>
      <c r="G4170" s="28">
        <f t="shared" si="262"/>
        <v>35.022082711372924</v>
      </c>
      <c r="H4170" s="29">
        <f t="shared" si="263"/>
        <v>6.0439406840483327</v>
      </c>
      <c r="I4170" s="29">
        <f t="shared" si="264"/>
        <v>5.5208445979557039</v>
      </c>
    </row>
    <row r="4171" spans="1:9" ht="22.5" x14ac:dyDescent="0.2">
      <c r="A4171" s="30" t="s">
        <v>1447</v>
      </c>
      <c r="B4171" s="31">
        <v>32234769000</v>
      </c>
      <c r="C4171" s="31">
        <v>11289287461</v>
      </c>
      <c r="D4171" s="31">
        <v>1948250318</v>
      </c>
      <c r="E4171" s="31">
        <v>1779631503</v>
      </c>
      <c r="F4171" s="31">
        <f t="shared" si="261"/>
        <v>20945481539</v>
      </c>
      <c r="G4171" s="32">
        <f t="shared" si="262"/>
        <v>35.022082711372924</v>
      </c>
      <c r="H4171" s="33">
        <f t="shared" si="263"/>
        <v>6.0439406840483327</v>
      </c>
      <c r="I4171" s="33">
        <f t="shared" si="264"/>
        <v>5.5208445979557039</v>
      </c>
    </row>
    <row r="4172" spans="1:9" ht="24.75" customHeight="1" x14ac:dyDescent="0.2">
      <c r="A4172" s="34" t="s">
        <v>1448</v>
      </c>
      <c r="B4172" s="22">
        <v>27232009465993</v>
      </c>
      <c r="C4172" s="22">
        <v>4206149373515.6899</v>
      </c>
      <c r="D4172" s="22">
        <v>2739462847795.5015</v>
      </c>
      <c r="E4172" s="22">
        <v>2733367340079.6113</v>
      </c>
      <c r="F4172" s="22">
        <f t="shared" si="261"/>
        <v>23025860092477.309</v>
      </c>
      <c r="G4172" s="23">
        <f t="shared" si="262"/>
        <v>15.445607782886084</v>
      </c>
      <c r="H4172" s="24">
        <f t="shared" si="263"/>
        <v>10.059716126408185</v>
      </c>
      <c r="I4172" s="24">
        <f t="shared" si="264"/>
        <v>10.037332513022982</v>
      </c>
    </row>
    <row r="4173" spans="1:9" x14ac:dyDescent="0.2">
      <c r="A4173" s="26" t="s">
        <v>1449</v>
      </c>
      <c r="B4173" s="27">
        <v>23254655032325</v>
      </c>
      <c r="C4173" s="27">
        <v>2373059107729.9204</v>
      </c>
      <c r="D4173" s="27">
        <v>2301235187316.8511</v>
      </c>
      <c r="E4173" s="27">
        <v>2298517679999.8511</v>
      </c>
      <c r="F4173" s="27">
        <f t="shared" si="261"/>
        <v>20881595924595.078</v>
      </c>
      <c r="G4173" s="28">
        <f t="shared" si="262"/>
        <v>10.204662698420007</v>
      </c>
      <c r="H4173" s="29">
        <f t="shared" si="263"/>
        <v>9.8958044491222612</v>
      </c>
      <c r="I4173" s="29">
        <f t="shared" si="264"/>
        <v>9.8841185853103806</v>
      </c>
    </row>
    <row r="4174" spans="1:9" x14ac:dyDescent="0.2">
      <c r="A4174" s="26" t="s">
        <v>17</v>
      </c>
      <c r="B4174" s="27">
        <v>22958721112000</v>
      </c>
      <c r="C4174" s="27">
        <v>2306306802265.6802</v>
      </c>
      <c r="D4174" s="27">
        <v>2268934787746.041</v>
      </c>
      <c r="E4174" s="27">
        <v>2266231084429.041</v>
      </c>
      <c r="F4174" s="27">
        <f t="shared" si="261"/>
        <v>20652414309734.32</v>
      </c>
      <c r="G4174" s="28">
        <f t="shared" si="262"/>
        <v>10.045449792324129</v>
      </c>
      <c r="H4174" s="29">
        <f t="shared" si="263"/>
        <v>9.8826706273291531</v>
      </c>
      <c r="I4174" s="29">
        <f t="shared" si="264"/>
        <v>9.8708942600663132</v>
      </c>
    </row>
    <row r="4175" spans="1:9" x14ac:dyDescent="0.2">
      <c r="A4175" s="26" t="s">
        <v>18</v>
      </c>
      <c r="B4175" s="27">
        <v>143668293000</v>
      </c>
      <c r="C4175" s="27">
        <v>28718324372</v>
      </c>
      <c r="D4175" s="27">
        <v>28717139153</v>
      </c>
      <c r="E4175" s="27">
        <v>26020582230</v>
      </c>
      <c r="F4175" s="27">
        <f t="shared" si="261"/>
        <v>114949968628</v>
      </c>
      <c r="G4175" s="28">
        <f t="shared" si="262"/>
        <v>19.989326644258242</v>
      </c>
      <c r="H4175" s="29">
        <f t="shared" si="263"/>
        <v>19.988501675174771</v>
      </c>
      <c r="I4175" s="29">
        <f t="shared" si="264"/>
        <v>18.111569147689394</v>
      </c>
    </row>
    <row r="4176" spans="1:9" ht="11.25" customHeight="1" x14ac:dyDescent="0.2">
      <c r="A4176" s="30" t="s">
        <v>19</v>
      </c>
      <c r="B4176" s="31">
        <v>99065195000</v>
      </c>
      <c r="C4176" s="31">
        <v>19480237505</v>
      </c>
      <c r="D4176" s="31">
        <v>19480237505</v>
      </c>
      <c r="E4176" s="31">
        <v>19448831530</v>
      </c>
      <c r="F4176" s="31">
        <f t="shared" si="261"/>
        <v>79584957495</v>
      </c>
      <c r="G4176" s="32">
        <f t="shared" si="262"/>
        <v>19.664058103353049</v>
      </c>
      <c r="H4176" s="33">
        <f t="shared" si="263"/>
        <v>19.664058103353049</v>
      </c>
      <c r="I4176" s="33">
        <f t="shared" si="264"/>
        <v>19.632355773387413</v>
      </c>
    </row>
    <row r="4177" spans="1:9" x14ac:dyDescent="0.2">
      <c r="A4177" s="30" t="s">
        <v>20</v>
      </c>
      <c r="B4177" s="31">
        <v>35984596000</v>
      </c>
      <c r="C4177" s="31">
        <v>7835264674</v>
      </c>
      <c r="D4177" s="31">
        <v>7835264674</v>
      </c>
      <c r="E4177" s="31">
        <v>5185787281</v>
      </c>
      <c r="F4177" s="31">
        <f t="shared" si="261"/>
        <v>28149331326</v>
      </c>
      <c r="G4177" s="32">
        <f t="shared" si="262"/>
        <v>21.773940921832217</v>
      </c>
      <c r="H4177" s="33">
        <f t="shared" si="263"/>
        <v>21.773940921832217</v>
      </c>
      <c r="I4177" s="33">
        <f t="shared" si="264"/>
        <v>14.411131032289484</v>
      </c>
    </row>
    <row r="4178" spans="1:9" x14ac:dyDescent="0.2">
      <c r="A4178" s="30" t="s">
        <v>21</v>
      </c>
      <c r="B4178" s="31">
        <v>8618502000</v>
      </c>
      <c r="C4178" s="31">
        <v>1402822193</v>
      </c>
      <c r="D4178" s="31">
        <v>1401636974</v>
      </c>
      <c r="E4178" s="31">
        <v>1385963419</v>
      </c>
      <c r="F4178" s="31">
        <f t="shared" si="261"/>
        <v>7215679807</v>
      </c>
      <c r="G4178" s="32">
        <f t="shared" si="262"/>
        <v>16.276867987035335</v>
      </c>
      <c r="H4178" s="33">
        <f t="shared" si="263"/>
        <v>16.263115956810129</v>
      </c>
      <c r="I4178" s="33">
        <f t="shared" si="264"/>
        <v>16.081256568716931</v>
      </c>
    </row>
    <row r="4179" spans="1:9" x14ac:dyDescent="0.2">
      <c r="A4179" s="26" t="s">
        <v>22</v>
      </c>
      <c r="B4179" s="27">
        <v>36723500000</v>
      </c>
      <c r="C4179" s="27">
        <v>31587801826.599998</v>
      </c>
      <c r="D4179" s="27">
        <v>6554794072.2399998</v>
      </c>
      <c r="E4179" s="27">
        <v>6547647678.2399998</v>
      </c>
      <c r="F4179" s="27">
        <f t="shared" si="261"/>
        <v>5135698173.4000015</v>
      </c>
      <c r="G4179" s="28">
        <f t="shared" si="262"/>
        <v>86.015226834588205</v>
      </c>
      <c r="H4179" s="29">
        <f t="shared" si="263"/>
        <v>17.849045086225441</v>
      </c>
      <c r="I4179" s="29">
        <f t="shared" si="264"/>
        <v>17.829585083774692</v>
      </c>
    </row>
    <row r="4180" spans="1:9" x14ac:dyDescent="0.2">
      <c r="A4180" s="30" t="s">
        <v>23</v>
      </c>
      <c r="B4180" s="31">
        <v>36723500000</v>
      </c>
      <c r="C4180" s="31">
        <v>31587801826.599998</v>
      </c>
      <c r="D4180" s="31">
        <v>6554794072.2399998</v>
      </c>
      <c r="E4180" s="31">
        <v>6547647678.2399998</v>
      </c>
      <c r="F4180" s="31">
        <f t="shared" si="261"/>
        <v>5135698173.4000015</v>
      </c>
      <c r="G4180" s="32">
        <f t="shared" si="262"/>
        <v>86.015226834588205</v>
      </c>
      <c r="H4180" s="33">
        <f t="shared" si="263"/>
        <v>17.849045086225441</v>
      </c>
      <c r="I4180" s="33">
        <f t="shared" si="264"/>
        <v>17.829585083774692</v>
      </c>
    </row>
    <row r="4181" spans="1:9" x14ac:dyDescent="0.2">
      <c r="A4181" s="26" t="s">
        <v>24</v>
      </c>
      <c r="B4181" s="27">
        <v>22741554115000</v>
      </c>
      <c r="C4181" s="27">
        <v>2245779377681.0801</v>
      </c>
      <c r="D4181" s="27">
        <v>2233441556134.7998</v>
      </c>
      <c r="E4181" s="27">
        <v>2233441556134.7998</v>
      </c>
      <c r="F4181" s="27">
        <f t="shared" si="261"/>
        <v>20495774737318.922</v>
      </c>
      <c r="G4181" s="28">
        <f t="shared" si="262"/>
        <v>9.8752238581610232</v>
      </c>
      <c r="H4181" s="29">
        <f t="shared" si="263"/>
        <v>9.8209715344900452</v>
      </c>
      <c r="I4181" s="29">
        <f t="shared" si="264"/>
        <v>9.8209715344900452</v>
      </c>
    </row>
    <row r="4182" spans="1:9" x14ac:dyDescent="0.2">
      <c r="A4182" s="30" t="s">
        <v>1450</v>
      </c>
      <c r="B4182" s="31">
        <v>17238666000</v>
      </c>
      <c r="C4182" s="31">
        <v>14911998095</v>
      </c>
      <c r="D4182" s="31">
        <v>14715866679.860001</v>
      </c>
      <c r="E4182" s="31">
        <v>14715866679.860001</v>
      </c>
      <c r="F4182" s="31">
        <f t="shared" si="261"/>
        <v>2326667905</v>
      </c>
      <c r="G4182" s="32">
        <f t="shared" si="262"/>
        <v>86.503202132926063</v>
      </c>
      <c r="H4182" s="33">
        <f t="shared" si="263"/>
        <v>85.365460876497053</v>
      </c>
      <c r="I4182" s="33">
        <f t="shared" si="264"/>
        <v>85.365460876497053</v>
      </c>
    </row>
    <row r="4183" spans="1:9" x14ac:dyDescent="0.2">
      <c r="A4183" s="30" t="s">
        <v>767</v>
      </c>
      <c r="B4183" s="31">
        <v>148112000</v>
      </c>
      <c r="C4183" s="31">
        <v>148112000</v>
      </c>
      <c r="D4183" s="31">
        <v>148112000</v>
      </c>
      <c r="E4183" s="31">
        <v>148112000</v>
      </c>
      <c r="F4183" s="31">
        <f t="shared" si="261"/>
        <v>0</v>
      </c>
      <c r="G4183" s="32">
        <f t="shared" si="262"/>
        <v>100</v>
      </c>
      <c r="H4183" s="33">
        <f t="shared" si="263"/>
        <v>100</v>
      </c>
      <c r="I4183" s="33">
        <f t="shared" si="264"/>
        <v>100</v>
      </c>
    </row>
    <row r="4184" spans="1:9" x14ac:dyDescent="0.2">
      <c r="A4184" s="30" t="s">
        <v>118</v>
      </c>
      <c r="B4184" s="31">
        <v>10436583000</v>
      </c>
      <c r="C4184" s="31">
        <v>0</v>
      </c>
      <c r="D4184" s="31">
        <v>0</v>
      </c>
      <c r="E4184" s="31">
        <v>0</v>
      </c>
      <c r="F4184" s="31">
        <f t="shared" si="261"/>
        <v>10436583000</v>
      </c>
      <c r="G4184" s="32">
        <f t="shared" si="262"/>
        <v>0</v>
      </c>
      <c r="H4184" s="33">
        <f t="shared" si="263"/>
        <v>0</v>
      </c>
      <c r="I4184" s="33">
        <f t="shared" si="264"/>
        <v>0</v>
      </c>
    </row>
    <row r="4185" spans="1:9" x14ac:dyDescent="0.2">
      <c r="A4185" s="30" t="s">
        <v>1451</v>
      </c>
      <c r="B4185" s="31">
        <v>24960000</v>
      </c>
      <c r="C4185" s="31">
        <v>24960000</v>
      </c>
      <c r="D4185" s="31">
        <v>24960000</v>
      </c>
      <c r="E4185" s="31">
        <v>24960000</v>
      </c>
      <c r="F4185" s="31">
        <f t="shared" si="261"/>
        <v>0</v>
      </c>
      <c r="G4185" s="32">
        <f t="shared" si="262"/>
        <v>100</v>
      </c>
      <c r="H4185" s="33">
        <f t="shared" si="263"/>
        <v>100</v>
      </c>
      <c r="I4185" s="33">
        <f t="shared" si="264"/>
        <v>100</v>
      </c>
    </row>
    <row r="4186" spans="1:9" ht="22.5" x14ac:dyDescent="0.2">
      <c r="A4186" s="30" t="s">
        <v>1452</v>
      </c>
      <c r="B4186" s="31">
        <v>103939000000</v>
      </c>
      <c r="C4186" s="31">
        <v>20661139000</v>
      </c>
      <c r="D4186" s="31">
        <v>20661139000</v>
      </c>
      <c r="E4186" s="31">
        <v>20661139000</v>
      </c>
      <c r="F4186" s="31">
        <f t="shared" si="261"/>
        <v>83277861000</v>
      </c>
      <c r="G4186" s="32">
        <f t="shared" si="262"/>
        <v>19.87813910081875</v>
      </c>
      <c r="H4186" s="33">
        <f t="shared" si="263"/>
        <v>19.87813910081875</v>
      </c>
      <c r="I4186" s="33">
        <f t="shared" si="264"/>
        <v>19.87813910081875</v>
      </c>
    </row>
    <row r="4187" spans="1:9" ht="22.5" x14ac:dyDescent="0.2">
      <c r="A4187" s="30" t="s">
        <v>1453</v>
      </c>
      <c r="B4187" s="31">
        <v>9011478000</v>
      </c>
      <c r="C4187" s="31">
        <v>0</v>
      </c>
      <c r="D4187" s="31">
        <v>0</v>
      </c>
      <c r="E4187" s="31">
        <v>0</v>
      </c>
      <c r="F4187" s="31">
        <f t="shared" si="261"/>
        <v>9011478000</v>
      </c>
      <c r="G4187" s="32">
        <f t="shared" si="262"/>
        <v>0</v>
      </c>
      <c r="H4187" s="33">
        <f t="shared" si="263"/>
        <v>0</v>
      </c>
      <c r="I4187" s="33">
        <f t="shared" si="264"/>
        <v>0</v>
      </c>
    </row>
    <row r="4188" spans="1:9" x14ac:dyDescent="0.2">
      <c r="A4188" s="30" t="s">
        <v>30</v>
      </c>
      <c r="B4188" s="31">
        <v>451975000</v>
      </c>
      <c r="C4188" s="31">
        <v>61389023</v>
      </c>
      <c r="D4188" s="31">
        <v>61389023</v>
      </c>
      <c r="E4188" s="31">
        <v>61389023</v>
      </c>
      <c r="F4188" s="31">
        <f t="shared" si="261"/>
        <v>390585977</v>
      </c>
      <c r="G4188" s="32">
        <f t="shared" si="262"/>
        <v>13.582393495215445</v>
      </c>
      <c r="H4188" s="33">
        <f t="shared" si="263"/>
        <v>13.582393495215445</v>
      </c>
      <c r="I4188" s="33">
        <f t="shared" si="264"/>
        <v>13.582393495215445</v>
      </c>
    </row>
    <row r="4189" spans="1:9" x14ac:dyDescent="0.2">
      <c r="A4189" s="30" t="s">
        <v>1454</v>
      </c>
      <c r="B4189" s="31">
        <v>40575000000</v>
      </c>
      <c r="C4189" s="31">
        <v>2589410093</v>
      </c>
      <c r="D4189" s="31">
        <v>1910735114</v>
      </c>
      <c r="E4189" s="31">
        <v>1910735114</v>
      </c>
      <c r="F4189" s="31">
        <f t="shared" si="261"/>
        <v>37985589907</v>
      </c>
      <c r="G4189" s="32">
        <f t="shared" si="262"/>
        <v>6.3817870437461499</v>
      </c>
      <c r="H4189" s="33">
        <f t="shared" si="263"/>
        <v>4.7091438422674061</v>
      </c>
      <c r="I4189" s="33">
        <f t="shared" si="264"/>
        <v>4.7091438422674061</v>
      </c>
    </row>
    <row r="4190" spans="1:9" ht="11.45" customHeight="1" x14ac:dyDescent="0.2">
      <c r="A4190" s="30" t="s">
        <v>1455</v>
      </c>
      <c r="B4190" s="31">
        <v>3311680000</v>
      </c>
      <c r="C4190" s="31">
        <v>7000000</v>
      </c>
      <c r="D4190" s="31">
        <v>1096521.28</v>
      </c>
      <c r="E4190" s="31">
        <v>1096521.28</v>
      </c>
      <c r="F4190" s="31">
        <f t="shared" si="261"/>
        <v>3304680000</v>
      </c>
      <c r="G4190" s="32">
        <f t="shared" si="262"/>
        <v>0.21137307952459175</v>
      </c>
      <c r="H4190" s="33">
        <f t="shared" si="263"/>
        <v>3.3110725673978166E-2</v>
      </c>
      <c r="I4190" s="33">
        <f t="shared" si="264"/>
        <v>3.3110725673978166E-2</v>
      </c>
    </row>
    <row r="4191" spans="1:9" ht="22.5" x14ac:dyDescent="0.2">
      <c r="A4191" s="30" t="s">
        <v>1456</v>
      </c>
      <c r="B4191" s="31">
        <v>11245140659000</v>
      </c>
      <c r="C4191" s="31">
        <v>265405251780</v>
      </c>
      <c r="D4191" s="31">
        <v>265405251780</v>
      </c>
      <c r="E4191" s="31">
        <v>265405251780</v>
      </c>
      <c r="F4191" s="31">
        <f t="shared" si="261"/>
        <v>10979735407220</v>
      </c>
      <c r="G4191" s="32">
        <f t="shared" si="262"/>
        <v>2.3601772519188904</v>
      </c>
      <c r="H4191" s="33">
        <f t="shared" si="263"/>
        <v>2.3601772519188904</v>
      </c>
      <c r="I4191" s="33">
        <f t="shared" si="264"/>
        <v>2.3601772519188904</v>
      </c>
    </row>
    <row r="4192" spans="1:9" x14ac:dyDescent="0.2">
      <c r="A4192" s="30" t="s">
        <v>1457</v>
      </c>
      <c r="B4192" s="31">
        <v>264875187000</v>
      </c>
      <c r="C4192" s="31">
        <v>0</v>
      </c>
      <c r="D4192" s="31">
        <v>0</v>
      </c>
      <c r="E4192" s="31">
        <v>0</v>
      </c>
      <c r="F4192" s="31">
        <f t="shared" si="261"/>
        <v>264875187000</v>
      </c>
      <c r="G4192" s="32">
        <f t="shared" si="262"/>
        <v>0</v>
      </c>
      <c r="H4192" s="33">
        <f t="shared" si="263"/>
        <v>0</v>
      </c>
      <c r="I4192" s="33">
        <f t="shared" si="264"/>
        <v>0</v>
      </c>
    </row>
    <row r="4193" spans="1:9" x14ac:dyDescent="0.2">
      <c r="A4193" s="30" t="s">
        <v>32</v>
      </c>
      <c r="B4193" s="31">
        <v>750708000</v>
      </c>
      <c r="C4193" s="31">
        <v>0</v>
      </c>
      <c r="D4193" s="31">
        <v>0</v>
      </c>
      <c r="E4193" s="31">
        <v>0</v>
      </c>
      <c r="F4193" s="31">
        <f t="shared" si="261"/>
        <v>750708000</v>
      </c>
      <c r="G4193" s="32">
        <f t="shared" si="262"/>
        <v>0</v>
      </c>
      <c r="H4193" s="33">
        <f t="shared" si="263"/>
        <v>0</v>
      </c>
      <c r="I4193" s="33">
        <f t="shared" si="264"/>
        <v>0</v>
      </c>
    </row>
    <row r="4194" spans="1:9" x14ac:dyDescent="0.2">
      <c r="A4194" s="30" t="s">
        <v>33</v>
      </c>
      <c r="B4194" s="31">
        <v>265234000</v>
      </c>
      <c r="C4194" s="31">
        <v>0</v>
      </c>
      <c r="D4194" s="31">
        <v>0</v>
      </c>
      <c r="E4194" s="31">
        <v>0</v>
      </c>
      <c r="F4194" s="31">
        <f t="shared" si="261"/>
        <v>265234000</v>
      </c>
      <c r="G4194" s="32">
        <f t="shared" si="262"/>
        <v>0</v>
      </c>
      <c r="H4194" s="33">
        <f t="shared" si="263"/>
        <v>0</v>
      </c>
      <c r="I4194" s="33">
        <f t="shared" si="264"/>
        <v>0</v>
      </c>
    </row>
    <row r="4195" spans="1:9" x14ac:dyDescent="0.2">
      <c r="A4195" s="30" t="s">
        <v>770</v>
      </c>
      <c r="B4195" s="31">
        <v>2022378000</v>
      </c>
      <c r="C4195" s="31">
        <v>697010616</v>
      </c>
      <c r="D4195" s="31">
        <v>595255704</v>
      </c>
      <c r="E4195" s="31">
        <v>595255704</v>
      </c>
      <c r="F4195" s="31">
        <f t="shared" si="261"/>
        <v>1325367384</v>
      </c>
      <c r="G4195" s="32">
        <f t="shared" si="262"/>
        <v>34.464903000329315</v>
      </c>
      <c r="H4195" s="33">
        <f t="shared" si="263"/>
        <v>29.433454280060406</v>
      </c>
      <c r="I4195" s="33">
        <f t="shared" si="264"/>
        <v>29.433454280060406</v>
      </c>
    </row>
    <row r="4196" spans="1:9" ht="22.5" x14ac:dyDescent="0.2">
      <c r="A4196" s="30" t="s">
        <v>34</v>
      </c>
      <c r="B4196" s="31">
        <v>879604000</v>
      </c>
      <c r="C4196" s="31">
        <v>602870466</v>
      </c>
      <c r="D4196" s="31">
        <v>108757799</v>
      </c>
      <c r="E4196" s="31">
        <v>108757799</v>
      </c>
      <c r="F4196" s="31">
        <f t="shared" si="261"/>
        <v>276733534</v>
      </c>
      <c r="G4196" s="32">
        <f t="shared" si="262"/>
        <v>68.538849982492124</v>
      </c>
      <c r="H4196" s="33">
        <f t="shared" si="263"/>
        <v>12.364404777604468</v>
      </c>
      <c r="I4196" s="33">
        <f t="shared" si="264"/>
        <v>12.364404777604468</v>
      </c>
    </row>
    <row r="4197" spans="1:9" x14ac:dyDescent="0.2">
      <c r="A4197" s="30" t="s">
        <v>1458</v>
      </c>
      <c r="B4197" s="31">
        <v>9070000000</v>
      </c>
      <c r="C4197" s="31">
        <v>8638393275.9799995</v>
      </c>
      <c r="D4197" s="31">
        <v>8578463190.8199997</v>
      </c>
      <c r="E4197" s="31">
        <v>8578463190.8199997</v>
      </c>
      <c r="F4197" s="31">
        <f t="shared" si="261"/>
        <v>431606724.02000046</v>
      </c>
      <c r="G4197" s="32">
        <f t="shared" si="262"/>
        <v>95.241381212568896</v>
      </c>
      <c r="H4197" s="33">
        <f t="shared" si="263"/>
        <v>94.580630549283356</v>
      </c>
      <c r="I4197" s="33">
        <f t="shared" si="264"/>
        <v>94.580630549283356</v>
      </c>
    </row>
    <row r="4198" spans="1:9" x14ac:dyDescent="0.2">
      <c r="A4198" s="30" t="s">
        <v>1459</v>
      </c>
      <c r="B4198" s="31">
        <v>520083000</v>
      </c>
      <c r="C4198" s="31">
        <v>0</v>
      </c>
      <c r="D4198" s="31">
        <v>0</v>
      </c>
      <c r="E4198" s="31">
        <v>0</v>
      </c>
      <c r="F4198" s="31">
        <f t="shared" si="261"/>
        <v>520083000</v>
      </c>
      <c r="G4198" s="32">
        <f t="shared" si="262"/>
        <v>0</v>
      </c>
      <c r="H4198" s="33">
        <f t="shared" si="263"/>
        <v>0</v>
      </c>
      <c r="I4198" s="33">
        <f t="shared" si="264"/>
        <v>0</v>
      </c>
    </row>
    <row r="4199" spans="1:9" x14ac:dyDescent="0.2">
      <c r="A4199" s="30" t="s">
        <v>1460</v>
      </c>
      <c r="B4199" s="31">
        <v>219484000</v>
      </c>
      <c r="C4199" s="31">
        <v>176687</v>
      </c>
      <c r="D4199" s="31">
        <v>29162.799999999999</v>
      </c>
      <c r="E4199" s="31">
        <v>29162.799999999999</v>
      </c>
      <c r="F4199" s="31">
        <f t="shared" si="261"/>
        <v>219307313</v>
      </c>
      <c r="G4199" s="32">
        <f t="shared" si="262"/>
        <v>8.0501084361502426E-2</v>
      </c>
      <c r="H4199" s="33">
        <f t="shared" si="263"/>
        <v>1.3286982194601884E-2</v>
      </c>
      <c r="I4199" s="33">
        <f t="shared" si="264"/>
        <v>1.3286982194601884E-2</v>
      </c>
    </row>
    <row r="4200" spans="1:9" x14ac:dyDescent="0.2">
      <c r="A4200" s="30" t="s">
        <v>1461</v>
      </c>
      <c r="B4200" s="31">
        <v>7947041630000</v>
      </c>
      <c r="C4200" s="31">
        <v>1506304697415.3701</v>
      </c>
      <c r="D4200" s="31">
        <v>1498632748959.01</v>
      </c>
      <c r="E4200" s="31">
        <v>1498632748959.01</v>
      </c>
      <c r="F4200" s="31">
        <f t="shared" si="261"/>
        <v>6440736932584.6299</v>
      </c>
      <c r="G4200" s="32">
        <f t="shared" si="262"/>
        <v>18.954282203947258</v>
      </c>
      <c r="H4200" s="33">
        <f t="shared" si="263"/>
        <v>18.85774378356956</v>
      </c>
      <c r="I4200" s="33">
        <f t="shared" si="264"/>
        <v>18.85774378356956</v>
      </c>
    </row>
    <row r="4201" spans="1:9" x14ac:dyDescent="0.2">
      <c r="A4201" s="30" t="s">
        <v>1462</v>
      </c>
      <c r="B4201" s="31">
        <v>3556827000</v>
      </c>
      <c r="C4201" s="31">
        <v>1379460</v>
      </c>
      <c r="D4201" s="31">
        <v>215804.72</v>
      </c>
      <c r="E4201" s="31">
        <v>215804.72</v>
      </c>
      <c r="F4201" s="31">
        <f t="shared" si="261"/>
        <v>3555447540</v>
      </c>
      <c r="G4201" s="32">
        <f t="shared" si="262"/>
        <v>3.878344378289976E-2</v>
      </c>
      <c r="H4201" s="33">
        <f t="shared" si="263"/>
        <v>6.0673381078135092E-3</v>
      </c>
      <c r="I4201" s="33">
        <f t="shared" si="264"/>
        <v>6.0673381078135092E-3</v>
      </c>
    </row>
    <row r="4202" spans="1:9" ht="22.5" x14ac:dyDescent="0.2">
      <c r="A4202" s="30" t="s">
        <v>1463</v>
      </c>
      <c r="B4202" s="31">
        <v>270760780000</v>
      </c>
      <c r="C4202" s="31">
        <v>19201911258.860001</v>
      </c>
      <c r="D4202" s="31">
        <v>18904704889.419998</v>
      </c>
      <c r="E4202" s="31">
        <v>18904704889.419998</v>
      </c>
      <c r="F4202" s="31">
        <f t="shared" si="261"/>
        <v>251558868741.14001</v>
      </c>
      <c r="G4202" s="32">
        <f t="shared" si="262"/>
        <v>7.0918362913786854</v>
      </c>
      <c r="H4202" s="33">
        <f t="shared" si="263"/>
        <v>6.982069149534877</v>
      </c>
      <c r="I4202" s="33">
        <f t="shared" si="264"/>
        <v>6.982069149534877</v>
      </c>
    </row>
    <row r="4203" spans="1:9" x14ac:dyDescent="0.2">
      <c r="A4203" s="30" t="s">
        <v>1464</v>
      </c>
      <c r="B4203" s="31">
        <v>10431912000</v>
      </c>
      <c r="C4203" s="31">
        <v>0</v>
      </c>
      <c r="D4203" s="31">
        <v>0</v>
      </c>
      <c r="E4203" s="31">
        <v>0</v>
      </c>
      <c r="F4203" s="31">
        <f t="shared" si="261"/>
        <v>10431912000</v>
      </c>
      <c r="G4203" s="32">
        <f t="shared" si="262"/>
        <v>0</v>
      </c>
      <c r="H4203" s="33">
        <f t="shared" si="263"/>
        <v>0</v>
      </c>
      <c r="I4203" s="33">
        <f t="shared" si="264"/>
        <v>0</v>
      </c>
    </row>
    <row r="4204" spans="1:9" x14ac:dyDescent="0.2">
      <c r="A4204" s="30" t="s">
        <v>1465</v>
      </c>
      <c r="B4204" s="31">
        <v>414652000</v>
      </c>
      <c r="C4204" s="31">
        <v>75219841.569999993</v>
      </c>
      <c r="D4204" s="31">
        <v>75072317.370000005</v>
      </c>
      <c r="E4204" s="31">
        <v>75072317.370000005</v>
      </c>
      <c r="F4204" s="31">
        <f t="shared" si="261"/>
        <v>339432158.43000001</v>
      </c>
      <c r="G4204" s="32">
        <f t="shared" si="262"/>
        <v>18.140474800555644</v>
      </c>
      <c r="H4204" s="33">
        <f t="shared" si="263"/>
        <v>18.104896966612969</v>
      </c>
      <c r="I4204" s="33">
        <f t="shared" si="264"/>
        <v>18.104896966612969</v>
      </c>
    </row>
    <row r="4205" spans="1:9" x14ac:dyDescent="0.2">
      <c r="A4205" s="30" t="s">
        <v>1466</v>
      </c>
      <c r="B4205" s="31">
        <v>12371942000</v>
      </c>
      <c r="C4205" s="31">
        <v>7632871</v>
      </c>
      <c r="D4205" s="31">
        <v>1195674.8</v>
      </c>
      <c r="E4205" s="31">
        <v>1195674.8</v>
      </c>
      <c r="F4205" s="31">
        <f t="shared" si="261"/>
        <v>12364309129</v>
      </c>
      <c r="G4205" s="32">
        <f t="shared" si="262"/>
        <v>6.1695011179328185E-2</v>
      </c>
      <c r="H4205" s="33">
        <f t="shared" si="263"/>
        <v>9.6644067681532948E-3</v>
      </c>
      <c r="I4205" s="33">
        <f t="shared" si="264"/>
        <v>9.6644067681532948E-3</v>
      </c>
    </row>
    <row r="4206" spans="1:9" x14ac:dyDescent="0.2">
      <c r="A4206" s="30" t="s">
        <v>1467</v>
      </c>
      <c r="B4206" s="31">
        <v>27719927000</v>
      </c>
      <c r="C4206" s="31">
        <v>2963084665.1399999</v>
      </c>
      <c r="D4206" s="31">
        <v>2942309913.6199999</v>
      </c>
      <c r="E4206" s="31">
        <v>2942309913.6199999</v>
      </c>
      <c r="F4206" s="31">
        <f t="shared" si="261"/>
        <v>24756842334.860001</v>
      </c>
      <c r="G4206" s="32">
        <f t="shared" si="262"/>
        <v>10.689366769039472</v>
      </c>
      <c r="H4206" s="33">
        <f t="shared" si="263"/>
        <v>10.614421580619602</v>
      </c>
      <c r="I4206" s="33">
        <f t="shared" si="264"/>
        <v>10.614421580619602</v>
      </c>
    </row>
    <row r="4207" spans="1:9" ht="22.5" x14ac:dyDescent="0.2">
      <c r="A4207" s="30" t="s">
        <v>1468</v>
      </c>
      <c r="B4207" s="31">
        <v>764418288000</v>
      </c>
      <c r="C4207" s="31">
        <v>121081031657.42</v>
      </c>
      <c r="D4207" s="31">
        <v>120658864660.94</v>
      </c>
      <c r="E4207" s="31">
        <v>120658864660.94</v>
      </c>
      <c r="F4207" s="31">
        <f t="shared" si="261"/>
        <v>643337256342.57996</v>
      </c>
      <c r="G4207" s="32">
        <f t="shared" si="262"/>
        <v>15.839630416772552</v>
      </c>
      <c r="H4207" s="33">
        <f t="shared" si="263"/>
        <v>15.784403193260598</v>
      </c>
      <c r="I4207" s="33">
        <f t="shared" si="264"/>
        <v>15.784403193260598</v>
      </c>
    </row>
    <row r="4208" spans="1:9" ht="22.5" x14ac:dyDescent="0.2">
      <c r="A4208" s="30" t="s">
        <v>1469</v>
      </c>
      <c r="B4208" s="31">
        <v>199372000</v>
      </c>
      <c r="C4208" s="31">
        <v>498138</v>
      </c>
      <c r="D4208" s="31">
        <v>69990.720000000001</v>
      </c>
      <c r="E4208" s="31">
        <v>69990.720000000001</v>
      </c>
      <c r="F4208" s="31">
        <f t="shared" si="261"/>
        <v>198873862</v>
      </c>
      <c r="G4208" s="32">
        <f t="shared" si="262"/>
        <v>0.24985354011596411</v>
      </c>
      <c r="H4208" s="33">
        <f t="shared" si="263"/>
        <v>3.5105591557490518E-2</v>
      </c>
      <c r="I4208" s="33">
        <f t="shared" si="264"/>
        <v>3.5105591557490518E-2</v>
      </c>
    </row>
    <row r="4209" spans="1:9" x14ac:dyDescent="0.2">
      <c r="A4209" s="30" t="s">
        <v>1470</v>
      </c>
      <c r="B4209" s="31">
        <v>8439568000</v>
      </c>
      <c r="C4209" s="31">
        <v>3716877</v>
      </c>
      <c r="D4209" s="31">
        <v>583256</v>
      </c>
      <c r="E4209" s="31">
        <v>583256</v>
      </c>
      <c r="F4209" s="31">
        <f t="shared" si="261"/>
        <v>8435851123</v>
      </c>
      <c r="G4209" s="32">
        <f t="shared" si="262"/>
        <v>4.4041081249656382E-2</v>
      </c>
      <c r="H4209" s="33">
        <f t="shared" si="263"/>
        <v>6.910969850589508E-3</v>
      </c>
      <c r="I4209" s="33">
        <f t="shared" si="264"/>
        <v>6.910969850589508E-3</v>
      </c>
    </row>
    <row r="4210" spans="1:9" x14ac:dyDescent="0.2">
      <c r="A4210" s="30" t="s">
        <v>1471</v>
      </c>
      <c r="B4210" s="31">
        <v>62501537000</v>
      </c>
      <c r="C4210" s="31">
        <v>6961775486.4099998</v>
      </c>
      <c r="D4210" s="31">
        <v>6899167342.8900003</v>
      </c>
      <c r="E4210" s="31">
        <v>6899167342.8900003</v>
      </c>
      <c r="F4210" s="31">
        <f t="shared" si="261"/>
        <v>55539761513.589996</v>
      </c>
      <c r="G4210" s="32">
        <f t="shared" si="262"/>
        <v>11.138566858619813</v>
      </c>
      <c r="H4210" s="33">
        <f t="shared" si="263"/>
        <v>11.038396292382378</v>
      </c>
      <c r="I4210" s="33">
        <f t="shared" si="264"/>
        <v>11.038396292382378</v>
      </c>
    </row>
    <row r="4211" spans="1:9" x14ac:dyDescent="0.2">
      <c r="A4211" s="30" t="s">
        <v>1472</v>
      </c>
      <c r="B4211" s="31">
        <v>360126000</v>
      </c>
      <c r="C4211" s="31">
        <v>139751199.65000001</v>
      </c>
      <c r="D4211" s="31">
        <v>139258035.28</v>
      </c>
      <c r="E4211" s="31">
        <v>139258035.28</v>
      </c>
      <c r="F4211" s="31">
        <f t="shared" si="261"/>
        <v>220374800.34999999</v>
      </c>
      <c r="G4211" s="32">
        <f t="shared" si="262"/>
        <v>38.806195512126315</v>
      </c>
      <c r="H4211" s="33">
        <f t="shared" si="263"/>
        <v>38.66925333910909</v>
      </c>
      <c r="I4211" s="33">
        <f t="shared" si="264"/>
        <v>38.66925333910909</v>
      </c>
    </row>
    <row r="4212" spans="1:9" x14ac:dyDescent="0.2">
      <c r="A4212" s="30" t="s">
        <v>1473</v>
      </c>
      <c r="B4212" s="31">
        <v>509182468000</v>
      </c>
      <c r="C4212" s="31">
        <v>32895904356.52</v>
      </c>
      <c r="D4212" s="31">
        <v>32264815028.959999</v>
      </c>
      <c r="E4212" s="31">
        <v>32264815028.959999</v>
      </c>
      <c r="F4212" s="31">
        <f t="shared" si="261"/>
        <v>476286563643.47998</v>
      </c>
      <c r="G4212" s="32">
        <f t="shared" si="262"/>
        <v>6.4605335854807944</v>
      </c>
      <c r="H4212" s="33">
        <f t="shared" si="263"/>
        <v>6.3365919010707179</v>
      </c>
      <c r="I4212" s="33">
        <f t="shared" si="264"/>
        <v>6.3365919010707179</v>
      </c>
    </row>
    <row r="4213" spans="1:9" ht="22.5" x14ac:dyDescent="0.2">
      <c r="A4213" s="30" t="s">
        <v>1474</v>
      </c>
      <c r="B4213" s="31">
        <v>206358000</v>
      </c>
      <c r="C4213" s="31">
        <v>12575235.310000001</v>
      </c>
      <c r="D4213" s="31">
        <v>12374488.109999999</v>
      </c>
      <c r="E4213" s="31">
        <v>12374488.109999999</v>
      </c>
      <c r="F4213" s="31">
        <f t="shared" si="261"/>
        <v>193782764.69</v>
      </c>
      <c r="G4213" s="32">
        <f t="shared" si="262"/>
        <v>6.0938928027990196</v>
      </c>
      <c r="H4213" s="33">
        <f t="shared" si="263"/>
        <v>5.9966117669293171</v>
      </c>
      <c r="I4213" s="33">
        <f t="shared" si="264"/>
        <v>5.9966117669293171</v>
      </c>
    </row>
    <row r="4214" spans="1:9" ht="11.45" customHeight="1" x14ac:dyDescent="0.2">
      <c r="A4214" s="30" t="s">
        <v>1475</v>
      </c>
      <c r="B4214" s="31">
        <v>862596000</v>
      </c>
      <c r="C4214" s="31">
        <v>804685</v>
      </c>
      <c r="D4214" s="31">
        <v>122483.76</v>
      </c>
      <c r="E4214" s="31">
        <v>122483.76</v>
      </c>
      <c r="F4214" s="31">
        <f t="shared" si="261"/>
        <v>861791315</v>
      </c>
      <c r="G4214" s="32">
        <f t="shared" si="262"/>
        <v>9.3286428409127806E-2</v>
      </c>
      <c r="H4214" s="33">
        <f t="shared" si="263"/>
        <v>1.4199435193300225E-2</v>
      </c>
      <c r="I4214" s="33">
        <f t="shared" si="264"/>
        <v>1.4199435193300225E-2</v>
      </c>
    </row>
    <row r="4215" spans="1:9" ht="22.5" x14ac:dyDescent="0.2">
      <c r="A4215" s="30" t="s">
        <v>1476</v>
      </c>
      <c r="B4215" s="31">
        <v>22941289000</v>
      </c>
      <c r="C4215" s="31">
        <v>2770075827.1300001</v>
      </c>
      <c r="D4215" s="31">
        <v>2751976643.5700002</v>
      </c>
      <c r="E4215" s="31">
        <v>2751976643.5700002</v>
      </c>
      <c r="F4215" s="31">
        <f t="shared" si="261"/>
        <v>20171213172.869999</v>
      </c>
      <c r="G4215" s="32">
        <f t="shared" si="262"/>
        <v>12.07463027526483</v>
      </c>
      <c r="H4215" s="33">
        <f t="shared" si="263"/>
        <v>11.995736785191104</v>
      </c>
      <c r="I4215" s="33">
        <f t="shared" si="264"/>
        <v>11.995736785191104</v>
      </c>
    </row>
    <row r="4216" spans="1:9" ht="22.5" x14ac:dyDescent="0.2">
      <c r="A4216" s="30" t="s">
        <v>1477</v>
      </c>
      <c r="B4216" s="31">
        <v>100091532000</v>
      </c>
      <c r="C4216" s="31">
        <v>15331529427.77</v>
      </c>
      <c r="D4216" s="31">
        <v>15228839207.73</v>
      </c>
      <c r="E4216" s="31">
        <v>15228839207.73</v>
      </c>
      <c r="F4216" s="31">
        <f t="shared" si="261"/>
        <v>84760002572.229996</v>
      </c>
      <c r="G4216" s="32">
        <f t="shared" si="262"/>
        <v>15.317509005427151</v>
      </c>
      <c r="H4216" s="33">
        <f t="shared" si="263"/>
        <v>15.214912693843072</v>
      </c>
      <c r="I4216" s="33">
        <f t="shared" si="264"/>
        <v>15.214912693843072</v>
      </c>
    </row>
    <row r="4217" spans="1:9" ht="22.5" x14ac:dyDescent="0.2">
      <c r="A4217" s="30" t="s">
        <v>1478</v>
      </c>
      <c r="B4217" s="31">
        <v>68067603000</v>
      </c>
      <c r="C4217" s="31">
        <v>8816976611.3000011</v>
      </c>
      <c r="D4217" s="31">
        <v>8786432870.3000011</v>
      </c>
      <c r="E4217" s="31">
        <v>8786432870.3000011</v>
      </c>
      <c r="F4217" s="31">
        <f t="shared" si="261"/>
        <v>59250626388.699997</v>
      </c>
      <c r="G4217" s="32">
        <f t="shared" si="262"/>
        <v>12.953264435211567</v>
      </c>
      <c r="H4217" s="33">
        <f t="shared" si="263"/>
        <v>12.908391779713474</v>
      </c>
      <c r="I4217" s="33">
        <f t="shared" si="264"/>
        <v>12.908391779713474</v>
      </c>
    </row>
    <row r="4218" spans="1:9" ht="22.5" x14ac:dyDescent="0.2">
      <c r="A4218" s="30" t="s">
        <v>1479</v>
      </c>
      <c r="B4218" s="31">
        <v>13927673000</v>
      </c>
      <c r="C4218" s="31">
        <v>1291394429.3800001</v>
      </c>
      <c r="D4218" s="31">
        <v>1274540080.8199999</v>
      </c>
      <c r="E4218" s="31">
        <v>1274540080.8199999</v>
      </c>
      <c r="F4218" s="31">
        <f t="shared" si="261"/>
        <v>12636278570.619999</v>
      </c>
      <c r="G4218" s="32">
        <f t="shared" si="262"/>
        <v>9.2721478267044333</v>
      </c>
      <c r="H4218" s="33">
        <f t="shared" si="263"/>
        <v>9.1511344416256755</v>
      </c>
      <c r="I4218" s="33">
        <f t="shared" si="264"/>
        <v>9.1511344416256755</v>
      </c>
    </row>
    <row r="4219" spans="1:9" ht="22.5" x14ac:dyDescent="0.2">
      <c r="A4219" s="30" t="s">
        <v>1480</v>
      </c>
      <c r="B4219" s="31">
        <v>816188963000</v>
      </c>
      <c r="C4219" s="31">
        <v>148724935985.04001</v>
      </c>
      <c r="D4219" s="31">
        <v>148245567400.48001</v>
      </c>
      <c r="E4219" s="31">
        <v>148245567400.48001</v>
      </c>
      <c r="F4219" s="31">
        <f t="shared" si="261"/>
        <v>667464027014.95996</v>
      </c>
      <c r="G4219" s="32">
        <f t="shared" si="262"/>
        <v>18.22187541453437</v>
      </c>
      <c r="H4219" s="33">
        <f t="shared" si="263"/>
        <v>18.163142865297484</v>
      </c>
      <c r="I4219" s="33">
        <f t="shared" si="264"/>
        <v>18.163142865297484</v>
      </c>
    </row>
    <row r="4220" spans="1:9" ht="22.5" x14ac:dyDescent="0.2">
      <c r="A4220" s="30" t="s">
        <v>1481</v>
      </c>
      <c r="B4220" s="31">
        <v>2051543000</v>
      </c>
      <c r="C4220" s="31">
        <v>267610631.28999999</v>
      </c>
      <c r="D4220" s="31">
        <v>266072135.49000001</v>
      </c>
      <c r="E4220" s="31">
        <v>266072135.49000001</v>
      </c>
      <c r="F4220" s="31">
        <f t="shared" si="261"/>
        <v>1783932368.71</v>
      </c>
      <c r="G4220" s="32">
        <f t="shared" si="262"/>
        <v>13.044358869884764</v>
      </c>
      <c r="H4220" s="33">
        <f t="shared" si="263"/>
        <v>12.969366739571143</v>
      </c>
      <c r="I4220" s="33">
        <f t="shared" si="264"/>
        <v>12.969366739571143</v>
      </c>
    </row>
    <row r="4221" spans="1:9" ht="22.5" x14ac:dyDescent="0.2">
      <c r="A4221" s="30" t="s">
        <v>1482</v>
      </c>
      <c r="B4221" s="31">
        <v>27971000</v>
      </c>
      <c r="C4221" s="31">
        <v>153273</v>
      </c>
      <c r="D4221" s="31">
        <v>23330.240000000002</v>
      </c>
      <c r="E4221" s="31">
        <v>23330.240000000002</v>
      </c>
      <c r="F4221" s="31">
        <f t="shared" si="261"/>
        <v>27817727</v>
      </c>
      <c r="G4221" s="32">
        <f t="shared" si="262"/>
        <v>0.54797111293840051</v>
      </c>
      <c r="H4221" s="33">
        <f t="shared" si="263"/>
        <v>8.3408673268742628E-2</v>
      </c>
      <c r="I4221" s="33">
        <f t="shared" si="264"/>
        <v>8.3408673268742628E-2</v>
      </c>
    </row>
    <row r="4222" spans="1:9" ht="22.5" x14ac:dyDescent="0.2">
      <c r="A4222" s="30" t="s">
        <v>1483</v>
      </c>
      <c r="B4222" s="31">
        <v>4286532000</v>
      </c>
      <c r="C4222" s="31">
        <v>64493803.560000002</v>
      </c>
      <c r="D4222" s="31">
        <v>62181481.759999998</v>
      </c>
      <c r="E4222" s="31">
        <v>62181481.759999998</v>
      </c>
      <c r="F4222" s="31">
        <f t="shared" si="261"/>
        <v>4222038196.4400001</v>
      </c>
      <c r="G4222" s="32">
        <f t="shared" si="262"/>
        <v>1.5045683447598199</v>
      </c>
      <c r="H4222" s="33">
        <f t="shared" si="263"/>
        <v>1.4506244619193325</v>
      </c>
      <c r="I4222" s="33">
        <f t="shared" si="264"/>
        <v>1.4506244619193325</v>
      </c>
    </row>
    <row r="4223" spans="1:9" ht="22.5" x14ac:dyDescent="0.2">
      <c r="A4223" s="30" t="s">
        <v>1484</v>
      </c>
      <c r="B4223" s="31">
        <v>6618523000</v>
      </c>
      <c r="C4223" s="31">
        <v>792113396.53999996</v>
      </c>
      <c r="D4223" s="31">
        <v>785306373.89999998</v>
      </c>
      <c r="E4223" s="31">
        <v>785306373.89999998</v>
      </c>
      <c r="F4223" s="31">
        <f t="shared" si="261"/>
        <v>5826409603.46</v>
      </c>
      <c r="G4223" s="32">
        <f t="shared" si="262"/>
        <v>11.968129392917422</v>
      </c>
      <c r="H4223" s="33">
        <f t="shared" si="263"/>
        <v>11.865281330895124</v>
      </c>
      <c r="I4223" s="33">
        <f t="shared" si="264"/>
        <v>11.865281330895124</v>
      </c>
    </row>
    <row r="4224" spans="1:9" ht="22.5" x14ac:dyDescent="0.2">
      <c r="A4224" s="30" t="s">
        <v>1485</v>
      </c>
      <c r="B4224" s="31">
        <v>482533000</v>
      </c>
      <c r="C4224" s="31">
        <v>919640</v>
      </c>
      <c r="D4224" s="31">
        <v>131232.6</v>
      </c>
      <c r="E4224" s="31">
        <v>131232.6</v>
      </c>
      <c r="F4224" s="31">
        <f t="shared" si="261"/>
        <v>481613360</v>
      </c>
      <c r="G4224" s="32">
        <f t="shared" si="262"/>
        <v>0.19058592883802766</v>
      </c>
      <c r="H4224" s="33">
        <f t="shared" si="263"/>
        <v>2.7196606242474608E-2</v>
      </c>
      <c r="I4224" s="33">
        <f t="shared" si="264"/>
        <v>2.7196606242474608E-2</v>
      </c>
    </row>
    <row r="4225" spans="1:9" ht="22.5" x14ac:dyDescent="0.2">
      <c r="A4225" s="30" t="s">
        <v>1486</v>
      </c>
      <c r="B4225" s="31">
        <v>231059000</v>
      </c>
      <c r="C4225" s="31">
        <v>12077272</v>
      </c>
      <c r="D4225" s="31">
        <v>10996446.43</v>
      </c>
      <c r="E4225" s="31">
        <v>10996446.43</v>
      </c>
      <c r="F4225" s="31">
        <f t="shared" si="261"/>
        <v>218981728</v>
      </c>
      <c r="G4225" s="32">
        <f t="shared" si="262"/>
        <v>5.2269212625346766</v>
      </c>
      <c r="H4225" s="33">
        <f t="shared" si="263"/>
        <v>4.7591508792126689</v>
      </c>
      <c r="I4225" s="33">
        <f t="shared" si="264"/>
        <v>4.7591508792126689</v>
      </c>
    </row>
    <row r="4226" spans="1:9" ht="22.5" x14ac:dyDescent="0.2">
      <c r="A4226" s="30" t="s">
        <v>1487</v>
      </c>
      <c r="B4226" s="31">
        <v>143312000</v>
      </c>
      <c r="C4226" s="31">
        <v>349357.64</v>
      </c>
      <c r="D4226" s="31">
        <v>316872.2</v>
      </c>
      <c r="E4226" s="31">
        <v>316872.2</v>
      </c>
      <c r="F4226" s="31">
        <f t="shared" si="261"/>
        <v>142962642.36000001</v>
      </c>
      <c r="G4226" s="32">
        <f t="shared" si="262"/>
        <v>0.24377417103941054</v>
      </c>
      <c r="H4226" s="33">
        <f t="shared" si="263"/>
        <v>0.22110653678687064</v>
      </c>
      <c r="I4226" s="33">
        <f t="shared" si="264"/>
        <v>0.22110653678687064</v>
      </c>
    </row>
    <row r="4227" spans="1:9" x14ac:dyDescent="0.2">
      <c r="A4227" s="30" t="s">
        <v>1488</v>
      </c>
      <c r="B4227" s="31">
        <v>1572295000</v>
      </c>
      <c r="C4227" s="31">
        <v>2835556</v>
      </c>
      <c r="D4227" s="31">
        <v>487018.76</v>
      </c>
      <c r="E4227" s="31">
        <v>487018.76</v>
      </c>
      <c r="F4227" s="31">
        <f t="shared" si="261"/>
        <v>1569459444</v>
      </c>
      <c r="G4227" s="32">
        <f t="shared" si="262"/>
        <v>0.18034503703185473</v>
      </c>
      <c r="H4227" s="33">
        <f t="shared" si="263"/>
        <v>3.0975024406997415E-2</v>
      </c>
      <c r="I4227" s="33">
        <f t="shared" si="264"/>
        <v>3.0975024406997415E-2</v>
      </c>
    </row>
    <row r="4228" spans="1:9" x14ac:dyDescent="0.2">
      <c r="A4228" s="30" t="s">
        <v>1489</v>
      </c>
      <c r="B4228" s="31">
        <v>2069585000</v>
      </c>
      <c r="C4228" s="31">
        <v>231375414.49000001</v>
      </c>
      <c r="D4228" s="31">
        <v>228065189.25</v>
      </c>
      <c r="E4228" s="31">
        <v>228065189.25</v>
      </c>
      <c r="F4228" s="31">
        <f t="shared" si="261"/>
        <v>1838209585.51</v>
      </c>
      <c r="G4228" s="32">
        <f t="shared" si="262"/>
        <v>11.179797615947159</v>
      </c>
      <c r="H4228" s="33">
        <f t="shared" si="263"/>
        <v>11.019851286610601</v>
      </c>
      <c r="I4228" s="33">
        <f t="shared" si="264"/>
        <v>11.019851286610601</v>
      </c>
    </row>
    <row r="4229" spans="1:9" ht="22.5" x14ac:dyDescent="0.2">
      <c r="A4229" s="30" t="s">
        <v>1490</v>
      </c>
      <c r="B4229" s="31">
        <v>6200109000</v>
      </c>
      <c r="C4229" s="31">
        <v>3831832</v>
      </c>
      <c r="D4229" s="31">
        <v>551130.71</v>
      </c>
      <c r="E4229" s="31">
        <v>551130.71</v>
      </c>
      <c r="F4229" s="31">
        <f t="shared" si="261"/>
        <v>6196277168</v>
      </c>
      <c r="G4229" s="32">
        <f t="shared" si="262"/>
        <v>6.1802655404929172E-2</v>
      </c>
      <c r="H4229" s="33">
        <f t="shared" si="263"/>
        <v>8.889048724788547E-3</v>
      </c>
      <c r="I4229" s="33">
        <f t="shared" si="264"/>
        <v>8.889048724788547E-3</v>
      </c>
    </row>
    <row r="4230" spans="1:9" ht="22.5" x14ac:dyDescent="0.2">
      <c r="A4230" s="30" t="s">
        <v>1491</v>
      </c>
      <c r="B4230" s="31">
        <v>4086182000</v>
      </c>
      <c r="C4230" s="31">
        <v>2414055</v>
      </c>
      <c r="D4230" s="31">
        <v>355786.16</v>
      </c>
      <c r="E4230" s="31">
        <v>355786.16</v>
      </c>
      <c r="F4230" s="31">
        <f t="shared" si="261"/>
        <v>4083767945</v>
      </c>
      <c r="G4230" s="32">
        <f t="shared" si="262"/>
        <v>5.9078499195581599E-2</v>
      </c>
      <c r="H4230" s="33">
        <f t="shared" si="263"/>
        <v>8.7070561223166268E-3</v>
      </c>
      <c r="I4230" s="33">
        <f t="shared" si="264"/>
        <v>8.7070561223166268E-3</v>
      </c>
    </row>
    <row r="4231" spans="1:9" x14ac:dyDescent="0.2">
      <c r="A4231" s="30" t="s">
        <v>1492</v>
      </c>
      <c r="B4231" s="31">
        <v>29424144000</v>
      </c>
      <c r="C4231" s="31">
        <v>18764140</v>
      </c>
      <c r="D4231" s="31">
        <v>2904614.88</v>
      </c>
      <c r="E4231" s="31">
        <v>2904614.88</v>
      </c>
      <c r="F4231" s="31">
        <f t="shared" ref="F4231:F4294" si="265">+B4231-C4231</f>
        <v>29405379860</v>
      </c>
      <c r="G4231" s="32">
        <f t="shared" ref="G4231:G4294" si="266">IFERROR(IF(C4231&gt;0,+C4231/B4231*100,0),0)</f>
        <v>6.3771234942297722E-2</v>
      </c>
      <c r="H4231" s="33">
        <f t="shared" ref="H4231:H4294" si="267">IFERROR(IF(D4231&gt;0,+D4231/B4231*100,0),0)</f>
        <v>9.871535702109125E-3</v>
      </c>
      <c r="I4231" s="33">
        <f t="shared" ref="I4231:I4294" si="268">IFERROR(IF(E4231&gt;0,+E4231/B4231*100,0),0)</f>
        <v>9.871535702109125E-3</v>
      </c>
    </row>
    <row r="4232" spans="1:9" x14ac:dyDescent="0.2">
      <c r="A4232" s="30" t="s">
        <v>1493</v>
      </c>
      <c r="B4232" s="31">
        <v>847005000</v>
      </c>
      <c r="C4232" s="31">
        <v>881321</v>
      </c>
      <c r="D4232" s="31">
        <v>113734.92</v>
      </c>
      <c r="E4232" s="31">
        <v>113734.92</v>
      </c>
      <c r="F4232" s="31">
        <f t="shared" si="265"/>
        <v>846123679</v>
      </c>
      <c r="G4232" s="32">
        <f t="shared" si="266"/>
        <v>0.10405145188044934</v>
      </c>
      <c r="H4232" s="33">
        <f t="shared" si="267"/>
        <v>1.3427892397329413E-2</v>
      </c>
      <c r="I4232" s="33">
        <f t="shared" si="268"/>
        <v>1.3427892397329413E-2</v>
      </c>
    </row>
    <row r="4233" spans="1:9" x14ac:dyDescent="0.2">
      <c r="A4233" s="30" t="s">
        <v>1494</v>
      </c>
      <c r="B4233" s="31">
        <v>5397584000</v>
      </c>
      <c r="C4233" s="31">
        <v>2000000</v>
      </c>
      <c r="D4233" s="31">
        <v>282879.15999999997</v>
      </c>
      <c r="E4233" s="31">
        <v>282879.15999999997</v>
      </c>
      <c r="F4233" s="31">
        <f t="shared" si="265"/>
        <v>5395584000</v>
      </c>
      <c r="G4233" s="32">
        <f t="shared" si="266"/>
        <v>3.7053615098903508E-2</v>
      </c>
      <c r="H4233" s="33">
        <f t="shared" si="267"/>
        <v>5.2408477570705702E-3</v>
      </c>
      <c r="I4233" s="33">
        <f t="shared" si="268"/>
        <v>5.2408477570705702E-3</v>
      </c>
    </row>
    <row r="4234" spans="1:9" x14ac:dyDescent="0.2">
      <c r="A4234" s="30" t="s">
        <v>1495</v>
      </c>
      <c r="B4234" s="31">
        <v>2486164000</v>
      </c>
      <c r="C4234" s="31">
        <v>1954235</v>
      </c>
      <c r="D4234" s="31">
        <v>308987.05</v>
      </c>
      <c r="E4234" s="31">
        <v>308987.05</v>
      </c>
      <c r="F4234" s="31">
        <f t="shared" si="265"/>
        <v>2484209765</v>
      </c>
      <c r="G4234" s="32">
        <f t="shared" si="266"/>
        <v>7.8604428348250557E-2</v>
      </c>
      <c r="H4234" s="33">
        <f t="shared" si="267"/>
        <v>1.2428264989759323E-2</v>
      </c>
      <c r="I4234" s="33">
        <f t="shared" si="268"/>
        <v>1.2428264989759323E-2</v>
      </c>
    </row>
    <row r="4235" spans="1:9" ht="22.5" x14ac:dyDescent="0.2">
      <c r="A4235" s="30" t="s">
        <v>1496</v>
      </c>
      <c r="B4235" s="31">
        <v>323133247000</v>
      </c>
      <c r="C4235" s="31">
        <v>63117481437.860001</v>
      </c>
      <c r="D4235" s="31">
        <v>62341991377.18</v>
      </c>
      <c r="E4235" s="31">
        <v>62341991377.18</v>
      </c>
      <c r="F4235" s="31">
        <f t="shared" si="265"/>
        <v>260015765562.14001</v>
      </c>
      <c r="G4235" s="32">
        <f t="shared" si="266"/>
        <v>19.532958005358083</v>
      </c>
      <c r="H4235" s="33">
        <f t="shared" si="267"/>
        <v>19.29296720655303</v>
      </c>
      <c r="I4235" s="33">
        <f t="shared" si="268"/>
        <v>19.29296720655303</v>
      </c>
    </row>
    <row r="4236" spans="1:9" ht="22.5" x14ac:dyDescent="0.2">
      <c r="A4236" s="30" t="s">
        <v>1497</v>
      </c>
      <c r="B4236" s="31">
        <v>488291000</v>
      </c>
      <c r="C4236" s="31">
        <v>76637</v>
      </c>
      <c r="D4236" s="31">
        <v>17497.68</v>
      </c>
      <c r="E4236" s="31">
        <v>17497.68</v>
      </c>
      <c r="F4236" s="31">
        <f t="shared" si="265"/>
        <v>488214363</v>
      </c>
      <c r="G4236" s="32">
        <f t="shared" si="266"/>
        <v>1.5694944203354148E-2</v>
      </c>
      <c r="H4236" s="33">
        <f t="shared" si="267"/>
        <v>3.5834533096043134E-3</v>
      </c>
      <c r="I4236" s="33">
        <f t="shared" si="268"/>
        <v>3.5834533096043134E-3</v>
      </c>
    </row>
    <row r="4237" spans="1:9" ht="22.5" x14ac:dyDescent="0.2">
      <c r="A4237" s="30" t="s">
        <v>1498</v>
      </c>
      <c r="B4237" s="31">
        <v>573369000</v>
      </c>
      <c r="C4237" s="31">
        <v>2414055</v>
      </c>
      <c r="D4237" s="31">
        <v>347037.32</v>
      </c>
      <c r="E4237" s="31">
        <v>347037.32</v>
      </c>
      <c r="F4237" s="31">
        <f t="shared" si="265"/>
        <v>570954945</v>
      </c>
      <c r="G4237" s="32">
        <f t="shared" si="266"/>
        <v>0.42102991267403717</v>
      </c>
      <c r="H4237" s="33">
        <f t="shared" si="267"/>
        <v>6.0525999836056707E-2</v>
      </c>
      <c r="I4237" s="33">
        <f t="shared" si="268"/>
        <v>6.0525999836056707E-2</v>
      </c>
    </row>
    <row r="4238" spans="1:9" x14ac:dyDescent="0.2">
      <c r="A4238" s="30" t="s">
        <v>1499</v>
      </c>
      <c r="B4238" s="31">
        <v>2868833000</v>
      </c>
      <c r="C4238" s="31">
        <v>925025159.85000002</v>
      </c>
      <c r="D4238" s="31">
        <v>711187985.85000002</v>
      </c>
      <c r="E4238" s="31">
        <v>711187985.85000002</v>
      </c>
      <c r="F4238" s="31">
        <f t="shared" si="265"/>
        <v>1943807840.1500001</v>
      </c>
      <c r="G4238" s="32">
        <f t="shared" si="266"/>
        <v>32.243952849468755</v>
      </c>
      <c r="H4238" s="33">
        <f t="shared" si="267"/>
        <v>24.790149369098867</v>
      </c>
      <c r="I4238" s="33">
        <f t="shared" si="268"/>
        <v>24.790149369098867</v>
      </c>
    </row>
    <row r="4239" spans="1:9" x14ac:dyDescent="0.2">
      <c r="A4239" s="26" t="s">
        <v>39</v>
      </c>
      <c r="B4239" s="27">
        <v>36775204000</v>
      </c>
      <c r="C4239" s="27">
        <v>221298386</v>
      </c>
      <c r="D4239" s="27">
        <v>221298386</v>
      </c>
      <c r="E4239" s="27">
        <v>221298386</v>
      </c>
      <c r="F4239" s="27">
        <f t="shared" si="265"/>
        <v>36553905614</v>
      </c>
      <c r="G4239" s="28">
        <f t="shared" si="266"/>
        <v>0.60175977813746462</v>
      </c>
      <c r="H4239" s="29">
        <f t="shared" si="267"/>
        <v>0.60175977813746462</v>
      </c>
      <c r="I4239" s="29">
        <f t="shared" si="268"/>
        <v>0.60175977813746462</v>
      </c>
    </row>
    <row r="4240" spans="1:9" x14ac:dyDescent="0.2">
      <c r="A4240" s="30" t="s">
        <v>40</v>
      </c>
      <c r="B4240" s="31">
        <v>726546000</v>
      </c>
      <c r="C4240" s="31">
        <v>221298386</v>
      </c>
      <c r="D4240" s="31">
        <v>221298386</v>
      </c>
      <c r="E4240" s="31">
        <v>221298386</v>
      </c>
      <c r="F4240" s="31">
        <f t="shared" si="265"/>
        <v>505247614</v>
      </c>
      <c r="G4240" s="32">
        <f t="shared" si="266"/>
        <v>30.458964194971827</v>
      </c>
      <c r="H4240" s="33">
        <f t="shared" si="267"/>
        <v>30.458964194971827</v>
      </c>
      <c r="I4240" s="33">
        <f t="shared" si="268"/>
        <v>30.458964194971827</v>
      </c>
    </row>
    <row r="4241" spans="1:9" x14ac:dyDescent="0.2">
      <c r="A4241" s="30" t="s">
        <v>42</v>
      </c>
      <c r="B4241" s="31">
        <v>36048658000</v>
      </c>
      <c r="C4241" s="31">
        <v>0</v>
      </c>
      <c r="D4241" s="31">
        <v>0</v>
      </c>
      <c r="E4241" s="31">
        <v>0</v>
      </c>
      <c r="F4241" s="31">
        <f t="shared" si="265"/>
        <v>36048658000</v>
      </c>
      <c r="G4241" s="32">
        <f t="shared" si="266"/>
        <v>0</v>
      </c>
      <c r="H4241" s="33">
        <f t="shared" si="267"/>
        <v>0</v>
      </c>
      <c r="I4241" s="33">
        <f t="shared" si="268"/>
        <v>0</v>
      </c>
    </row>
    <row r="4242" spans="1:9" x14ac:dyDescent="0.2">
      <c r="A4242" s="26" t="s">
        <v>43</v>
      </c>
      <c r="B4242" s="27">
        <v>295933920325</v>
      </c>
      <c r="C4242" s="27">
        <v>66752305464.240005</v>
      </c>
      <c r="D4242" s="27">
        <v>32300399570.809998</v>
      </c>
      <c r="E4242" s="27">
        <v>32286595570.809998</v>
      </c>
      <c r="F4242" s="27">
        <f t="shared" si="265"/>
        <v>229181614860.76001</v>
      </c>
      <c r="G4242" s="28">
        <f t="shared" si="266"/>
        <v>22.556490107971204</v>
      </c>
      <c r="H4242" s="29">
        <f t="shared" si="267"/>
        <v>10.914733780884973</v>
      </c>
      <c r="I4242" s="29">
        <f t="shared" si="268"/>
        <v>10.910069226046231</v>
      </c>
    </row>
    <row r="4243" spans="1:9" x14ac:dyDescent="0.2">
      <c r="A4243" s="30" t="s">
        <v>1500</v>
      </c>
      <c r="B4243" s="31">
        <v>188631869920</v>
      </c>
      <c r="C4243" s="31">
        <v>30299444509.240002</v>
      </c>
      <c r="D4243" s="31">
        <v>28425041383.509998</v>
      </c>
      <c r="E4243" s="31">
        <v>28425041383.509998</v>
      </c>
      <c r="F4243" s="31">
        <f t="shared" si="265"/>
        <v>158332425410.76001</v>
      </c>
      <c r="G4243" s="32">
        <f t="shared" si="266"/>
        <v>16.062738773723758</v>
      </c>
      <c r="H4243" s="33">
        <f t="shared" si="267"/>
        <v>15.069055613754582</v>
      </c>
      <c r="I4243" s="33">
        <f t="shared" si="268"/>
        <v>15.069055613754582</v>
      </c>
    </row>
    <row r="4244" spans="1:9" ht="22.5" x14ac:dyDescent="0.2">
      <c r="A4244" s="30" t="s">
        <v>1501</v>
      </c>
      <c r="B4244" s="31">
        <v>1600000000</v>
      </c>
      <c r="C4244" s="31">
        <v>1217779997</v>
      </c>
      <c r="D4244" s="31">
        <v>190961998</v>
      </c>
      <c r="E4244" s="31">
        <v>190961998</v>
      </c>
      <c r="F4244" s="31">
        <f t="shared" si="265"/>
        <v>382220003</v>
      </c>
      <c r="G4244" s="32">
        <f t="shared" si="266"/>
        <v>76.111249812500006</v>
      </c>
      <c r="H4244" s="33">
        <f t="shared" si="267"/>
        <v>11.935124875</v>
      </c>
      <c r="I4244" s="33">
        <f t="shared" si="268"/>
        <v>11.935124875</v>
      </c>
    </row>
    <row r="4245" spans="1:9" ht="22.5" x14ac:dyDescent="0.2">
      <c r="A4245" s="30" t="s">
        <v>1502</v>
      </c>
      <c r="B4245" s="31">
        <v>16061659107</v>
      </c>
      <c r="C4245" s="31">
        <v>14373554733</v>
      </c>
      <c r="D4245" s="31">
        <v>75992417.739999995</v>
      </c>
      <c r="E4245" s="31">
        <v>75992417.739999995</v>
      </c>
      <c r="F4245" s="31">
        <f t="shared" si="265"/>
        <v>1688104374</v>
      </c>
      <c r="G4245" s="32">
        <f t="shared" si="266"/>
        <v>89.489850564290151</v>
      </c>
      <c r="H4245" s="33">
        <f t="shared" si="267"/>
        <v>0.47312931518314288</v>
      </c>
      <c r="I4245" s="33">
        <f t="shared" si="268"/>
        <v>0.47312931518314288</v>
      </c>
    </row>
    <row r="4246" spans="1:9" ht="22.5" x14ac:dyDescent="0.2">
      <c r="A4246" s="30" t="s">
        <v>1503</v>
      </c>
      <c r="B4246" s="31">
        <v>9143468381</v>
      </c>
      <c r="C4246" s="31">
        <v>419167494</v>
      </c>
      <c r="D4246" s="31">
        <v>79661882.760000005</v>
      </c>
      <c r="E4246" s="31">
        <v>79661882.760000005</v>
      </c>
      <c r="F4246" s="31">
        <f t="shared" si="265"/>
        <v>8724300887</v>
      </c>
      <c r="G4246" s="32">
        <f t="shared" si="266"/>
        <v>4.5843379835055176</v>
      </c>
      <c r="H4246" s="33">
        <f t="shared" si="267"/>
        <v>0.87124359641836002</v>
      </c>
      <c r="I4246" s="33">
        <f t="shared" si="268"/>
        <v>0.87124359641836002</v>
      </c>
    </row>
    <row r="4247" spans="1:9" ht="22.5" x14ac:dyDescent="0.2">
      <c r="A4247" s="30" t="s">
        <v>1504</v>
      </c>
      <c r="B4247" s="31">
        <v>15994872512</v>
      </c>
      <c r="C4247" s="31">
        <v>448463154</v>
      </c>
      <c r="D4247" s="31">
        <v>75592194.829999998</v>
      </c>
      <c r="E4247" s="31">
        <v>75592194.829999998</v>
      </c>
      <c r="F4247" s="31">
        <f t="shared" si="265"/>
        <v>15546409358</v>
      </c>
      <c r="G4247" s="32">
        <f t="shared" si="266"/>
        <v>2.8037932385115596</v>
      </c>
      <c r="H4247" s="33">
        <f t="shared" si="267"/>
        <v>0.47260267172050091</v>
      </c>
      <c r="I4247" s="33">
        <f t="shared" si="268"/>
        <v>0.47260267172050091</v>
      </c>
    </row>
    <row r="4248" spans="1:9" ht="22.5" x14ac:dyDescent="0.2">
      <c r="A4248" s="30" t="s">
        <v>1505</v>
      </c>
      <c r="B4248" s="31">
        <v>800000000</v>
      </c>
      <c r="C4248" s="31">
        <v>524021671</v>
      </c>
      <c r="D4248" s="31">
        <v>83859880</v>
      </c>
      <c r="E4248" s="31">
        <v>83859880</v>
      </c>
      <c r="F4248" s="31">
        <f t="shared" si="265"/>
        <v>275978329</v>
      </c>
      <c r="G4248" s="32">
        <f t="shared" si="266"/>
        <v>65.50270887500001</v>
      </c>
      <c r="H4248" s="33">
        <f t="shared" si="267"/>
        <v>10.482485</v>
      </c>
      <c r="I4248" s="33">
        <f t="shared" si="268"/>
        <v>10.482485</v>
      </c>
    </row>
    <row r="4249" spans="1:9" ht="11.25" customHeight="1" x14ac:dyDescent="0.2">
      <c r="A4249" s="30" t="s">
        <v>1506</v>
      </c>
      <c r="B4249" s="31">
        <v>2500000000</v>
      </c>
      <c r="C4249" s="31">
        <v>1359269035</v>
      </c>
      <c r="D4249" s="31">
        <v>224500789</v>
      </c>
      <c r="E4249" s="31">
        <v>224500789</v>
      </c>
      <c r="F4249" s="31">
        <f t="shared" si="265"/>
        <v>1140730965</v>
      </c>
      <c r="G4249" s="32">
        <f t="shared" si="266"/>
        <v>54.370761399999999</v>
      </c>
      <c r="H4249" s="33">
        <f t="shared" si="267"/>
        <v>8.9800315600000005</v>
      </c>
      <c r="I4249" s="33">
        <f t="shared" si="268"/>
        <v>8.9800315600000005</v>
      </c>
    </row>
    <row r="4250" spans="1:9" ht="11.25" customHeight="1" x14ac:dyDescent="0.2">
      <c r="A4250" s="30" t="s">
        <v>1507</v>
      </c>
      <c r="B4250" s="31">
        <v>8126000000</v>
      </c>
      <c r="C4250" s="31">
        <v>1060971053.5</v>
      </c>
      <c r="D4250" s="31">
        <v>201550940</v>
      </c>
      <c r="E4250" s="31">
        <v>201550940</v>
      </c>
      <c r="F4250" s="31">
        <f t="shared" si="265"/>
        <v>7065028946.5</v>
      </c>
      <c r="G4250" s="32">
        <f t="shared" si="266"/>
        <v>13.056498320206744</v>
      </c>
      <c r="H4250" s="33">
        <f t="shared" si="267"/>
        <v>2.4803216834851094</v>
      </c>
      <c r="I4250" s="33">
        <f t="shared" si="268"/>
        <v>2.4803216834851094</v>
      </c>
    </row>
    <row r="4251" spans="1:9" x14ac:dyDescent="0.2">
      <c r="A4251" s="30" t="s">
        <v>1508</v>
      </c>
      <c r="B4251" s="31">
        <v>650000000</v>
      </c>
      <c r="C4251" s="31">
        <v>396929997</v>
      </c>
      <c r="D4251" s="31">
        <v>47321793</v>
      </c>
      <c r="E4251" s="31">
        <v>47321793</v>
      </c>
      <c r="F4251" s="31">
        <f t="shared" si="265"/>
        <v>253070003</v>
      </c>
      <c r="G4251" s="32">
        <f t="shared" si="266"/>
        <v>61.066153384615383</v>
      </c>
      <c r="H4251" s="33">
        <f t="shared" si="267"/>
        <v>7.2802758461538453</v>
      </c>
      <c r="I4251" s="33">
        <f t="shared" si="268"/>
        <v>7.2802758461538453</v>
      </c>
    </row>
    <row r="4252" spans="1:9" ht="11.45" customHeight="1" x14ac:dyDescent="0.2">
      <c r="A4252" s="30" t="s">
        <v>1509</v>
      </c>
      <c r="B4252" s="31">
        <v>618000000</v>
      </c>
      <c r="C4252" s="31">
        <v>305083333</v>
      </c>
      <c r="D4252" s="31">
        <v>47493333</v>
      </c>
      <c r="E4252" s="31">
        <v>47493333</v>
      </c>
      <c r="F4252" s="31">
        <f t="shared" si="265"/>
        <v>312916667</v>
      </c>
      <c r="G4252" s="32">
        <f t="shared" si="266"/>
        <v>49.366235113268608</v>
      </c>
      <c r="H4252" s="33">
        <f t="shared" si="267"/>
        <v>7.6850053398058256</v>
      </c>
      <c r="I4252" s="33">
        <f t="shared" si="268"/>
        <v>7.6850053398058256</v>
      </c>
    </row>
    <row r="4253" spans="1:9" ht="22.5" x14ac:dyDescent="0.2">
      <c r="A4253" s="30" t="s">
        <v>1510</v>
      </c>
      <c r="B4253" s="31">
        <v>2600000000</v>
      </c>
      <c r="C4253" s="31">
        <v>1387504129</v>
      </c>
      <c r="D4253" s="31">
        <v>146573868.5</v>
      </c>
      <c r="E4253" s="31">
        <v>146573868.5</v>
      </c>
      <c r="F4253" s="31">
        <f t="shared" si="265"/>
        <v>1212495871</v>
      </c>
      <c r="G4253" s="32">
        <f t="shared" si="266"/>
        <v>53.365543423076922</v>
      </c>
      <c r="H4253" s="33">
        <f t="shared" si="267"/>
        <v>5.6374564807692309</v>
      </c>
      <c r="I4253" s="33">
        <f t="shared" si="268"/>
        <v>5.6374564807692309</v>
      </c>
    </row>
    <row r="4254" spans="1:9" ht="22.5" x14ac:dyDescent="0.2">
      <c r="A4254" s="30" t="s">
        <v>1511</v>
      </c>
      <c r="B4254" s="31">
        <v>5534902009</v>
      </c>
      <c r="C4254" s="31">
        <v>2779537811</v>
      </c>
      <c r="D4254" s="31">
        <v>418715887.66000003</v>
      </c>
      <c r="E4254" s="31">
        <v>418715887.66000003</v>
      </c>
      <c r="F4254" s="31">
        <f t="shared" si="265"/>
        <v>2755364198</v>
      </c>
      <c r="G4254" s="32">
        <f t="shared" si="266"/>
        <v>50.218374353879192</v>
      </c>
      <c r="H4254" s="33">
        <f t="shared" si="267"/>
        <v>7.565009949212274</v>
      </c>
      <c r="I4254" s="33">
        <f t="shared" si="268"/>
        <v>7.565009949212274</v>
      </c>
    </row>
    <row r="4255" spans="1:9" ht="22.5" x14ac:dyDescent="0.2">
      <c r="A4255" s="30" t="s">
        <v>1512</v>
      </c>
      <c r="B4255" s="31">
        <v>5150000000</v>
      </c>
      <c r="C4255" s="31">
        <v>3066832247.3400002</v>
      </c>
      <c r="D4255" s="31">
        <v>746338028.73000002</v>
      </c>
      <c r="E4255" s="31">
        <v>746338028.73000002</v>
      </c>
      <c r="F4255" s="31">
        <f t="shared" si="265"/>
        <v>2083167752.6599998</v>
      </c>
      <c r="G4255" s="32">
        <f t="shared" si="266"/>
        <v>59.55014072504855</v>
      </c>
      <c r="H4255" s="33">
        <f t="shared" si="267"/>
        <v>14.492000557864079</v>
      </c>
      <c r="I4255" s="33">
        <f t="shared" si="268"/>
        <v>14.492000557864079</v>
      </c>
    </row>
    <row r="4256" spans="1:9" x14ac:dyDescent="0.2">
      <c r="A4256" s="30" t="s">
        <v>1513</v>
      </c>
      <c r="B4256" s="31">
        <v>515000000</v>
      </c>
      <c r="C4256" s="31">
        <v>340808258</v>
      </c>
      <c r="D4256" s="31">
        <v>82774581</v>
      </c>
      <c r="E4256" s="31">
        <v>82774581</v>
      </c>
      <c r="F4256" s="31">
        <f t="shared" si="265"/>
        <v>174191742</v>
      </c>
      <c r="G4256" s="32">
        <f t="shared" si="266"/>
        <v>66.176360776699028</v>
      </c>
      <c r="H4256" s="33">
        <f t="shared" si="267"/>
        <v>16.072734174757279</v>
      </c>
      <c r="I4256" s="33">
        <f t="shared" si="268"/>
        <v>16.072734174757279</v>
      </c>
    </row>
    <row r="4257" spans="1:9" x14ac:dyDescent="0.2">
      <c r="A4257" s="30" t="s">
        <v>1514</v>
      </c>
      <c r="B4257" s="31">
        <v>2060000000</v>
      </c>
      <c r="C4257" s="31">
        <v>505655000</v>
      </c>
      <c r="D4257" s="31">
        <v>85116666.620000005</v>
      </c>
      <c r="E4257" s="31">
        <v>85116666.620000005</v>
      </c>
      <c r="F4257" s="31">
        <f t="shared" si="265"/>
        <v>1554345000</v>
      </c>
      <c r="G4257" s="32">
        <f t="shared" si="266"/>
        <v>24.546359223300971</v>
      </c>
      <c r="H4257" s="33">
        <f t="shared" si="267"/>
        <v>4.1318770203883499</v>
      </c>
      <c r="I4257" s="33">
        <f t="shared" si="268"/>
        <v>4.1318770203883499</v>
      </c>
    </row>
    <row r="4258" spans="1:9" ht="22.5" x14ac:dyDescent="0.2">
      <c r="A4258" s="30" t="s">
        <v>1515</v>
      </c>
      <c r="B4258" s="31">
        <v>515000000</v>
      </c>
      <c r="C4258" s="31">
        <v>492166666</v>
      </c>
      <c r="D4258" s="31">
        <v>132166666</v>
      </c>
      <c r="E4258" s="31">
        <v>132166666</v>
      </c>
      <c r="F4258" s="31">
        <f t="shared" si="265"/>
        <v>22833334</v>
      </c>
      <c r="G4258" s="32">
        <f t="shared" si="266"/>
        <v>95.566342912621366</v>
      </c>
      <c r="H4258" s="33">
        <f t="shared" si="267"/>
        <v>25.663430291262134</v>
      </c>
      <c r="I4258" s="33">
        <f t="shared" si="268"/>
        <v>25.663430291262134</v>
      </c>
    </row>
    <row r="4259" spans="1:9" x14ac:dyDescent="0.2">
      <c r="A4259" s="30" t="s">
        <v>1516</v>
      </c>
      <c r="B4259" s="31">
        <v>27051715407</v>
      </c>
      <c r="C4259" s="31">
        <v>4032444164.1599998</v>
      </c>
      <c r="D4259" s="31">
        <v>733452285</v>
      </c>
      <c r="E4259" s="31">
        <v>719648285</v>
      </c>
      <c r="F4259" s="31">
        <f t="shared" si="265"/>
        <v>23019271242.84</v>
      </c>
      <c r="G4259" s="32">
        <f t="shared" si="266"/>
        <v>14.906426832793567</v>
      </c>
      <c r="H4259" s="33">
        <f t="shared" si="267"/>
        <v>2.7112967660831195</v>
      </c>
      <c r="I4259" s="33">
        <f t="shared" si="268"/>
        <v>2.6602685788043638</v>
      </c>
    </row>
    <row r="4260" spans="1:9" ht="22.5" x14ac:dyDescent="0.2">
      <c r="A4260" s="30" t="s">
        <v>1517</v>
      </c>
      <c r="B4260" s="31">
        <v>790754910</v>
      </c>
      <c r="C4260" s="31">
        <v>336861593</v>
      </c>
      <c r="D4260" s="31">
        <v>43435172</v>
      </c>
      <c r="E4260" s="31">
        <v>43435172</v>
      </c>
      <c r="F4260" s="31">
        <f t="shared" si="265"/>
        <v>453893317</v>
      </c>
      <c r="G4260" s="32">
        <f t="shared" si="266"/>
        <v>42.600000169458326</v>
      </c>
      <c r="H4260" s="33">
        <f t="shared" si="267"/>
        <v>5.4928741447840013</v>
      </c>
      <c r="I4260" s="33">
        <f t="shared" si="268"/>
        <v>5.4928741447840013</v>
      </c>
    </row>
    <row r="4261" spans="1:9" ht="22.5" x14ac:dyDescent="0.2">
      <c r="A4261" s="30" t="s">
        <v>1518</v>
      </c>
      <c r="B4261" s="31">
        <v>400000000</v>
      </c>
      <c r="C4261" s="31">
        <v>75294800</v>
      </c>
      <c r="D4261" s="31">
        <v>9212320</v>
      </c>
      <c r="E4261" s="31">
        <v>9212320</v>
      </c>
      <c r="F4261" s="31">
        <f t="shared" si="265"/>
        <v>324705200</v>
      </c>
      <c r="G4261" s="32">
        <f t="shared" si="266"/>
        <v>18.823699999999999</v>
      </c>
      <c r="H4261" s="33">
        <f t="shared" si="267"/>
        <v>2.30308</v>
      </c>
      <c r="I4261" s="33">
        <f t="shared" si="268"/>
        <v>2.30308</v>
      </c>
    </row>
    <row r="4262" spans="1:9" ht="22.5" x14ac:dyDescent="0.2">
      <c r="A4262" s="30" t="s">
        <v>1519</v>
      </c>
      <c r="B4262" s="31">
        <v>2950000000</v>
      </c>
      <c r="C4262" s="31">
        <v>0</v>
      </c>
      <c r="D4262" s="31">
        <v>0</v>
      </c>
      <c r="E4262" s="31">
        <v>0</v>
      </c>
      <c r="F4262" s="31">
        <f t="shared" si="265"/>
        <v>2950000000</v>
      </c>
      <c r="G4262" s="32">
        <f t="shared" si="266"/>
        <v>0</v>
      </c>
      <c r="H4262" s="33">
        <f t="shared" si="267"/>
        <v>0</v>
      </c>
      <c r="I4262" s="33">
        <f t="shared" si="268"/>
        <v>0</v>
      </c>
    </row>
    <row r="4263" spans="1:9" ht="22.5" x14ac:dyDescent="0.2">
      <c r="A4263" s="30" t="s">
        <v>1520</v>
      </c>
      <c r="B4263" s="31">
        <v>3460678079</v>
      </c>
      <c r="C4263" s="31">
        <v>2818862604</v>
      </c>
      <c r="D4263" s="31">
        <v>450637483.45999998</v>
      </c>
      <c r="E4263" s="31">
        <v>450637483.45999998</v>
      </c>
      <c r="F4263" s="31">
        <f t="shared" si="265"/>
        <v>641815475</v>
      </c>
      <c r="G4263" s="32">
        <f t="shared" si="266"/>
        <v>81.454054368863467</v>
      </c>
      <c r="H4263" s="33">
        <f t="shared" si="267"/>
        <v>13.021652785173723</v>
      </c>
      <c r="I4263" s="33">
        <f t="shared" si="268"/>
        <v>13.021652785173723</v>
      </c>
    </row>
    <row r="4264" spans="1:9" ht="22.5" x14ac:dyDescent="0.2">
      <c r="A4264" s="30" t="s">
        <v>1521</v>
      </c>
      <c r="B4264" s="31">
        <v>780000000</v>
      </c>
      <c r="C4264" s="31">
        <v>511653215</v>
      </c>
      <c r="D4264" s="31">
        <v>0</v>
      </c>
      <c r="E4264" s="31">
        <v>0</v>
      </c>
      <c r="F4264" s="31">
        <f t="shared" si="265"/>
        <v>268346785</v>
      </c>
      <c r="G4264" s="32">
        <f t="shared" si="266"/>
        <v>65.596566025641025</v>
      </c>
      <c r="H4264" s="33">
        <f t="shared" si="267"/>
        <v>0</v>
      </c>
      <c r="I4264" s="33">
        <f t="shared" si="268"/>
        <v>0</v>
      </c>
    </row>
    <row r="4265" spans="1:9" x14ac:dyDescent="0.2">
      <c r="A4265" s="26" t="s">
        <v>1522</v>
      </c>
      <c r="B4265" s="27">
        <v>53020812779</v>
      </c>
      <c r="C4265" s="27">
        <v>12488844494.940001</v>
      </c>
      <c r="D4265" s="27">
        <v>5785466522.4899998</v>
      </c>
      <c r="E4265" s="27">
        <v>5769867117.4899998</v>
      </c>
      <c r="F4265" s="27">
        <f t="shared" si="265"/>
        <v>40531968284.059998</v>
      </c>
      <c r="G4265" s="28">
        <f t="shared" si="266"/>
        <v>23.554607785806084</v>
      </c>
      <c r="H4265" s="29">
        <f t="shared" si="267"/>
        <v>10.911689616311303</v>
      </c>
      <c r="I4265" s="29">
        <f t="shared" si="268"/>
        <v>10.882268330249506</v>
      </c>
    </row>
    <row r="4266" spans="1:9" x14ac:dyDescent="0.2">
      <c r="A4266" s="26" t="s">
        <v>17</v>
      </c>
      <c r="B4266" s="27">
        <v>31737438000</v>
      </c>
      <c r="C4266" s="27">
        <v>8116886448.8800001</v>
      </c>
      <c r="D4266" s="27">
        <v>5710645689.4899998</v>
      </c>
      <c r="E4266" s="27">
        <v>5697490198.4899998</v>
      </c>
      <c r="F4266" s="27">
        <f t="shared" si="265"/>
        <v>23620551551.119999</v>
      </c>
      <c r="G4266" s="28">
        <f t="shared" si="266"/>
        <v>25.575115574483359</v>
      </c>
      <c r="H4266" s="29">
        <f t="shared" si="267"/>
        <v>17.993404790550514</v>
      </c>
      <c r="I4266" s="29">
        <f t="shared" si="268"/>
        <v>17.951953772985707</v>
      </c>
    </row>
    <row r="4267" spans="1:9" x14ac:dyDescent="0.2">
      <c r="A4267" s="26" t="s">
        <v>18</v>
      </c>
      <c r="B4267" s="27">
        <v>16720070000</v>
      </c>
      <c r="C4267" s="27">
        <v>3292193447</v>
      </c>
      <c r="D4267" s="27">
        <v>3268504245</v>
      </c>
      <c r="E4267" s="27">
        <v>3265043098</v>
      </c>
      <c r="F4267" s="27">
        <f t="shared" si="265"/>
        <v>13427876553</v>
      </c>
      <c r="G4267" s="28">
        <f t="shared" si="266"/>
        <v>19.690069760473492</v>
      </c>
      <c r="H4267" s="29">
        <f t="shared" si="267"/>
        <v>19.548388523493024</v>
      </c>
      <c r="I4267" s="29">
        <f t="shared" si="268"/>
        <v>19.527687970205868</v>
      </c>
    </row>
    <row r="4268" spans="1:9" x14ac:dyDescent="0.2">
      <c r="A4268" s="30" t="s">
        <v>19</v>
      </c>
      <c r="B4268" s="31">
        <v>10320372000</v>
      </c>
      <c r="C4268" s="31">
        <v>2258523994</v>
      </c>
      <c r="D4268" s="31">
        <v>2243181000</v>
      </c>
      <c r="E4268" s="31">
        <v>2239933159</v>
      </c>
      <c r="F4268" s="31">
        <f t="shared" si="265"/>
        <v>8061848006</v>
      </c>
      <c r="G4268" s="32">
        <f t="shared" si="266"/>
        <v>21.884133575805212</v>
      </c>
      <c r="H4268" s="33">
        <f t="shared" si="267"/>
        <v>21.73546651225363</v>
      </c>
      <c r="I4268" s="33">
        <f t="shared" si="268"/>
        <v>21.703996319124929</v>
      </c>
    </row>
    <row r="4269" spans="1:9" x14ac:dyDescent="0.2">
      <c r="A4269" s="30" t="s">
        <v>20</v>
      </c>
      <c r="B4269" s="31">
        <v>3819679000</v>
      </c>
      <c r="C4269" s="31">
        <v>916302318</v>
      </c>
      <c r="D4269" s="31">
        <v>916302318</v>
      </c>
      <c r="E4269" s="31">
        <v>916302318</v>
      </c>
      <c r="F4269" s="31">
        <f t="shared" si="265"/>
        <v>2903376682</v>
      </c>
      <c r="G4269" s="32">
        <f t="shared" si="266"/>
        <v>23.988987503923759</v>
      </c>
      <c r="H4269" s="33">
        <f t="shared" si="267"/>
        <v>23.988987503923759</v>
      </c>
      <c r="I4269" s="33">
        <f t="shared" si="268"/>
        <v>23.988987503923759</v>
      </c>
    </row>
    <row r="4270" spans="1:9" x14ac:dyDescent="0.2">
      <c r="A4270" s="30" t="s">
        <v>21</v>
      </c>
      <c r="B4270" s="31">
        <v>1841597000</v>
      </c>
      <c r="C4270" s="31">
        <v>117367135</v>
      </c>
      <c r="D4270" s="31">
        <v>109020927</v>
      </c>
      <c r="E4270" s="31">
        <v>108807621</v>
      </c>
      <c r="F4270" s="31">
        <f t="shared" si="265"/>
        <v>1724229865</v>
      </c>
      <c r="G4270" s="32">
        <f t="shared" si="266"/>
        <v>6.3731171912204472</v>
      </c>
      <c r="H4270" s="33">
        <f t="shared" si="267"/>
        <v>5.919912282654674</v>
      </c>
      <c r="I4270" s="33">
        <f t="shared" si="268"/>
        <v>5.908329618260673</v>
      </c>
    </row>
    <row r="4271" spans="1:9" x14ac:dyDescent="0.2">
      <c r="A4271" s="30" t="s">
        <v>150</v>
      </c>
      <c r="B4271" s="31">
        <v>738422000</v>
      </c>
      <c r="C4271" s="31">
        <v>0</v>
      </c>
      <c r="D4271" s="31">
        <v>0</v>
      </c>
      <c r="E4271" s="31">
        <v>0</v>
      </c>
      <c r="F4271" s="31">
        <f t="shared" si="265"/>
        <v>738422000</v>
      </c>
      <c r="G4271" s="32">
        <f t="shared" si="266"/>
        <v>0</v>
      </c>
      <c r="H4271" s="33">
        <f t="shared" si="267"/>
        <v>0</v>
      </c>
      <c r="I4271" s="33">
        <f t="shared" si="268"/>
        <v>0</v>
      </c>
    </row>
    <row r="4272" spans="1:9" x14ac:dyDescent="0.2">
      <c r="A4272" s="26" t="s">
        <v>22</v>
      </c>
      <c r="B4272" s="27">
        <v>10288298000</v>
      </c>
      <c r="C4272" s="27">
        <v>4788126094.8800001</v>
      </c>
      <c r="D4272" s="27">
        <v>2405574537.4899998</v>
      </c>
      <c r="E4272" s="27">
        <v>2395880193.4899998</v>
      </c>
      <c r="F4272" s="27">
        <f t="shared" si="265"/>
        <v>5500171905.1199999</v>
      </c>
      <c r="G4272" s="28">
        <f t="shared" si="266"/>
        <v>46.539535449692458</v>
      </c>
      <c r="H4272" s="29">
        <f t="shared" si="267"/>
        <v>23.381656883286229</v>
      </c>
      <c r="I4272" s="29">
        <f t="shared" si="268"/>
        <v>23.287429985892707</v>
      </c>
    </row>
    <row r="4273" spans="1:9" x14ac:dyDescent="0.2">
      <c r="A4273" s="30" t="s">
        <v>66</v>
      </c>
      <c r="B4273" s="31">
        <v>136931000</v>
      </c>
      <c r="C4273" s="31">
        <v>1749300</v>
      </c>
      <c r="D4273" s="31">
        <v>0</v>
      </c>
      <c r="E4273" s="31">
        <v>0</v>
      </c>
      <c r="F4273" s="31">
        <f t="shared" si="265"/>
        <v>135181700</v>
      </c>
      <c r="G4273" s="32">
        <f t="shared" si="266"/>
        <v>1.2775047286589598</v>
      </c>
      <c r="H4273" s="33">
        <f t="shared" si="267"/>
        <v>0</v>
      </c>
      <c r="I4273" s="33">
        <f t="shared" si="268"/>
        <v>0</v>
      </c>
    </row>
    <row r="4274" spans="1:9" x14ac:dyDescent="0.2">
      <c r="A4274" s="30" t="s">
        <v>23</v>
      </c>
      <c r="B4274" s="31">
        <v>10151367000</v>
      </c>
      <c r="C4274" s="31">
        <v>4786376794.8800001</v>
      </c>
      <c r="D4274" s="31">
        <v>2405574537.4899998</v>
      </c>
      <c r="E4274" s="31">
        <v>2395880193.4899998</v>
      </c>
      <c r="F4274" s="31">
        <f t="shared" si="265"/>
        <v>5364990205.1199999</v>
      </c>
      <c r="G4274" s="32">
        <f t="shared" si="266"/>
        <v>47.150071462099632</v>
      </c>
      <c r="H4274" s="33">
        <f t="shared" si="267"/>
        <v>23.69705023461372</v>
      </c>
      <c r="I4274" s="33">
        <f t="shared" si="268"/>
        <v>23.601552317929197</v>
      </c>
    </row>
    <row r="4275" spans="1:9" x14ac:dyDescent="0.2">
      <c r="A4275" s="26" t="s">
        <v>24</v>
      </c>
      <c r="B4275" s="27">
        <v>4649070000</v>
      </c>
      <c r="C4275" s="27">
        <v>36566907</v>
      </c>
      <c r="D4275" s="27">
        <v>36566907</v>
      </c>
      <c r="E4275" s="27">
        <v>36566907</v>
      </c>
      <c r="F4275" s="27">
        <f t="shared" si="265"/>
        <v>4612503093</v>
      </c>
      <c r="G4275" s="28">
        <f t="shared" si="266"/>
        <v>0.78654240525524466</v>
      </c>
      <c r="H4275" s="29">
        <f t="shared" si="267"/>
        <v>0.78654240525524466</v>
      </c>
      <c r="I4275" s="29">
        <f t="shared" si="268"/>
        <v>0.78654240525524466</v>
      </c>
    </row>
    <row r="4276" spans="1:9" x14ac:dyDescent="0.2">
      <c r="A4276" s="30" t="s">
        <v>118</v>
      </c>
      <c r="B4276" s="31">
        <v>3783070000</v>
      </c>
      <c r="C4276" s="31">
        <v>0</v>
      </c>
      <c r="D4276" s="31">
        <v>0</v>
      </c>
      <c r="E4276" s="31">
        <v>0</v>
      </c>
      <c r="F4276" s="31">
        <f t="shared" si="265"/>
        <v>3783070000</v>
      </c>
      <c r="G4276" s="32">
        <f t="shared" si="266"/>
        <v>0</v>
      </c>
      <c r="H4276" s="33">
        <f t="shared" si="267"/>
        <v>0</v>
      </c>
      <c r="I4276" s="33">
        <f t="shared" si="268"/>
        <v>0</v>
      </c>
    </row>
    <row r="4277" spans="1:9" x14ac:dyDescent="0.2">
      <c r="A4277" s="30" t="s">
        <v>30</v>
      </c>
      <c r="B4277" s="31">
        <v>108000000</v>
      </c>
      <c r="C4277" s="31">
        <v>36566907</v>
      </c>
      <c r="D4277" s="31">
        <v>36566907</v>
      </c>
      <c r="E4277" s="31">
        <v>36566907</v>
      </c>
      <c r="F4277" s="31">
        <f t="shared" si="265"/>
        <v>71433093</v>
      </c>
      <c r="G4277" s="32">
        <f t="shared" si="266"/>
        <v>33.858247222222218</v>
      </c>
      <c r="H4277" s="33">
        <f t="shared" si="267"/>
        <v>33.858247222222218</v>
      </c>
      <c r="I4277" s="33">
        <f t="shared" si="268"/>
        <v>33.858247222222218</v>
      </c>
    </row>
    <row r="4278" spans="1:9" x14ac:dyDescent="0.2">
      <c r="A4278" s="30" t="s">
        <v>33</v>
      </c>
      <c r="B4278" s="31">
        <v>758000000</v>
      </c>
      <c r="C4278" s="31">
        <v>0</v>
      </c>
      <c r="D4278" s="31">
        <v>0</v>
      </c>
      <c r="E4278" s="31">
        <v>0</v>
      </c>
      <c r="F4278" s="31">
        <f t="shared" si="265"/>
        <v>758000000</v>
      </c>
      <c r="G4278" s="32">
        <f t="shared" si="266"/>
        <v>0</v>
      </c>
      <c r="H4278" s="33">
        <f t="shared" si="267"/>
        <v>0</v>
      </c>
      <c r="I4278" s="33">
        <f t="shared" si="268"/>
        <v>0</v>
      </c>
    </row>
    <row r="4279" spans="1:9" x14ac:dyDescent="0.2">
      <c r="A4279" s="26" t="s">
        <v>39</v>
      </c>
      <c r="B4279" s="27">
        <v>80000000</v>
      </c>
      <c r="C4279" s="27">
        <v>0</v>
      </c>
      <c r="D4279" s="27">
        <v>0</v>
      </c>
      <c r="E4279" s="27">
        <v>0</v>
      </c>
      <c r="F4279" s="27">
        <f t="shared" si="265"/>
        <v>80000000</v>
      </c>
      <c r="G4279" s="28">
        <f t="shared" si="266"/>
        <v>0</v>
      </c>
      <c r="H4279" s="29">
        <f t="shared" si="267"/>
        <v>0</v>
      </c>
      <c r="I4279" s="29">
        <f t="shared" si="268"/>
        <v>0</v>
      </c>
    </row>
    <row r="4280" spans="1:9" x14ac:dyDescent="0.2">
      <c r="A4280" s="30" t="s">
        <v>40</v>
      </c>
      <c r="B4280" s="31">
        <v>20000000</v>
      </c>
      <c r="C4280" s="31">
        <v>0</v>
      </c>
      <c r="D4280" s="31">
        <v>0</v>
      </c>
      <c r="E4280" s="31">
        <v>0</v>
      </c>
      <c r="F4280" s="31">
        <f t="shared" si="265"/>
        <v>20000000</v>
      </c>
      <c r="G4280" s="32">
        <f t="shared" si="266"/>
        <v>0</v>
      </c>
      <c r="H4280" s="33">
        <f t="shared" si="267"/>
        <v>0</v>
      </c>
      <c r="I4280" s="33">
        <f t="shared" si="268"/>
        <v>0</v>
      </c>
    </row>
    <row r="4281" spans="1:9" x14ac:dyDescent="0.2">
      <c r="A4281" s="30" t="s">
        <v>42</v>
      </c>
      <c r="B4281" s="31">
        <v>60000000</v>
      </c>
      <c r="C4281" s="31">
        <v>0</v>
      </c>
      <c r="D4281" s="31">
        <v>0</v>
      </c>
      <c r="E4281" s="31">
        <v>0</v>
      </c>
      <c r="F4281" s="31">
        <f t="shared" si="265"/>
        <v>60000000</v>
      </c>
      <c r="G4281" s="32">
        <f t="shared" si="266"/>
        <v>0</v>
      </c>
      <c r="H4281" s="33">
        <f t="shared" si="267"/>
        <v>0</v>
      </c>
      <c r="I4281" s="33">
        <f t="shared" si="268"/>
        <v>0</v>
      </c>
    </row>
    <row r="4282" spans="1:9" x14ac:dyDescent="0.2">
      <c r="A4282" s="26" t="s">
        <v>43</v>
      </c>
      <c r="B4282" s="27">
        <v>21283374779</v>
      </c>
      <c r="C4282" s="27">
        <v>4371958046.0600004</v>
      </c>
      <c r="D4282" s="27">
        <v>74820833</v>
      </c>
      <c r="E4282" s="27">
        <v>72376919</v>
      </c>
      <c r="F4282" s="27">
        <f t="shared" si="265"/>
        <v>16911416732.939999</v>
      </c>
      <c r="G4282" s="28">
        <f t="shared" si="266"/>
        <v>20.54165794408577</v>
      </c>
      <c r="H4282" s="29">
        <f t="shared" si="267"/>
        <v>0.35154590743675029</v>
      </c>
      <c r="I4282" s="29">
        <f t="shared" si="268"/>
        <v>0.34006317020462967</v>
      </c>
    </row>
    <row r="4283" spans="1:9" x14ac:dyDescent="0.2">
      <c r="A4283" s="30" t="s">
        <v>1523</v>
      </c>
      <c r="B4283" s="31">
        <v>530450000</v>
      </c>
      <c r="C4283" s="31">
        <v>0</v>
      </c>
      <c r="D4283" s="31">
        <v>0</v>
      </c>
      <c r="E4283" s="31">
        <v>0</v>
      </c>
      <c r="F4283" s="31">
        <f t="shared" si="265"/>
        <v>530450000</v>
      </c>
      <c r="G4283" s="32">
        <f t="shared" si="266"/>
        <v>0</v>
      </c>
      <c r="H4283" s="33">
        <f t="shared" si="267"/>
        <v>0</v>
      </c>
      <c r="I4283" s="33">
        <f t="shared" si="268"/>
        <v>0</v>
      </c>
    </row>
    <row r="4284" spans="1:9" ht="22.5" x14ac:dyDescent="0.2">
      <c r="A4284" s="30" t="s">
        <v>1524</v>
      </c>
      <c r="B4284" s="31">
        <v>232000000</v>
      </c>
      <c r="C4284" s="31">
        <v>0</v>
      </c>
      <c r="D4284" s="31">
        <v>0</v>
      </c>
      <c r="E4284" s="31">
        <v>0</v>
      </c>
      <c r="F4284" s="31">
        <f t="shared" si="265"/>
        <v>232000000</v>
      </c>
      <c r="G4284" s="32">
        <f t="shared" si="266"/>
        <v>0</v>
      </c>
      <c r="H4284" s="33">
        <f t="shared" si="267"/>
        <v>0</v>
      </c>
      <c r="I4284" s="33">
        <f t="shared" si="268"/>
        <v>0</v>
      </c>
    </row>
    <row r="4285" spans="1:9" ht="22.5" x14ac:dyDescent="0.2">
      <c r="A4285" s="30" t="s">
        <v>1525</v>
      </c>
      <c r="B4285" s="31">
        <v>3068510562</v>
      </c>
      <c r="C4285" s="31">
        <v>821945833</v>
      </c>
      <c r="D4285" s="31">
        <v>17917934</v>
      </c>
      <c r="E4285" s="31">
        <v>17917934</v>
      </c>
      <c r="F4285" s="31">
        <f t="shared" si="265"/>
        <v>2246564729</v>
      </c>
      <c r="G4285" s="32">
        <f t="shared" si="266"/>
        <v>26.786475600861888</v>
      </c>
      <c r="H4285" s="33">
        <f t="shared" si="267"/>
        <v>0.58392935719020023</v>
      </c>
      <c r="I4285" s="33">
        <f t="shared" si="268"/>
        <v>0.58392935719020023</v>
      </c>
    </row>
    <row r="4286" spans="1:9" ht="22.5" x14ac:dyDescent="0.2">
      <c r="A4286" s="30" t="s">
        <v>1526</v>
      </c>
      <c r="B4286" s="31">
        <v>15789028074</v>
      </c>
      <c r="C4286" s="31">
        <v>3064650122</v>
      </c>
      <c r="D4286" s="31">
        <v>56902899</v>
      </c>
      <c r="E4286" s="31">
        <v>54458985</v>
      </c>
      <c r="F4286" s="31">
        <f t="shared" si="265"/>
        <v>12724377952</v>
      </c>
      <c r="G4286" s="32">
        <f t="shared" si="266"/>
        <v>19.409998561257861</v>
      </c>
      <c r="H4286" s="33">
        <f t="shared" si="267"/>
        <v>0.3603951980660719</v>
      </c>
      <c r="I4286" s="33">
        <f t="shared" si="268"/>
        <v>0.34491663923049404</v>
      </c>
    </row>
    <row r="4287" spans="1:9" ht="22.5" x14ac:dyDescent="0.2">
      <c r="A4287" s="30" t="s">
        <v>1527</v>
      </c>
      <c r="B4287" s="31">
        <v>762800000</v>
      </c>
      <c r="C4287" s="31">
        <v>62741000</v>
      </c>
      <c r="D4287" s="31">
        <v>0</v>
      </c>
      <c r="E4287" s="31">
        <v>0</v>
      </c>
      <c r="F4287" s="31">
        <f t="shared" si="265"/>
        <v>700059000</v>
      </c>
      <c r="G4287" s="32">
        <f t="shared" si="266"/>
        <v>8.2250917671735717</v>
      </c>
      <c r="H4287" s="33">
        <f t="shared" si="267"/>
        <v>0</v>
      </c>
      <c r="I4287" s="33">
        <f t="shared" si="268"/>
        <v>0</v>
      </c>
    </row>
    <row r="4288" spans="1:9" ht="22.5" x14ac:dyDescent="0.2">
      <c r="A4288" s="30" t="s">
        <v>1528</v>
      </c>
      <c r="B4288" s="31">
        <v>900586143</v>
      </c>
      <c r="C4288" s="31">
        <v>422621091.06</v>
      </c>
      <c r="D4288" s="31">
        <v>0</v>
      </c>
      <c r="E4288" s="31">
        <v>0</v>
      </c>
      <c r="F4288" s="31">
        <f t="shared" si="265"/>
        <v>477965051.94</v>
      </c>
      <c r="G4288" s="32">
        <f t="shared" si="266"/>
        <v>46.927336640133049</v>
      </c>
      <c r="H4288" s="33">
        <f t="shared" si="267"/>
        <v>0</v>
      </c>
      <c r="I4288" s="33">
        <f t="shared" si="268"/>
        <v>0</v>
      </c>
    </row>
    <row r="4289" spans="1:9" x14ac:dyDescent="0.2">
      <c r="A4289" s="26" t="s">
        <v>1529</v>
      </c>
      <c r="B4289" s="27">
        <v>3869790451285</v>
      </c>
      <c r="C4289" s="27">
        <v>1786807921313.7202</v>
      </c>
      <c r="D4289" s="27">
        <v>424763566872.15997</v>
      </c>
      <c r="E4289" s="27">
        <v>421401630849.26996</v>
      </c>
      <c r="F4289" s="27">
        <f t="shared" si="265"/>
        <v>2082982529971.2798</v>
      </c>
      <c r="G4289" s="28">
        <f t="shared" si="266"/>
        <v>46.173247461510329</v>
      </c>
      <c r="H4289" s="29">
        <f t="shared" si="267"/>
        <v>10.976397100031948</v>
      </c>
      <c r="I4289" s="29">
        <f t="shared" si="268"/>
        <v>10.889520664079875</v>
      </c>
    </row>
    <row r="4290" spans="1:9" x14ac:dyDescent="0.2">
      <c r="A4290" s="26" t="s">
        <v>17</v>
      </c>
      <c r="B4290" s="27">
        <v>93625796930</v>
      </c>
      <c r="C4290" s="27">
        <v>18798210960.380001</v>
      </c>
      <c r="D4290" s="27">
        <v>15007218723.950001</v>
      </c>
      <c r="E4290" s="27">
        <v>14992451794.950001</v>
      </c>
      <c r="F4290" s="27">
        <f t="shared" si="265"/>
        <v>74827585969.619995</v>
      </c>
      <c r="G4290" s="28">
        <f t="shared" si="266"/>
        <v>20.07802504947928</v>
      </c>
      <c r="H4290" s="29">
        <f t="shared" si="267"/>
        <v>16.028935631031537</v>
      </c>
      <c r="I4290" s="29">
        <f t="shared" si="268"/>
        <v>16.013163344456459</v>
      </c>
    </row>
    <row r="4291" spans="1:9" x14ac:dyDescent="0.2">
      <c r="A4291" s="26" t="s">
        <v>18</v>
      </c>
      <c r="B4291" s="27">
        <v>61905269000</v>
      </c>
      <c r="C4291" s="27">
        <v>11780165048</v>
      </c>
      <c r="D4291" s="27">
        <v>11637592993.290001</v>
      </c>
      <c r="E4291" s="27">
        <v>11637592993.290001</v>
      </c>
      <c r="F4291" s="27">
        <f t="shared" si="265"/>
        <v>50125103952</v>
      </c>
      <c r="G4291" s="28">
        <f t="shared" si="266"/>
        <v>19.029341505647928</v>
      </c>
      <c r="H4291" s="29">
        <f t="shared" si="267"/>
        <v>18.799034688452775</v>
      </c>
      <c r="I4291" s="29">
        <f t="shared" si="268"/>
        <v>18.799034688452775</v>
      </c>
    </row>
    <row r="4292" spans="1:9" x14ac:dyDescent="0.2">
      <c r="A4292" s="30" t="s">
        <v>19</v>
      </c>
      <c r="B4292" s="31">
        <v>44062975000</v>
      </c>
      <c r="C4292" s="31">
        <v>8641989410</v>
      </c>
      <c r="D4292" s="31">
        <v>8535613977.4700003</v>
      </c>
      <c r="E4292" s="31">
        <v>8535613977.4700003</v>
      </c>
      <c r="F4292" s="31">
        <f t="shared" si="265"/>
        <v>35420985590</v>
      </c>
      <c r="G4292" s="32">
        <f t="shared" si="266"/>
        <v>19.612814182428671</v>
      </c>
      <c r="H4292" s="33">
        <f t="shared" si="267"/>
        <v>19.371397363591541</v>
      </c>
      <c r="I4292" s="33">
        <f t="shared" si="268"/>
        <v>19.371397363591541</v>
      </c>
    </row>
    <row r="4293" spans="1:9" x14ac:dyDescent="0.2">
      <c r="A4293" s="30" t="s">
        <v>20</v>
      </c>
      <c r="B4293" s="31">
        <v>10967320000</v>
      </c>
      <c r="C4293" s="31">
        <v>2429165900</v>
      </c>
      <c r="D4293" s="31">
        <v>2403868818.4000001</v>
      </c>
      <c r="E4293" s="31">
        <v>2403868818.4000001</v>
      </c>
      <c r="F4293" s="31">
        <f t="shared" si="265"/>
        <v>8538154100</v>
      </c>
      <c r="G4293" s="32">
        <f t="shared" si="266"/>
        <v>22.14912941356685</v>
      </c>
      <c r="H4293" s="33">
        <f t="shared" si="267"/>
        <v>21.918470678342565</v>
      </c>
      <c r="I4293" s="33">
        <f t="shared" si="268"/>
        <v>21.918470678342565</v>
      </c>
    </row>
    <row r="4294" spans="1:9" x14ac:dyDescent="0.2">
      <c r="A4294" s="30" t="s">
        <v>21</v>
      </c>
      <c r="B4294" s="31">
        <v>4874974000</v>
      </c>
      <c r="C4294" s="31">
        <v>709009738</v>
      </c>
      <c r="D4294" s="31">
        <v>698110197.41999996</v>
      </c>
      <c r="E4294" s="31">
        <v>698110197.41999996</v>
      </c>
      <c r="F4294" s="31">
        <f t="shared" si="265"/>
        <v>4165964262</v>
      </c>
      <c r="G4294" s="32">
        <f t="shared" si="266"/>
        <v>14.543867064726909</v>
      </c>
      <c r="H4294" s="33">
        <f t="shared" si="267"/>
        <v>14.320285552702433</v>
      </c>
      <c r="I4294" s="33">
        <f t="shared" si="268"/>
        <v>14.320285552702433</v>
      </c>
    </row>
    <row r="4295" spans="1:9" s="25" customFormat="1" x14ac:dyDescent="0.2">
      <c r="A4295" s="30" t="s">
        <v>150</v>
      </c>
      <c r="B4295" s="31">
        <v>2000000000</v>
      </c>
      <c r="C4295" s="31">
        <v>0</v>
      </c>
      <c r="D4295" s="31">
        <v>0</v>
      </c>
      <c r="E4295" s="31">
        <v>0</v>
      </c>
      <c r="F4295" s="31">
        <f t="shared" ref="F4295:F4358" si="269">+B4295-C4295</f>
        <v>2000000000</v>
      </c>
      <c r="G4295" s="32">
        <f t="shared" ref="G4295:G4358" si="270">IFERROR(IF(C4295&gt;0,+C4295/B4295*100,0),0)</f>
        <v>0</v>
      </c>
      <c r="H4295" s="33">
        <f t="shared" ref="H4295:H4358" si="271">IFERROR(IF(D4295&gt;0,+D4295/B4295*100,0),0)</f>
        <v>0</v>
      </c>
      <c r="I4295" s="33">
        <f t="shared" ref="I4295:I4358" si="272">IFERROR(IF(E4295&gt;0,+E4295/B4295*100,0),0)</f>
        <v>0</v>
      </c>
    </row>
    <row r="4296" spans="1:9" x14ac:dyDescent="0.2">
      <c r="A4296" s="26" t="s">
        <v>22</v>
      </c>
      <c r="B4296" s="27">
        <v>8887414000</v>
      </c>
      <c r="C4296" s="27">
        <v>3820826950.3800001</v>
      </c>
      <c r="D4296" s="27">
        <v>910019692.00999999</v>
      </c>
      <c r="E4296" s="27">
        <v>908862841.00999999</v>
      </c>
      <c r="F4296" s="27">
        <f t="shared" si="269"/>
        <v>5066587049.6199999</v>
      </c>
      <c r="G4296" s="28">
        <f t="shared" si="270"/>
        <v>42.991436545883879</v>
      </c>
      <c r="H4296" s="29">
        <f t="shared" si="271"/>
        <v>10.23942051096078</v>
      </c>
      <c r="I4296" s="29">
        <f t="shared" si="272"/>
        <v>10.226403777409267</v>
      </c>
    </row>
    <row r="4297" spans="1:9" x14ac:dyDescent="0.2">
      <c r="A4297" s="30" t="s">
        <v>23</v>
      </c>
      <c r="B4297" s="31">
        <v>8887414000</v>
      </c>
      <c r="C4297" s="31">
        <v>3820826950.3800001</v>
      </c>
      <c r="D4297" s="31">
        <v>910019692.00999999</v>
      </c>
      <c r="E4297" s="31">
        <v>908862841.00999999</v>
      </c>
      <c r="F4297" s="31">
        <f t="shared" si="269"/>
        <v>5066587049.6199999</v>
      </c>
      <c r="G4297" s="32">
        <f t="shared" si="270"/>
        <v>42.991436545883879</v>
      </c>
      <c r="H4297" s="33">
        <f t="shared" si="271"/>
        <v>10.23942051096078</v>
      </c>
      <c r="I4297" s="33">
        <f t="shared" si="272"/>
        <v>10.226403777409267</v>
      </c>
    </row>
    <row r="4298" spans="1:9" x14ac:dyDescent="0.2">
      <c r="A4298" s="26" t="s">
        <v>24</v>
      </c>
      <c r="B4298" s="27">
        <v>16196430930</v>
      </c>
      <c r="C4298" s="27">
        <v>3193925962</v>
      </c>
      <c r="D4298" s="27">
        <v>2459496038.6500001</v>
      </c>
      <c r="E4298" s="27">
        <v>2445885960.6500001</v>
      </c>
      <c r="F4298" s="27">
        <f t="shared" si="269"/>
        <v>13002504968</v>
      </c>
      <c r="G4298" s="28">
        <f t="shared" si="270"/>
        <v>19.719936915756044</v>
      </c>
      <c r="H4298" s="29">
        <f t="shared" si="271"/>
        <v>15.185419857496962</v>
      </c>
      <c r="I4298" s="29">
        <f t="shared" si="272"/>
        <v>15.101388517142894</v>
      </c>
    </row>
    <row r="4299" spans="1:9" x14ac:dyDescent="0.2">
      <c r="A4299" s="30" t="s">
        <v>1530</v>
      </c>
      <c r="B4299" s="31">
        <v>76385000</v>
      </c>
      <c r="C4299" s="31">
        <v>305540</v>
      </c>
      <c r="D4299" s="31">
        <v>0</v>
      </c>
      <c r="E4299" s="31">
        <v>0</v>
      </c>
      <c r="F4299" s="31">
        <f t="shared" si="269"/>
        <v>76079460</v>
      </c>
      <c r="G4299" s="32">
        <f t="shared" si="270"/>
        <v>0.4</v>
      </c>
      <c r="H4299" s="33">
        <f t="shared" si="271"/>
        <v>0</v>
      </c>
      <c r="I4299" s="33">
        <f t="shared" si="272"/>
        <v>0</v>
      </c>
    </row>
    <row r="4300" spans="1:9" x14ac:dyDescent="0.2">
      <c r="A4300" s="30" t="s">
        <v>118</v>
      </c>
      <c r="B4300" s="31">
        <v>769444930</v>
      </c>
      <c r="C4300" s="31">
        <v>0</v>
      </c>
      <c r="D4300" s="31">
        <v>0</v>
      </c>
      <c r="E4300" s="31">
        <v>0</v>
      </c>
      <c r="F4300" s="31">
        <f t="shared" si="269"/>
        <v>769444930</v>
      </c>
      <c r="G4300" s="32">
        <f t="shared" si="270"/>
        <v>0</v>
      </c>
      <c r="H4300" s="33">
        <f t="shared" si="271"/>
        <v>0</v>
      </c>
      <c r="I4300" s="33">
        <f t="shared" si="272"/>
        <v>0</v>
      </c>
    </row>
    <row r="4301" spans="1:9" x14ac:dyDescent="0.2">
      <c r="A4301" s="30" t="s">
        <v>30</v>
      </c>
      <c r="B4301" s="31">
        <v>492737000</v>
      </c>
      <c r="C4301" s="31">
        <v>59484663</v>
      </c>
      <c r="D4301" s="31">
        <v>58335073.649999999</v>
      </c>
      <c r="E4301" s="31">
        <v>58335073.649999999</v>
      </c>
      <c r="F4301" s="31">
        <f t="shared" si="269"/>
        <v>433252337</v>
      </c>
      <c r="G4301" s="32">
        <f t="shared" si="270"/>
        <v>12.072294753590658</v>
      </c>
      <c r="H4301" s="33">
        <f t="shared" si="271"/>
        <v>11.838987867767186</v>
      </c>
      <c r="I4301" s="33">
        <f t="shared" si="272"/>
        <v>11.838987867767186</v>
      </c>
    </row>
    <row r="4302" spans="1:9" x14ac:dyDescent="0.2">
      <c r="A4302" s="30" t="s">
        <v>265</v>
      </c>
      <c r="B4302" s="31">
        <v>37132000</v>
      </c>
      <c r="C4302" s="31">
        <v>11393925</v>
      </c>
      <c r="D4302" s="31">
        <v>11393925</v>
      </c>
      <c r="E4302" s="31">
        <v>11393925</v>
      </c>
      <c r="F4302" s="31">
        <f t="shared" si="269"/>
        <v>25738075</v>
      </c>
      <c r="G4302" s="32">
        <f t="shared" si="270"/>
        <v>30.684921361628785</v>
      </c>
      <c r="H4302" s="33">
        <f t="shared" si="271"/>
        <v>30.684921361628785</v>
      </c>
      <c r="I4302" s="33">
        <f t="shared" si="272"/>
        <v>30.684921361628785</v>
      </c>
    </row>
    <row r="4303" spans="1:9" x14ac:dyDescent="0.2">
      <c r="A4303" s="30" t="s">
        <v>1531</v>
      </c>
      <c r="B4303" s="31">
        <v>141587000</v>
      </c>
      <c r="C4303" s="31">
        <v>98120808</v>
      </c>
      <c r="D4303" s="31">
        <v>98120808</v>
      </c>
      <c r="E4303" s="31">
        <v>98120808</v>
      </c>
      <c r="F4303" s="31">
        <f t="shared" si="269"/>
        <v>43466192</v>
      </c>
      <c r="G4303" s="32">
        <f t="shared" si="270"/>
        <v>69.300718286283342</v>
      </c>
      <c r="H4303" s="33">
        <f t="shared" si="271"/>
        <v>69.300718286283342</v>
      </c>
      <c r="I4303" s="33">
        <f t="shared" si="272"/>
        <v>69.300718286283342</v>
      </c>
    </row>
    <row r="4304" spans="1:9" x14ac:dyDescent="0.2">
      <c r="A4304" s="30" t="s">
        <v>33</v>
      </c>
      <c r="B4304" s="31">
        <v>7609442000</v>
      </c>
      <c r="C4304" s="31">
        <v>974010696</v>
      </c>
      <c r="D4304" s="31">
        <v>973342433.46000004</v>
      </c>
      <c r="E4304" s="31">
        <v>973342433.46000004</v>
      </c>
      <c r="F4304" s="31">
        <f t="shared" si="269"/>
        <v>6635431304</v>
      </c>
      <c r="G4304" s="32">
        <f t="shared" si="270"/>
        <v>12.800027860124302</v>
      </c>
      <c r="H4304" s="33">
        <f t="shared" si="271"/>
        <v>12.791245842467818</v>
      </c>
      <c r="I4304" s="33">
        <f t="shared" si="272"/>
        <v>12.791245842467818</v>
      </c>
    </row>
    <row r="4305" spans="1:9" x14ac:dyDescent="0.2">
      <c r="A4305" s="30" t="s">
        <v>78</v>
      </c>
      <c r="B4305" s="31">
        <v>1795279000</v>
      </c>
      <c r="C4305" s="31">
        <v>945000000</v>
      </c>
      <c r="D4305" s="31">
        <v>945000000</v>
      </c>
      <c r="E4305" s="31">
        <v>945000000</v>
      </c>
      <c r="F4305" s="31">
        <f t="shared" si="269"/>
        <v>850279000</v>
      </c>
      <c r="G4305" s="32">
        <f t="shared" si="270"/>
        <v>52.63805792860051</v>
      </c>
      <c r="H4305" s="33">
        <f t="shared" si="271"/>
        <v>52.63805792860051</v>
      </c>
      <c r="I4305" s="33">
        <f t="shared" si="272"/>
        <v>52.63805792860051</v>
      </c>
    </row>
    <row r="4306" spans="1:9" x14ac:dyDescent="0.2">
      <c r="A4306" s="30" t="s">
        <v>1365</v>
      </c>
      <c r="B4306" s="31">
        <v>5274424000</v>
      </c>
      <c r="C4306" s="31">
        <v>1105610330</v>
      </c>
      <c r="D4306" s="31">
        <v>373303798.54000002</v>
      </c>
      <c r="E4306" s="31">
        <v>359693720.54000002</v>
      </c>
      <c r="F4306" s="31">
        <f t="shared" si="269"/>
        <v>4168813670</v>
      </c>
      <c r="G4306" s="32">
        <f t="shared" si="270"/>
        <v>20.961726436858321</v>
      </c>
      <c r="H4306" s="33">
        <f t="shared" si="271"/>
        <v>7.07762209750297</v>
      </c>
      <c r="I4306" s="33">
        <f t="shared" si="272"/>
        <v>6.8195829637511123</v>
      </c>
    </row>
    <row r="4307" spans="1:9" x14ac:dyDescent="0.2">
      <c r="A4307" s="26" t="s">
        <v>79</v>
      </c>
      <c r="B4307" s="27">
        <v>80000000</v>
      </c>
      <c r="C4307" s="27">
        <v>0</v>
      </c>
      <c r="D4307" s="27">
        <v>0</v>
      </c>
      <c r="E4307" s="27">
        <v>0</v>
      </c>
      <c r="F4307" s="27">
        <f t="shared" si="269"/>
        <v>80000000</v>
      </c>
      <c r="G4307" s="28">
        <f t="shared" si="270"/>
        <v>0</v>
      </c>
      <c r="H4307" s="29">
        <f t="shared" si="271"/>
        <v>0</v>
      </c>
      <c r="I4307" s="29">
        <f t="shared" si="272"/>
        <v>0</v>
      </c>
    </row>
    <row r="4308" spans="1:9" x14ac:dyDescent="0.2">
      <c r="A4308" s="30" t="s">
        <v>805</v>
      </c>
      <c r="B4308" s="31">
        <v>60000000</v>
      </c>
      <c r="C4308" s="31">
        <v>0</v>
      </c>
      <c r="D4308" s="31">
        <v>0</v>
      </c>
      <c r="E4308" s="31">
        <v>0</v>
      </c>
      <c r="F4308" s="31">
        <f t="shared" si="269"/>
        <v>60000000</v>
      </c>
      <c r="G4308" s="32">
        <f t="shared" si="270"/>
        <v>0</v>
      </c>
      <c r="H4308" s="33">
        <f t="shared" si="271"/>
        <v>0</v>
      </c>
      <c r="I4308" s="33">
        <f t="shared" si="272"/>
        <v>0</v>
      </c>
    </row>
    <row r="4309" spans="1:9" x14ac:dyDescent="0.2">
      <c r="A4309" s="30" t="s">
        <v>1532</v>
      </c>
      <c r="B4309" s="31">
        <v>20000000</v>
      </c>
      <c r="C4309" s="31">
        <v>0</v>
      </c>
      <c r="D4309" s="31">
        <v>0</v>
      </c>
      <c r="E4309" s="31">
        <v>0</v>
      </c>
      <c r="F4309" s="31">
        <f t="shared" si="269"/>
        <v>20000000</v>
      </c>
      <c r="G4309" s="32">
        <f t="shared" si="270"/>
        <v>0</v>
      </c>
      <c r="H4309" s="33">
        <f t="shared" si="271"/>
        <v>0</v>
      </c>
      <c r="I4309" s="33">
        <f t="shared" si="272"/>
        <v>0</v>
      </c>
    </row>
    <row r="4310" spans="1:9" x14ac:dyDescent="0.2">
      <c r="A4310" s="26" t="s">
        <v>39</v>
      </c>
      <c r="B4310" s="27">
        <v>6556683000</v>
      </c>
      <c r="C4310" s="27">
        <v>3293000</v>
      </c>
      <c r="D4310" s="27">
        <v>110000</v>
      </c>
      <c r="E4310" s="27">
        <v>110000</v>
      </c>
      <c r="F4310" s="27">
        <f t="shared" si="269"/>
        <v>6553390000</v>
      </c>
      <c r="G4310" s="28">
        <f t="shared" si="270"/>
        <v>5.0223565787761888E-2</v>
      </c>
      <c r="H4310" s="29">
        <f t="shared" si="271"/>
        <v>1.6776775695881592E-3</v>
      </c>
      <c r="I4310" s="29">
        <f t="shared" si="272"/>
        <v>1.6776775695881592E-3</v>
      </c>
    </row>
    <row r="4311" spans="1:9" x14ac:dyDescent="0.2">
      <c r="A4311" s="30" t="s">
        <v>40</v>
      </c>
      <c r="B4311" s="31">
        <v>165500000</v>
      </c>
      <c r="C4311" s="31">
        <v>0</v>
      </c>
      <c r="D4311" s="31">
        <v>0</v>
      </c>
      <c r="E4311" s="31">
        <v>0</v>
      </c>
      <c r="F4311" s="31">
        <f t="shared" si="269"/>
        <v>165500000</v>
      </c>
      <c r="G4311" s="32">
        <f t="shared" si="270"/>
        <v>0</v>
      </c>
      <c r="H4311" s="33">
        <f t="shared" si="271"/>
        <v>0</v>
      </c>
      <c r="I4311" s="33">
        <f t="shared" si="272"/>
        <v>0</v>
      </c>
    </row>
    <row r="4312" spans="1:9" x14ac:dyDescent="0.2">
      <c r="A4312" s="30" t="s">
        <v>1533</v>
      </c>
      <c r="B4312" s="31">
        <v>3183000</v>
      </c>
      <c r="C4312" s="31">
        <v>3183000</v>
      </c>
      <c r="D4312" s="31">
        <v>0</v>
      </c>
      <c r="E4312" s="31">
        <v>0</v>
      </c>
      <c r="F4312" s="31">
        <f t="shared" si="269"/>
        <v>0</v>
      </c>
      <c r="G4312" s="32">
        <f t="shared" si="270"/>
        <v>100</v>
      </c>
      <c r="H4312" s="33">
        <f t="shared" si="271"/>
        <v>0</v>
      </c>
      <c r="I4312" s="33">
        <f t="shared" si="272"/>
        <v>0</v>
      </c>
    </row>
    <row r="4313" spans="1:9" x14ac:dyDescent="0.2">
      <c r="A4313" s="30" t="s">
        <v>41</v>
      </c>
      <c r="B4313" s="31">
        <v>2000000</v>
      </c>
      <c r="C4313" s="31">
        <v>110000</v>
      </c>
      <c r="D4313" s="31">
        <v>110000</v>
      </c>
      <c r="E4313" s="31">
        <v>110000</v>
      </c>
      <c r="F4313" s="31">
        <f t="shared" si="269"/>
        <v>1890000</v>
      </c>
      <c r="G4313" s="32">
        <f t="shared" si="270"/>
        <v>5.5</v>
      </c>
      <c r="H4313" s="33">
        <f t="shared" si="271"/>
        <v>5.5</v>
      </c>
      <c r="I4313" s="33">
        <f t="shared" si="272"/>
        <v>5.5</v>
      </c>
    </row>
    <row r="4314" spans="1:9" x14ac:dyDescent="0.2">
      <c r="A4314" s="30" t="s">
        <v>42</v>
      </c>
      <c r="B4314" s="31">
        <v>6386000000</v>
      </c>
      <c r="C4314" s="31">
        <v>0</v>
      </c>
      <c r="D4314" s="31">
        <v>0</v>
      </c>
      <c r="E4314" s="31">
        <v>0</v>
      </c>
      <c r="F4314" s="31">
        <f t="shared" si="269"/>
        <v>6386000000</v>
      </c>
      <c r="G4314" s="32">
        <f t="shared" si="270"/>
        <v>0</v>
      </c>
      <c r="H4314" s="33">
        <f t="shared" si="271"/>
        <v>0</v>
      </c>
      <c r="I4314" s="33">
        <f t="shared" si="272"/>
        <v>0</v>
      </c>
    </row>
    <row r="4315" spans="1:9" x14ac:dyDescent="0.2">
      <c r="A4315" s="26" t="s">
        <v>43</v>
      </c>
      <c r="B4315" s="27">
        <v>3776164654355</v>
      </c>
      <c r="C4315" s="27">
        <v>1768009710353.3401</v>
      </c>
      <c r="D4315" s="27">
        <v>409756348148.20996</v>
      </c>
      <c r="E4315" s="27">
        <v>406409179054.31995</v>
      </c>
      <c r="F4315" s="27">
        <f t="shared" si="269"/>
        <v>2008154944001.6599</v>
      </c>
      <c r="G4315" s="28">
        <f t="shared" si="270"/>
        <v>46.820249437860667</v>
      </c>
      <c r="H4315" s="29">
        <f t="shared" si="271"/>
        <v>10.851125034382266</v>
      </c>
      <c r="I4315" s="29">
        <f t="shared" si="272"/>
        <v>10.762485650238098</v>
      </c>
    </row>
    <row r="4316" spans="1:9" x14ac:dyDescent="0.2">
      <c r="A4316" s="30" t="s">
        <v>1534</v>
      </c>
      <c r="B4316" s="31">
        <v>125371948907</v>
      </c>
      <c r="C4316" s="31">
        <v>0</v>
      </c>
      <c r="D4316" s="31">
        <v>0</v>
      </c>
      <c r="E4316" s="31">
        <v>0</v>
      </c>
      <c r="F4316" s="31">
        <f t="shared" si="269"/>
        <v>125371948907</v>
      </c>
      <c r="G4316" s="32">
        <f t="shared" si="270"/>
        <v>0</v>
      </c>
      <c r="H4316" s="33">
        <f t="shared" si="271"/>
        <v>0</v>
      </c>
      <c r="I4316" s="33">
        <f t="shared" si="272"/>
        <v>0</v>
      </c>
    </row>
    <row r="4317" spans="1:9" ht="22.5" x14ac:dyDescent="0.2">
      <c r="A4317" s="30" t="s">
        <v>1535</v>
      </c>
      <c r="B4317" s="31">
        <v>55091029830</v>
      </c>
      <c r="C4317" s="31">
        <v>39967917760</v>
      </c>
      <c r="D4317" s="31">
        <v>4683981905.3500004</v>
      </c>
      <c r="E4317" s="31">
        <v>4574582905.3500004</v>
      </c>
      <c r="F4317" s="31">
        <f t="shared" si="269"/>
        <v>15123112070</v>
      </c>
      <c r="G4317" s="32">
        <f t="shared" si="270"/>
        <v>72.548866636425331</v>
      </c>
      <c r="H4317" s="33">
        <f t="shared" si="271"/>
        <v>8.5022587521123505</v>
      </c>
      <c r="I4317" s="33">
        <f t="shared" si="272"/>
        <v>8.3036801444196211</v>
      </c>
    </row>
    <row r="4318" spans="1:9" ht="22.5" x14ac:dyDescent="0.2">
      <c r="A4318" s="30" t="s">
        <v>1536</v>
      </c>
      <c r="B4318" s="31">
        <v>97382586000</v>
      </c>
      <c r="C4318" s="31">
        <v>58323155223</v>
      </c>
      <c r="D4318" s="31">
        <v>5635753391</v>
      </c>
      <c r="E4318" s="31">
        <v>5381262689</v>
      </c>
      <c r="F4318" s="31">
        <f t="shared" si="269"/>
        <v>39059430777</v>
      </c>
      <c r="G4318" s="32">
        <f t="shared" si="270"/>
        <v>59.890743939578684</v>
      </c>
      <c r="H4318" s="33">
        <f t="shared" si="271"/>
        <v>5.7872291366343465</v>
      </c>
      <c r="I4318" s="33">
        <f t="shared" si="272"/>
        <v>5.5258983253946452</v>
      </c>
    </row>
    <row r="4319" spans="1:9" x14ac:dyDescent="0.2">
      <c r="A4319" s="30" t="s">
        <v>1537</v>
      </c>
      <c r="B4319" s="31">
        <v>16174738298</v>
      </c>
      <c r="C4319" s="31">
        <v>13257865011</v>
      </c>
      <c r="D4319" s="31">
        <v>2203891429</v>
      </c>
      <c r="E4319" s="31">
        <v>2186297786</v>
      </c>
      <c r="F4319" s="31">
        <f t="shared" si="269"/>
        <v>2916873287</v>
      </c>
      <c r="G4319" s="32">
        <f t="shared" si="270"/>
        <v>81.966488525130146</v>
      </c>
      <c r="H4319" s="33">
        <f t="shared" si="271"/>
        <v>13.625515222540017</v>
      </c>
      <c r="I4319" s="33">
        <f t="shared" si="272"/>
        <v>13.516742872249962</v>
      </c>
    </row>
    <row r="4320" spans="1:9" x14ac:dyDescent="0.2">
      <c r="A4320" s="30" t="s">
        <v>1538</v>
      </c>
      <c r="B4320" s="31">
        <v>32327599739</v>
      </c>
      <c r="C4320" s="31">
        <v>26025706713</v>
      </c>
      <c r="D4320" s="31">
        <v>3952277420</v>
      </c>
      <c r="E4320" s="31">
        <v>3828333813</v>
      </c>
      <c r="F4320" s="31">
        <f t="shared" si="269"/>
        <v>6301893026</v>
      </c>
      <c r="G4320" s="32">
        <f t="shared" si="270"/>
        <v>80.506152399562779</v>
      </c>
      <c r="H4320" s="33">
        <f t="shared" si="271"/>
        <v>12.225706368270746</v>
      </c>
      <c r="I4320" s="33">
        <f t="shared" si="272"/>
        <v>11.84230763777213</v>
      </c>
    </row>
    <row r="4321" spans="1:9" ht="22.5" x14ac:dyDescent="0.2">
      <c r="A4321" s="30" t="s">
        <v>1539</v>
      </c>
      <c r="B4321" s="31">
        <v>120258634864</v>
      </c>
      <c r="C4321" s="31">
        <v>90259239236.710007</v>
      </c>
      <c r="D4321" s="31">
        <v>19260807092.830002</v>
      </c>
      <c r="E4321" s="31">
        <v>19016676720.830002</v>
      </c>
      <c r="F4321" s="31">
        <f t="shared" si="269"/>
        <v>29999395627.289993</v>
      </c>
      <c r="G4321" s="32">
        <f t="shared" si="270"/>
        <v>75.054268941921563</v>
      </c>
      <c r="H4321" s="33">
        <f t="shared" si="271"/>
        <v>16.016153114170944</v>
      </c>
      <c r="I4321" s="33">
        <f t="shared" si="272"/>
        <v>15.813148671058745</v>
      </c>
    </row>
    <row r="4322" spans="1:9" x14ac:dyDescent="0.2">
      <c r="A4322" s="30" t="s">
        <v>1540</v>
      </c>
      <c r="B4322" s="31">
        <v>2764923920281</v>
      </c>
      <c r="C4322" s="31">
        <v>1370675644504.77</v>
      </c>
      <c r="D4322" s="31">
        <v>328793316081.09998</v>
      </c>
      <c r="E4322" s="31">
        <v>326532422530.20996</v>
      </c>
      <c r="F4322" s="31">
        <f t="shared" si="269"/>
        <v>1394248275776.23</v>
      </c>
      <c r="G4322" s="32">
        <f t="shared" si="270"/>
        <v>49.573720074202541</v>
      </c>
      <c r="H4322" s="33">
        <f t="shared" si="271"/>
        <v>11.891586371305458</v>
      </c>
      <c r="I4322" s="33">
        <f t="shared" si="272"/>
        <v>11.809815819345379</v>
      </c>
    </row>
    <row r="4323" spans="1:9" x14ac:dyDescent="0.2">
      <c r="A4323" s="30" t="s">
        <v>1541</v>
      </c>
      <c r="B4323" s="31">
        <v>232943685336</v>
      </c>
      <c r="C4323" s="31">
        <v>52017987554.330002</v>
      </c>
      <c r="D4323" s="31">
        <v>7584766231.1999998</v>
      </c>
      <c r="E4323" s="31">
        <v>7524469862.1999998</v>
      </c>
      <c r="F4323" s="31">
        <f t="shared" si="269"/>
        <v>180925697781.66998</v>
      </c>
      <c r="G4323" s="32">
        <f t="shared" si="270"/>
        <v>22.330713742808182</v>
      </c>
      <c r="H4323" s="33">
        <f t="shared" si="271"/>
        <v>3.2560514444766624</v>
      </c>
      <c r="I4323" s="33">
        <f t="shared" si="272"/>
        <v>3.2301669183891546</v>
      </c>
    </row>
    <row r="4324" spans="1:9" ht="22.5" x14ac:dyDescent="0.2">
      <c r="A4324" s="30" t="s">
        <v>1542</v>
      </c>
      <c r="B4324" s="31">
        <v>175300391100</v>
      </c>
      <c r="C4324" s="31">
        <v>53056630482</v>
      </c>
      <c r="D4324" s="31">
        <v>34694255613.379997</v>
      </c>
      <c r="E4324" s="31">
        <v>34417833763.379997</v>
      </c>
      <c r="F4324" s="31">
        <f t="shared" si="269"/>
        <v>122243760618</v>
      </c>
      <c r="G4324" s="32">
        <f t="shared" si="270"/>
        <v>30.266122139872397</v>
      </c>
      <c r="H4324" s="33">
        <f t="shared" si="271"/>
        <v>19.791316719646495</v>
      </c>
      <c r="I4324" s="33">
        <f t="shared" si="272"/>
        <v>19.633632045775851</v>
      </c>
    </row>
    <row r="4325" spans="1:9" x14ac:dyDescent="0.2">
      <c r="A4325" s="30" t="s">
        <v>1543</v>
      </c>
      <c r="B4325" s="31">
        <v>156390120000</v>
      </c>
      <c r="C4325" s="31">
        <v>64425563868.529999</v>
      </c>
      <c r="D4325" s="31">
        <v>2947298984.3499999</v>
      </c>
      <c r="E4325" s="31">
        <v>2947298984.3499999</v>
      </c>
      <c r="F4325" s="31">
        <f t="shared" si="269"/>
        <v>91964556131.470001</v>
      </c>
      <c r="G4325" s="32">
        <f t="shared" si="270"/>
        <v>41.195418143121827</v>
      </c>
      <c r="H4325" s="33">
        <f t="shared" si="271"/>
        <v>1.8845813177648305</v>
      </c>
      <c r="I4325" s="33">
        <f t="shared" si="272"/>
        <v>1.8845813177648305</v>
      </c>
    </row>
    <row r="4326" spans="1:9" x14ac:dyDescent="0.2">
      <c r="A4326" s="26" t="s">
        <v>1544</v>
      </c>
      <c r="B4326" s="27">
        <v>29252547000</v>
      </c>
      <c r="C4326" s="27">
        <v>22221340787</v>
      </c>
      <c r="D4326" s="27">
        <v>3440301975</v>
      </c>
      <c r="E4326" s="27">
        <v>3439837004</v>
      </c>
      <c r="F4326" s="27">
        <f t="shared" si="269"/>
        <v>7031206213</v>
      </c>
      <c r="G4326" s="28">
        <f t="shared" si="270"/>
        <v>75.963781160662691</v>
      </c>
      <c r="H4326" s="29">
        <f t="shared" si="271"/>
        <v>11.760692068967533</v>
      </c>
      <c r="I4326" s="29">
        <f t="shared" si="272"/>
        <v>11.759102562932384</v>
      </c>
    </row>
    <row r="4327" spans="1:9" x14ac:dyDescent="0.2">
      <c r="A4327" s="26" t="s">
        <v>17</v>
      </c>
      <c r="B4327" s="27">
        <v>7752547000</v>
      </c>
      <c r="C4327" s="27">
        <v>2035403497</v>
      </c>
      <c r="D4327" s="27">
        <v>1383813594</v>
      </c>
      <c r="E4327" s="27">
        <v>1383813594</v>
      </c>
      <c r="F4327" s="27">
        <f t="shared" si="269"/>
        <v>5717143503</v>
      </c>
      <c r="G4327" s="28">
        <f t="shared" si="270"/>
        <v>26.254642467823803</v>
      </c>
      <c r="H4327" s="29">
        <f t="shared" si="271"/>
        <v>17.849793029310238</v>
      </c>
      <c r="I4327" s="29">
        <f t="shared" si="272"/>
        <v>17.849793029310238</v>
      </c>
    </row>
    <row r="4328" spans="1:9" x14ac:dyDescent="0.2">
      <c r="A4328" s="26" t="s">
        <v>18</v>
      </c>
      <c r="B4328" s="27">
        <v>5770190000</v>
      </c>
      <c r="C4328" s="27">
        <v>1177533707</v>
      </c>
      <c r="D4328" s="27">
        <v>1177533707</v>
      </c>
      <c r="E4328" s="27">
        <v>1177533707</v>
      </c>
      <c r="F4328" s="27">
        <f t="shared" si="269"/>
        <v>4592656293</v>
      </c>
      <c r="G4328" s="28">
        <f t="shared" si="270"/>
        <v>20.407191219006656</v>
      </c>
      <c r="H4328" s="29">
        <f t="shared" si="271"/>
        <v>20.407191219006656</v>
      </c>
      <c r="I4328" s="29">
        <f t="shared" si="272"/>
        <v>20.407191219006656</v>
      </c>
    </row>
    <row r="4329" spans="1:9" x14ac:dyDescent="0.2">
      <c r="A4329" s="30" t="s">
        <v>19</v>
      </c>
      <c r="B4329" s="31">
        <v>3886533000</v>
      </c>
      <c r="C4329" s="31">
        <v>808427044</v>
      </c>
      <c r="D4329" s="31">
        <v>808427044</v>
      </c>
      <c r="E4329" s="31">
        <v>808427044</v>
      </c>
      <c r="F4329" s="31">
        <f t="shared" si="269"/>
        <v>3078105956</v>
      </c>
      <c r="G4329" s="32">
        <f t="shared" si="270"/>
        <v>20.800725067817513</v>
      </c>
      <c r="H4329" s="33">
        <f t="shared" si="271"/>
        <v>20.800725067817513</v>
      </c>
      <c r="I4329" s="33">
        <f t="shared" si="272"/>
        <v>20.800725067817513</v>
      </c>
    </row>
    <row r="4330" spans="1:9" x14ac:dyDescent="0.2">
      <c r="A4330" s="30" t="s">
        <v>20</v>
      </c>
      <c r="B4330" s="31">
        <v>1409296000</v>
      </c>
      <c r="C4330" s="31">
        <v>316749588</v>
      </c>
      <c r="D4330" s="31">
        <v>316749588</v>
      </c>
      <c r="E4330" s="31">
        <v>316749588</v>
      </c>
      <c r="F4330" s="31">
        <f t="shared" si="269"/>
        <v>1092546412</v>
      </c>
      <c r="G4330" s="32">
        <f t="shared" si="270"/>
        <v>22.475731712855211</v>
      </c>
      <c r="H4330" s="33">
        <f t="shared" si="271"/>
        <v>22.475731712855211</v>
      </c>
      <c r="I4330" s="33">
        <f t="shared" si="272"/>
        <v>22.475731712855211</v>
      </c>
    </row>
    <row r="4331" spans="1:9" x14ac:dyDescent="0.2">
      <c r="A4331" s="30" t="s">
        <v>21</v>
      </c>
      <c r="B4331" s="31">
        <v>474361000</v>
      </c>
      <c r="C4331" s="31">
        <v>52357075</v>
      </c>
      <c r="D4331" s="31">
        <v>52357075</v>
      </c>
      <c r="E4331" s="31">
        <v>52357075</v>
      </c>
      <c r="F4331" s="31">
        <f t="shared" si="269"/>
        <v>422003925</v>
      </c>
      <c r="G4331" s="32">
        <f t="shared" si="270"/>
        <v>11.037390299792774</v>
      </c>
      <c r="H4331" s="33">
        <f t="shared" si="271"/>
        <v>11.037390299792774</v>
      </c>
      <c r="I4331" s="33">
        <f t="shared" si="272"/>
        <v>11.037390299792774</v>
      </c>
    </row>
    <row r="4332" spans="1:9" x14ac:dyDescent="0.2">
      <c r="A4332" s="26" t="s">
        <v>22</v>
      </c>
      <c r="B4332" s="27">
        <v>1697795000</v>
      </c>
      <c r="C4332" s="27">
        <v>810475565</v>
      </c>
      <c r="D4332" s="27">
        <v>158885662</v>
      </c>
      <c r="E4332" s="27">
        <v>158885662</v>
      </c>
      <c r="F4332" s="27">
        <f t="shared" si="269"/>
        <v>887319435</v>
      </c>
      <c r="G4332" s="28">
        <f t="shared" si="270"/>
        <v>47.736950868626657</v>
      </c>
      <c r="H4332" s="29">
        <f t="shared" si="271"/>
        <v>9.3583537470660474</v>
      </c>
      <c r="I4332" s="29">
        <f t="shared" si="272"/>
        <v>9.3583537470660474</v>
      </c>
    </row>
    <row r="4333" spans="1:9" x14ac:dyDescent="0.2">
      <c r="A4333" s="30" t="s">
        <v>66</v>
      </c>
      <c r="B4333" s="31">
        <v>30700000</v>
      </c>
      <c r="C4333" s="31">
        <v>0</v>
      </c>
      <c r="D4333" s="31">
        <v>0</v>
      </c>
      <c r="E4333" s="31">
        <v>0</v>
      </c>
      <c r="F4333" s="31">
        <f t="shared" si="269"/>
        <v>30700000</v>
      </c>
      <c r="G4333" s="32">
        <f t="shared" si="270"/>
        <v>0</v>
      </c>
      <c r="H4333" s="33">
        <f t="shared" si="271"/>
        <v>0</v>
      </c>
      <c r="I4333" s="33">
        <f t="shared" si="272"/>
        <v>0</v>
      </c>
    </row>
    <row r="4334" spans="1:9" x14ac:dyDescent="0.2">
      <c r="A4334" s="30" t="s">
        <v>23</v>
      </c>
      <c r="B4334" s="31">
        <v>1667095000</v>
      </c>
      <c r="C4334" s="31">
        <v>810475565</v>
      </c>
      <c r="D4334" s="31">
        <v>158885662</v>
      </c>
      <c r="E4334" s="31">
        <v>158885662</v>
      </c>
      <c r="F4334" s="31">
        <f t="shared" si="269"/>
        <v>856619435</v>
      </c>
      <c r="G4334" s="32">
        <f t="shared" si="270"/>
        <v>48.616039577828495</v>
      </c>
      <c r="H4334" s="33">
        <f t="shared" si="271"/>
        <v>9.5306903325845251</v>
      </c>
      <c r="I4334" s="33">
        <f t="shared" si="272"/>
        <v>9.5306903325845251</v>
      </c>
    </row>
    <row r="4335" spans="1:9" x14ac:dyDescent="0.2">
      <c r="A4335" s="26" t="s">
        <v>24</v>
      </c>
      <c r="B4335" s="27">
        <v>198871000</v>
      </c>
      <c r="C4335" s="27">
        <v>7390225</v>
      </c>
      <c r="D4335" s="27">
        <v>7390225</v>
      </c>
      <c r="E4335" s="27">
        <v>7390225</v>
      </c>
      <c r="F4335" s="27">
        <f t="shared" si="269"/>
        <v>191480775</v>
      </c>
      <c r="G4335" s="28">
        <f t="shared" si="270"/>
        <v>3.7160898270738318</v>
      </c>
      <c r="H4335" s="29">
        <f t="shared" si="271"/>
        <v>3.7160898270738318</v>
      </c>
      <c r="I4335" s="29">
        <f t="shared" si="272"/>
        <v>3.7160898270738318</v>
      </c>
    </row>
    <row r="4336" spans="1:9" x14ac:dyDescent="0.2">
      <c r="A4336" s="30" t="s">
        <v>118</v>
      </c>
      <c r="B4336" s="31">
        <v>57702000</v>
      </c>
      <c r="C4336" s="31">
        <v>0</v>
      </c>
      <c r="D4336" s="31">
        <v>0</v>
      </c>
      <c r="E4336" s="31">
        <v>0</v>
      </c>
      <c r="F4336" s="31">
        <f t="shared" si="269"/>
        <v>57702000</v>
      </c>
      <c r="G4336" s="32">
        <f t="shared" si="270"/>
        <v>0</v>
      </c>
      <c r="H4336" s="33">
        <f t="shared" si="271"/>
        <v>0</v>
      </c>
      <c r="I4336" s="33">
        <f t="shared" si="272"/>
        <v>0</v>
      </c>
    </row>
    <row r="4337" spans="1:9" x14ac:dyDescent="0.2">
      <c r="A4337" s="30" t="s">
        <v>30</v>
      </c>
      <c r="B4337" s="31">
        <v>15905000</v>
      </c>
      <c r="C4337" s="31">
        <v>7390225</v>
      </c>
      <c r="D4337" s="31">
        <v>7390225</v>
      </c>
      <c r="E4337" s="31">
        <v>7390225</v>
      </c>
      <c r="F4337" s="31">
        <f t="shared" si="269"/>
        <v>8514775</v>
      </c>
      <c r="G4337" s="32">
        <f t="shared" si="270"/>
        <v>46.464790946243319</v>
      </c>
      <c r="H4337" s="33">
        <f t="shared" si="271"/>
        <v>46.464790946243319</v>
      </c>
      <c r="I4337" s="33">
        <f t="shared" si="272"/>
        <v>46.464790946243319</v>
      </c>
    </row>
    <row r="4338" spans="1:9" x14ac:dyDescent="0.2">
      <c r="A4338" s="30" t="s">
        <v>33</v>
      </c>
      <c r="B4338" s="31">
        <v>100000000</v>
      </c>
      <c r="C4338" s="31">
        <v>0</v>
      </c>
      <c r="D4338" s="31">
        <v>0</v>
      </c>
      <c r="E4338" s="31">
        <v>0</v>
      </c>
      <c r="F4338" s="31">
        <f t="shared" si="269"/>
        <v>100000000</v>
      </c>
      <c r="G4338" s="32">
        <f t="shared" si="270"/>
        <v>0</v>
      </c>
      <c r="H4338" s="33">
        <f t="shared" si="271"/>
        <v>0</v>
      </c>
      <c r="I4338" s="33">
        <f t="shared" si="272"/>
        <v>0</v>
      </c>
    </row>
    <row r="4339" spans="1:9" x14ac:dyDescent="0.2">
      <c r="A4339" s="30" t="s">
        <v>78</v>
      </c>
      <c r="B4339" s="31">
        <v>25264000</v>
      </c>
      <c r="C4339" s="31">
        <v>0</v>
      </c>
      <c r="D4339" s="31">
        <v>0</v>
      </c>
      <c r="E4339" s="31">
        <v>0</v>
      </c>
      <c r="F4339" s="31">
        <f t="shared" si="269"/>
        <v>25264000</v>
      </c>
      <c r="G4339" s="32">
        <f t="shared" si="270"/>
        <v>0</v>
      </c>
      <c r="H4339" s="33">
        <f t="shared" si="271"/>
        <v>0</v>
      </c>
      <c r="I4339" s="33">
        <f t="shared" si="272"/>
        <v>0</v>
      </c>
    </row>
    <row r="4340" spans="1:9" x14ac:dyDescent="0.2">
      <c r="A4340" s="26" t="s">
        <v>39</v>
      </c>
      <c r="B4340" s="27">
        <v>85691000</v>
      </c>
      <c r="C4340" s="27">
        <v>40004000</v>
      </c>
      <c r="D4340" s="27">
        <v>40004000</v>
      </c>
      <c r="E4340" s="27">
        <v>40004000</v>
      </c>
      <c r="F4340" s="27">
        <f t="shared" si="269"/>
        <v>45687000</v>
      </c>
      <c r="G4340" s="28">
        <f t="shared" si="270"/>
        <v>46.684015824298939</v>
      </c>
      <c r="H4340" s="29">
        <f t="shared" si="271"/>
        <v>46.684015824298939</v>
      </c>
      <c r="I4340" s="29">
        <f t="shared" si="272"/>
        <v>46.684015824298939</v>
      </c>
    </row>
    <row r="4341" spans="1:9" x14ac:dyDescent="0.2">
      <c r="A4341" s="30" t="s">
        <v>40</v>
      </c>
      <c r="B4341" s="31">
        <v>41432000</v>
      </c>
      <c r="C4341" s="31">
        <v>40004000</v>
      </c>
      <c r="D4341" s="31">
        <v>40004000</v>
      </c>
      <c r="E4341" s="31">
        <v>40004000</v>
      </c>
      <c r="F4341" s="31">
        <f t="shared" si="269"/>
        <v>1428000</v>
      </c>
      <c r="G4341" s="32">
        <f t="shared" si="270"/>
        <v>96.553388685074339</v>
      </c>
      <c r="H4341" s="33">
        <f t="shared" si="271"/>
        <v>96.553388685074339</v>
      </c>
      <c r="I4341" s="33">
        <f t="shared" si="272"/>
        <v>96.553388685074339</v>
      </c>
    </row>
    <row r="4342" spans="1:9" x14ac:dyDescent="0.2">
      <c r="A4342" s="30" t="s">
        <v>42</v>
      </c>
      <c r="B4342" s="31">
        <v>18392000</v>
      </c>
      <c r="C4342" s="31">
        <v>0</v>
      </c>
      <c r="D4342" s="31">
        <v>0</v>
      </c>
      <c r="E4342" s="31">
        <v>0</v>
      </c>
      <c r="F4342" s="31">
        <f t="shared" si="269"/>
        <v>18392000</v>
      </c>
      <c r="G4342" s="32">
        <f t="shared" si="270"/>
        <v>0</v>
      </c>
      <c r="H4342" s="33">
        <f t="shared" si="271"/>
        <v>0</v>
      </c>
      <c r="I4342" s="33">
        <f t="shared" si="272"/>
        <v>0</v>
      </c>
    </row>
    <row r="4343" spans="1:9" x14ac:dyDescent="0.2">
      <c r="A4343" s="30" t="s">
        <v>319</v>
      </c>
      <c r="B4343" s="31">
        <v>25867000</v>
      </c>
      <c r="C4343" s="31">
        <v>0</v>
      </c>
      <c r="D4343" s="31">
        <v>0</v>
      </c>
      <c r="E4343" s="31">
        <v>0</v>
      </c>
      <c r="F4343" s="31">
        <f t="shared" si="269"/>
        <v>25867000</v>
      </c>
      <c r="G4343" s="32">
        <f t="shared" si="270"/>
        <v>0</v>
      </c>
      <c r="H4343" s="33">
        <f t="shared" si="271"/>
        <v>0</v>
      </c>
      <c r="I4343" s="33">
        <f t="shared" si="272"/>
        <v>0</v>
      </c>
    </row>
    <row r="4344" spans="1:9" x14ac:dyDescent="0.2">
      <c r="A4344" s="26" t="s">
        <v>43</v>
      </c>
      <c r="B4344" s="27">
        <v>21500000000</v>
      </c>
      <c r="C4344" s="27">
        <v>20185937290</v>
      </c>
      <c r="D4344" s="27">
        <v>2056488381</v>
      </c>
      <c r="E4344" s="27">
        <v>2056023410</v>
      </c>
      <c r="F4344" s="27">
        <f t="shared" si="269"/>
        <v>1314062710</v>
      </c>
      <c r="G4344" s="28">
        <f t="shared" si="270"/>
        <v>93.888080418604645</v>
      </c>
      <c r="H4344" s="29">
        <f t="shared" si="271"/>
        <v>9.5650622372093022</v>
      </c>
      <c r="I4344" s="29">
        <f t="shared" si="272"/>
        <v>9.5628995813953477</v>
      </c>
    </row>
    <row r="4345" spans="1:9" x14ac:dyDescent="0.2">
      <c r="A4345" s="30" t="s">
        <v>1545</v>
      </c>
      <c r="B4345" s="31">
        <v>18160557750</v>
      </c>
      <c r="C4345" s="31">
        <v>17566501653</v>
      </c>
      <c r="D4345" s="31">
        <v>1794646682</v>
      </c>
      <c r="E4345" s="31">
        <v>1794181711</v>
      </c>
      <c r="F4345" s="31">
        <f t="shared" si="269"/>
        <v>594056097</v>
      </c>
      <c r="G4345" s="32">
        <f t="shared" si="270"/>
        <v>96.728866452353316</v>
      </c>
      <c r="H4345" s="33">
        <f t="shared" si="271"/>
        <v>9.8821121394247928</v>
      </c>
      <c r="I4345" s="33">
        <f t="shared" si="272"/>
        <v>9.8795518050650184</v>
      </c>
    </row>
    <row r="4346" spans="1:9" x14ac:dyDescent="0.2">
      <c r="A4346" s="30" t="s">
        <v>1546</v>
      </c>
      <c r="B4346" s="31">
        <v>1896632363</v>
      </c>
      <c r="C4346" s="31">
        <v>1868835637</v>
      </c>
      <c r="D4346" s="31">
        <v>187131642</v>
      </c>
      <c r="E4346" s="31">
        <v>187131642</v>
      </c>
      <c r="F4346" s="31">
        <f t="shared" si="269"/>
        <v>27796726</v>
      </c>
      <c r="G4346" s="32">
        <f t="shared" si="270"/>
        <v>98.534416761926778</v>
      </c>
      <c r="H4346" s="33">
        <f t="shared" si="271"/>
        <v>9.8665216122329777</v>
      </c>
      <c r="I4346" s="33">
        <f t="shared" si="272"/>
        <v>9.8665216122329777</v>
      </c>
    </row>
    <row r="4347" spans="1:9" ht="11.45" customHeight="1" x14ac:dyDescent="0.2">
      <c r="A4347" s="30" t="s">
        <v>1547</v>
      </c>
      <c r="B4347" s="31">
        <v>100000000</v>
      </c>
      <c r="C4347" s="31">
        <v>100000000</v>
      </c>
      <c r="D4347" s="31">
        <v>24310057</v>
      </c>
      <c r="E4347" s="31">
        <v>24310057</v>
      </c>
      <c r="F4347" s="31">
        <f t="shared" si="269"/>
        <v>0</v>
      </c>
      <c r="G4347" s="32">
        <f t="shared" si="270"/>
        <v>100</v>
      </c>
      <c r="H4347" s="33">
        <f t="shared" si="271"/>
        <v>24.310057</v>
      </c>
      <c r="I4347" s="33">
        <f t="shared" si="272"/>
        <v>24.310057</v>
      </c>
    </row>
    <row r="4348" spans="1:9" ht="22.5" x14ac:dyDescent="0.2">
      <c r="A4348" s="30" t="s">
        <v>1548</v>
      </c>
      <c r="B4348" s="31">
        <v>420000000</v>
      </c>
      <c r="C4348" s="31">
        <v>124900000</v>
      </c>
      <c r="D4348" s="31">
        <v>7200000</v>
      </c>
      <c r="E4348" s="31">
        <v>7200000</v>
      </c>
      <c r="F4348" s="31">
        <f t="shared" si="269"/>
        <v>295100000</v>
      </c>
      <c r="G4348" s="32">
        <f t="shared" si="270"/>
        <v>29.738095238095237</v>
      </c>
      <c r="H4348" s="33">
        <f t="shared" si="271"/>
        <v>1.7142857142857144</v>
      </c>
      <c r="I4348" s="33">
        <f t="shared" si="272"/>
        <v>1.7142857142857144</v>
      </c>
    </row>
    <row r="4349" spans="1:9" ht="22.5" x14ac:dyDescent="0.2">
      <c r="A4349" s="30" t="s">
        <v>1549</v>
      </c>
      <c r="B4349" s="31">
        <v>350000000</v>
      </c>
      <c r="C4349" s="31">
        <v>240800000</v>
      </c>
      <c r="D4349" s="31">
        <v>18800000</v>
      </c>
      <c r="E4349" s="31">
        <v>18800000</v>
      </c>
      <c r="F4349" s="31">
        <f t="shared" si="269"/>
        <v>109200000</v>
      </c>
      <c r="G4349" s="32">
        <f t="shared" si="270"/>
        <v>68.8</v>
      </c>
      <c r="H4349" s="33">
        <f t="shared" si="271"/>
        <v>5.3714285714285719</v>
      </c>
      <c r="I4349" s="33">
        <f t="shared" si="272"/>
        <v>5.3714285714285719</v>
      </c>
    </row>
    <row r="4350" spans="1:9" ht="22.5" x14ac:dyDescent="0.2">
      <c r="A4350" s="30" t="s">
        <v>1550</v>
      </c>
      <c r="B4350" s="31">
        <v>293100000</v>
      </c>
      <c r="C4350" s="31">
        <v>253100000</v>
      </c>
      <c r="D4350" s="31">
        <v>24400000</v>
      </c>
      <c r="E4350" s="31">
        <v>24400000</v>
      </c>
      <c r="F4350" s="31">
        <f t="shared" si="269"/>
        <v>40000000</v>
      </c>
      <c r="G4350" s="32">
        <f t="shared" si="270"/>
        <v>86.352780620948479</v>
      </c>
      <c r="H4350" s="33">
        <f t="shared" si="271"/>
        <v>8.3248038212214261</v>
      </c>
      <c r="I4350" s="33">
        <f t="shared" si="272"/>
        <v>8.3248038212214261</v>
      </c>
    </row>
    <row r="4351" spans="1:9" x14ac:dyDescent="0.2">
      <c r="A4351" s="30" t="s">
        <v>1551</v>
      </c>
      <c r="B4351" s="31">
        <v>279709887</v>
      </c>
      <c r="C4351" s="31">
        <v>31800000</v>
      </c>
      <c r="D4351" s="31">
        <v>0</v>
      </c>
      <c r="E4351" s="31">
        <v>0</v>
      </c>
      <c r="F4351" s="31">
        <f t="shared" si="269"/>
        <v>247909887</v>
      </c>
      <c r="G4351" s="32">
        <f t="shared" si="270"/>
        <v>11.368922400658651</v>
      </c>
      <c r="H4351" s="33">
        <f t="shared" si="271"/>
        <v>0</v>
      </c>
      <c r="I4351" s="33">
        <f t="shared" si="272"/>
        <v>0</v>
      </c>
    </row>
    <row r="4352" spans="1:9" x14ac:dyDescent="0.2">
      <c r="A4352" s="26" t="s">
        <v>1552</v>
      </c>
      <c r="B4352" s="27">
        <v>25290622604</v>
      </c>
      <c r="C4352" s="27">
        <v>11572159190.110001</v>
      </c>
      <c r="D4352" s="27">
        <v>4238325109</v>
      </c>
      <c r="E4352" s="27">
        <v>4238325109</v>
      </c>
      <c r="F4352" s="27">
        <f t="shared" si="269"/>
        <v>13718463413.889999</v>
      </c>
      <c r="G4352" s="28">
        <f t="shared" si="270"/>
        <v>45.756719284086472</v>
      </c>
      <c r="H4352" s="29">
        <f t="shared" si="271"/>
        <v>16.758484657984106</v>
      </c>
      <c r="I4352" s="29">
        <f t="shared" si="272"/>
        <v>16.758484657984106</v>
      </c>
    </row>
    <row r="4353" spans="1:9" x14ac:dyDescent="0.2">
      <c r="A4353" s="26" t="s">
        <v>17</v>
      </c>
      <c r="B4353" s="27">
        <v>10616732060</v>
      </c>
      <c r="C4353" s="27">
        <v>3905885727.4400001</v>
      </c>
      <c r="D4353" s="27">
        <v>3224958342</v>
      </c>
      <c r="E4353" s="27">
        <v>3224958342</v>
      </c>
      <c r="F4353" s="27">
        <f t="shared" si="269"/>
        <v>6710846332.5599995</v>
      </c>
      <c r="G4353" s="28">
        <f t="shared" si="270"/>
        <v>36.789905833226804</v>
      </c>
      <c r="H4353" s="29">
        <f t="shared" si="271"/>
        <v>30.376186605956413</v>
      </c>
      <c r="I4353" s="29">
        <f t="shared" si="272"/>
        <v>30.376186605956413</v>
      </c>
    </row>
    <row r="4354" spans="1:9" x14ac:dyDescent="0.2">
      <c r="A4354" s="26" t="s">
        <v>18</v>
      </c>
      <c r="B4354" s="27">
        <v>7208310570</v>
      </c>
      <c r="C4354" s="27">
        <v>1674284017</v>
      </c>
      <c r="D4354" s="27">
        <v>1674284017</v>
      </c>
      <c r="E4354" s="27">
        <v>1674284017</v>
      </c>
      <c r="F4354" s="27">
        <f t="shared" si="269"/>
        <v>5534026553</v>
      </c>
      <c r="G4354" s="28">
        <f t="shared" si="270"/>
        <v>23.227134856926675</v>
      </c>
      <c r="H4354" s="29">
        <f t="shared" si="271"/>
        <v>23.227134856926675</v>
      </c>
      <c r="I4354" s="29">
        <f t="shared" si="272"/>
        <v>23.227134856926675</v>
      </c>
    </row>
    <row r="4355" spans="1:9" x14ac:dyDescent="0.2">
      <c r="A4355" s="30" t="s">
        <v>19</v>
      </c>
      <c r="B4355" s="31">
        <v>4801085441</v>
      </c>
      <c r="C4355" s="31">
        <v>1088910975</v>
      </c>
      <c r="D4355" s="31">
        <v>1088910975</v>
      </c>
      <c r="E4355" s="31">
        <v>1088910975</v>
      </c>
      <c r="F4355" s="31">
        <f t="shared" si="269"/>
        <v>3712174466</v>
      </c>
      <c r="G4355" s="32">
        <f t="shared" si="270"/>
        <v>22.680516486979972</v>
      </c>
      <c r="H4355" s="33">
        <f t="shared" si="271"/>
        <v>22.680516486979972</v>
      </c>
      <c r="I4355" s="33">
        <f t="shared" si="272"/>
        <v>22.680516486979972</v>
      </c>
    </row>
    <row r="4356" spans="1:9" x14ac:dyDescent="0.2">
      <c r="A4356" s="30" t="s">
        <v>20</v>
      </c>
      <c r="B4356" s="31">
        <v>1757715707</v>
      </c>
      <c r="C4356" s="31">
        <v>430730195</v>
      </c>
      <c r="D4356" s="31">
        <v>430730195</v>
      </c>
      <c r="E4356" s="31">
        <v>430730195</v>
      </c>
      <c r="F4356" s="31">
        <f t="shared" si="269"/>
        <v>1326985512</v>
      </c>
      <c r="G4356" s="32">
        <f t="shared" si="270"/>
        <v>24.505111565234479</v>
      </c>
      <c r="H4356" s="33">
        <f t="shared" si="271"/>
        <v>24.505111565234479</v>
      </c>
      <c r="I4356" s="33">
        <f t="shared" si="272"/>
        <v>24.505111565234479</v>
      </c>
    </row>
    <row r="4357" spans="1:9" x14ac:dyDescent="0.2">
      <c r="A4357" s="30" t="s">
        <v>21</v>
      </c>
      <c r="B4357" s="31">
        <v>649509422</v>
      </c>
      <c r="C4357" s="31">
        <v>154642847</v>
      </c>
      <c r="D4357" s="31">
        <v>154642847</v>
      </c>
      <c r="E4357" s="31">
        <v>154642847</v>
      </c>
      <c r="F4357" s="31">
        <f t="shared" si="269"/>
        <v>494866575</v>
      </c>
      <c r="G4357" s="32">
        <f t="shared" si="270"/>
        <v>23.809176859023299</v>
      </c>
      <c r="H4357" s="33">
        <f t="shared" si="271"/>
        <v>23.809176859023299</v>
      </c>
      <c r="I4357" s="33">
        <f t="shared" si="272"/>
        <v>23.809176859023299</v>
      </c>
    </row>
    <row r="4358" spans="1:9" x14ac:dyDescent="0.2">
      <c r="A4358" s="26" t="s">
        <v>22</v>
      </c>
      <c r="B4358" s="27">
        <v>2877133176</v>
      </c>
      <c r="C4358" s="27">
        <v>2231387588.4400001</v>
      </c>
      <c r="D4358" s="27">
        <v>1550460203</v>
      </c>
      <c r="E4358" s="27">
        <v>1550460203</v>
      </c>
      <c r="F4358" s="27">
        <f t="shared" si="269"/>
        <v>645745587.55999994</v>
      </c>
      <c r="G4358" s="28">
        <f t="shared" si="270"/>
        <v>77.555936828139366</v>
      </c>
      <c r="H4358" s="29">
        <f t="shared" si="271"/>
        <v>53.889066239038776</v>
      </c>
      <c r="I4358" s="29">
        <f t="shared" si="272"/>
        <v>53.889066239038776</v>
      </c>
    </row>
    <row r="4359" spans="1:9" x14ac:dyDescent="0.2">
      <c r="A4359" s="30" t="s">
        <v>66</v>
      </c>
      <c r="B4359" s="31">
        <v>104731000</v>
      </c>
      <c r="C4359" s="31">
        <v>60000</v>
      </c>
      <c r="D4359" s="31">
        <v>60000</v>
      </c>
      <c r="E4359" s="31">
        <v>60000</v>
      </c>
      <c r="F4359" s="31">
        <f t="shared" ref="F4359:F4422" si="273">+B4359-C4359</f>
        <v>104671000</v>
      </c>
      <c r="G4359" s="32">
        <f t="shared" ref="G4359:G4422" si="274">IFERROR(IF(C4359&gt;0,+C4359/B4359*100,0),0)</f>
        <v>5.728962771290258E-2</v>
      </c>
      <c r="H4359" s="33">
        <f t="shared" ref="H4359:H4422" si="275">IFERROR(IF(D4359&gt;0,+D4359/B4359*100,0),0)</f>
        <v>5.728962771290258E-2</v>
      </c>
      <c r="I4359" s="33">
        <f t="shared" ref="I4359:I4422" si="276">IFERROR(IF(E4359&gt;0,+E4359/B4359*100,0),0)</f>
        <v>5.728962771290258E-2</v>
      </c>
    </row>
    <row r="4360" spans="1:9" x14ac:dyDescent="0.2">
      <c r="A4360" s="30" t="s">
        <v>23</v>
      </c>
      <c r="B4360" s="31">
        <v>2772402176</v>
      </c>
      <c r="C4360" s="31">
        <v>2231327588.4400001</v>
      </c>
      <c r="D4360" s="31">
        <v>1550400203</v>
      </c>
      <c r="E4360" s="31">
        <v>1550400203</v>
      </c>
      <c r="F4360" s="31">
        <f t="shared" si="273"/>
        <v>541074587.55999994</v>
      </c>
      <c r="G4360" s="32">
        <f t="shared" si="274"/>
        <v>80.483546281850849</v>
      </c>
      <c r="H4360" s="33">
        <f t="shared" si="275"/>
        <v>55.922629711570394</v>
      </c>
      <c r="I4360" s="33">
        <f t="shared" si="276"/>
        <v>55.922629711570394</v>
      </c>
    </row>
    <row r="4361" spans="1:9" x14ac:dyDescent="0.2">
      <c r="A4361" s="26" t="s">
        <v>24</v>
      </c>
      <c r="B4361" s="27">
        <v>495011405</v>
      </c>
      <c r="C4361" s="27">
        <v>214122</v>
      </c>
      <c r="D4361" s="27">
        <v>214122</v>
      </c>
      <c r="E4361" s="27">
        <v>214122</v>
      </c>
      <c r="F4361" s="27">
        <f t="shared" si="273"/>
        <v>494797283</v>
      </c>
      <c r="G4361" s="28">
        <f t="shared" si="274"/>
        <v>4.325597306187319E-2</v>
      </c>
      <c r="H4361" s="29">
        <f t="shared" si="275"/>
        <v>4.325597306187319E-2</v>
      </c>
      <c r="I4361" s="29">
        <f t="shared" si="276"/>
        <v>4.325597306187319E-2</v>
      </c>
    </row>
    <row r="4362" spans="1:9" x14ac:dyDescent="0.2">
      <c r="A4362" s="30" t="s">
        <v>118</v>
      </c>
      <c r="B4362" s="31">
        <v>452163405</v>
      </c>
      <c r="C4362" s="31">
        <v>0</v>
      </c>
      <c r="D4362" s="31">
        <v>0</v>
      </c>
      <c r="E4362" s="31">
        <v>0</v>
      </c>
      <c r="F4362" s="31">
        <f t="shared" si="273"/>
        <v>452163405</v>
      </c>
      <c r="G4362" s="32">
        <f t="shared" si="274"/>
        <v>0</v>
      </c>
      <c r="H4362" s="33">
        <f t="shared" si="275"/>
        <v>0</v>
      </c>
      <c r="I4362" s="33">
        <f t="shared" si="276"/>
        <v>0</v>
      </c>
    </row>
    <row r="4363" spans="1:9" x14ac:dyDescent="0.2">
      <c r="A4363" s="30" t="s">
        <v>30</v>
      </c>
      <c r="B4363" s="31">
        <v>42848000</v>
      </c>
      <c r="C4363" s="31">
        <v>214122</v>
      </c>
      <c r="D4363" s="31">
        <v>214122</v>
      </c>
      <c r="E4363" s="31">
        <v>214122</v>
      </c>
      <c r="F4363" s="31">
        <f t="shared" si="273"/>
        <v>42633878</v>
      </c>
      <c r="G4363" s="32">
        <f t="shared" si="274"/>
        <v>0.49972460791635542</v>
      </c>
      <c r="H4363" s="33">
        <f t="shared" si="275"/>
        <v>0.49972460791635542</v>
      </c>
      <c r="I4363" s="33">
        <f t="shared" si="276"/>
        <v>0.49972460791635542</v>
      </c>
    </row>
    <row r="4364" spans="1:9" x14ac:dyDescent="0.2">
      <c r="A4364" s="26" t="s">
        <v>39</v>
      </c>
      <c r="B4364" s="27">
        <v>36276909</v>
      </c>
      <c r="C4364" s="27">
        <v>0</v>
      </c>
      <c r="D4364" s="27">
        <v>0</v>
      </c>
      <c r="E4364" s="27">
        <v>0</v>
      </c>
      <c r="F4364" s="27">
        <f t="shared" si="273"/>
        <v>36276909</v>
      </c>
      <c r="G4364" s="28">
        <f t="shared" si="274"/>
        <v>0</v>
      </c>
      <c r="H4364" s="29">
        <f t="shared" si="275"/>
        <v>0</v>
      </c>
      <c r="I4364" s="29">
        <f t="shared" si="276"/>
        <v>0</v>
      </c>
    </row>
    <row r="4365" spans="1:9" x14ac:dyDescent="0.2">
      <c r="A4365" s="30" t="s">
        <v>42</v>
      </c>
      <c r="B4365" s="31">
        <v>34311669</v>
      </c>
      <c r="C4365" s="31">
        <v>0</v>
      </c>
      <c r="D4365" s="31">
        <v>0</v>
      </c>
      <c r="E4365" s="31">
        <v>0</v>
      </c>
      <c r="F4365" s="31">
        <f t="shared" si="273"/>
        <v>34311669</v>
      </c>
      <c r="G4365" s="32">
        <f t="shared" si="274"/>
        <v>0</v>
      </c>
      <c r="H4365" s="33">
        <f t="shared" si="275"/>
        <v>0</v>
      </c>
      <c r="I4365" s="33">
        <f t="shared" si="276"/>
        <v>0</v>
      </c>
    </row>
    <row r="4366" spans="1:9" x14ac:dyDescent="0.2">
      <c r="A4366" s="30" t="s">
        <v>271</v>
      </c>
      <c r="B4366" s="31">
        <v>1965240</v>
      </c>
      <c r="C4366" s="31">
        <v>0</v>
      </c>
      <c r="D4366" s="31">
        <v>0</v>
      </c>
      <c r="E4366" s="31">
        <v>0</v>
      </c>
      <c r="F4366" s="31">
        <f t="shared" si="273"/>
        <v>1965240</v>
      </c>
      <c r="G4366" s="32">
        <f t="shared" si="274"/>
        <v>0</v>
      </c>
      <c r="H4366" s="33">
        <f t="shared" si="275"/>
        <v>0</v>
      </c>
      <c r="I4366" s="33">
        <f t="shared" si="276"/>
        <v>0</v>
      </c>
    </row>
    <row r="4367" spans="1:9" x14ac:dyDescent="0.2">
      <c r="A4367" s="26" t="s">
        <v>43</v>
      </c>
      <c r="B4367" s="27">
        <v>14673890544</v>
      </c>
      <c r="C4367" s="27">
        <v>7666273462.6700001</v>
      </c>
      <c r="D4367" s="27">
        <v>1013366767</v>
      </c>
      <c r="E4367" s="27">
        <v>1013366767</v>
      </c>
      <c r="F4367" s="27">
        <f t="shared" si="273"/>
        <v>7007617081.3299999</v>
      </c>
      <c r="G4367" s="28">
        <f t="shared" si="274"/>
        <v>52.244314073915852</v>
      </c>
      <c r="H4367" s="29">
        <f t="shared" si="275"/>
        <v>6.9059174454204646</v>
      </c>
      <c r="I4367" s="29">
        <f t="shared" si="276"/>
        <v>6.9059174454204646</v>
      </c>
    </row>
    <row r="4368" spans="1:9" x14ac:dyDescent="0.2">
      <c r="A4368" s="30" t="s">
        <v>1553</v>
      </c>
      <c r="B4368" s="31">
        <v>8030657527</v>
      </c>
      <c r="C4368" s="31">
        <v>6286972848.6700001</v>
      </c>
      <c r="D4368" s="31">
        <v>884421660</v>
      </c>
      <c r="E4368" s="31">
        <v>884421660</v>
      </c>
      <c r="F4368" s="31">
        <f t="shared" si="273"/>
        <v>1743684678.3299999</v>
      </c>
      <c r="G4368" s="32">
        <f t="shared" si="274"/>
        <v>78.287149309162658</v>
      </c>
      <c r="H4368" s="33">
        <f t="shared" si="275"/>
        <v>11.013066576758778</v>
      </c>
      <c r="I4368" s="33">
        <f t="shared" si="276"/>
        <v>11.013066576758778</v>
      </c>
    </row>
    <row r="4369" spans="1:9" x14ac:dyDescent="0.2">
      <c r="A4369" s="30" t="s">
        <v>1554</v>
      </c>
      <c r="B4369" s="31">
        <v>6116639371</v>
      </c>
      <c r="C4369" s="31">
        <v>898726448</v>
      </c>
      <c r="D4369" s="31">
        <v>55146956</v>
      </c>
      <c r="E4369" s="31">
        <v>55146956</v>
      </c>
      <c r="F4369" s="31">
        <f t="shared" si="273"/>
        <v>5217912923</v>
      </c>
      <c r="G4369" s="32">
        <f t="shared" si="274"/>
        <v>14.693141012383546</v>
      </c>
      <c r="H4369" s="33">
        <f t="shared" si="275"/>
        <v>0.90158913506427807</v>
      </c>
      <c r="I4369" s="33">
        <f t="shared" si="276"/>
        <v>0.90158913506427807</v>
      </c>
    </row>
    <row r="4370" spans="1:9" x14ac:dyDescent="0.2">
      <c r="A4370" s="30" t="s">
        <v>1555</v>
      </c>
      <c r="B4370" s="31">
        <v>526593646</v>
      </c>
      <c r="C4370" s="31">
        <v>480574166</v>
      </c>
      <c r="D4370" s="31">
        <v>73798151</v>
      </c>
      <c r="E4370" s="31">
        <v>73798151</v>
      </c>
      <c r="F4370" s="31">
        <f t="shared" si="273"/>
        <v>46019480</v>
      </c>
      <c r="G4370" s="32">
        <f t="shared" si="274"/>
        <v>91.260912403793043</v>
      </c>
      <c r="H4370" s="33">
        <f t="shared" si="275"/>
        <v>14.014250183337762</v>
      </c>
      <c r="I4370" s="33">
        <f t="shared" si="276"/>
        <v>14.014250183337762</v>
      </c>
    </row>
    <row r="4371" spans="1:9" x14ac:dyDescent="0.2">
      <c r="A4371" s="34" t="s">
        <v>1556</v>
      </c>
      <c r="B4371" s="22">
        <v>11993984938729</v>
      </c>
      <c r="C4371" s="22">
        <v>6586292587655.5811</v>
      </c>
      <c r="D4371" s="22">
        <v>538072074587.75995</v>
      </c>
      <c r="E4371" s="22">
        <v>509038443284.92999</v>
      </c>
      <c r="F4371" s="22">
        <f t="shared" si="273"/>
        <v>5407692351073.4189</v>
      </c>
      <c r="G4371" s="23">
        <f t="shared" si="274"/>
        <v>54.913297134367831</v>
      </c>
      <c r="H4371" s="24">
        <f t="shared" si="275"/>
        <v>4.4861826768708566</v>
      </c>
      <c r="I4371" s="24">
        <f t="shared" si="276"/>
        <v>4.2441144113932214</v>
      </c>
    </row>
    <row r="4372" spans="1:9" x14ac:dyDescent="0.2">
      <c r="A4372" s="26" t="s">
        <v>1557</v>
      </c>
      <c r="B4372" s="27">
        <v>337823841576</v>
      </c>
      <c r="C4372" s="27">
        <v>132913085310.12</v>
      </c>
      <c r="D4372" s="27">
        <v>16418317737.73</v>
      </c>
      <c r="E4372" s="27">
        <v>16416841888.73</v>
      </c>
      <c r="F4372" s="27">
        <f t="shared" si="273"/>
        <v>204910756265.88</v>
      </c>
      <c r="G4372" s="28">
        <f t="shared" si="274"/>
        <v>39.343903227806564</v>
      </c>
      <c r="H4372" s="29">
        <f t="shared" si="275"/>
        <v>4.8600233959616439</v>
      </c>
      <c r="I4372" s="29">
        <f t="shared" si="276"/>
        <v>4.8595865265586093</v>
      </c>
    </row>
    <row r="4373" spans="1:9" x14ac:dyDescent="0.2">
      <c r="A4373" s="26" t="s">
        <v>17</v>
      </c>
      <c r="B4373" s="27">
        <v>155337838352</v>
      </c>
      <c r="C4373" s="27">
        <v>104867112943.44</v>
      </c>
      <c r="D4373" s="27">
        <v>12784787900.379999</v>
      </c>
      <c r="E4373" s="27">
        <v>12783312051.379999</v>
      </c>
      <c r="F4373" s="27">
        <f t="shared" si="273"/>
        <v>50470725408.559998</v>
      </c>
      <c r="G4373" s="28">
        <f t="shared" si="274"/>
        <v>67.509059000684758</v>
      </c>
      <c r="H4373" s="29">
        <f t="shared" si="275"/>
        <v>8.2303114527764336</v>
      </c>
      <c r="I4373" s="29">
        <f t="shared" si="276"/>
        <v>8.2293613629492164</v>
      </c>
    </row>
    <row r="4374" spans="1:9" x14ac:dyDescent="0.2">
      <c r="A4374" s="26" t="s">
        <v>18</v>
      </c>
      <c r="B4374" s="27">
        <v>38777856000</v>
      </c>
      <c r="C4374" s="27">
        <v>8133077079</v>
      </c>
      <c r="D4374" s="27">
        <v>8133077079</v>
      </c>
      <c r="E4374" s="27">
        <v>8133077079</v>
      </c>
      <c r="F4374" s="27">
        <f t="shared" si="273"/>
        <v>30644778921</v>
      </c>
      <c r="G4374" s="28">
        <f t="shared" si="274"/>
        <v>20.973508898996375</v>
      </c>
      <c r="H4374" s="29">
        <f t="shared" si="275"/>
        <v>20.973508898996375</v>
      </c>
      <c r="I4374" s="29">
        <f t="shared" si="276"/>
        <v>20.973508898996375</v>
      </c>
    </row>
    <row r="4375" spans="1:9" x14ac:dyDescent="0.2">
      <c r="A4375" s="30" t="s">
        <v>19</v>
      </c>
      <c r="B4375" s="31">
        <v>27602944000</v>
      </c>
      <c r="C4375" s="31">
        <v>5374563357</v>
      </c>
      <c r="D4375" s="31">
        <v>5374563357</v>
      </c>
      <c r="E4375" s="31">
        <v>5374563357</v>
      </c>
      <c r="F4375" s="31">
        <f t="shared" si="273"/>
        <v>22228380643</v>
      </c>
      <c r="G4375" s="32">
        <f t="shared" si="274"/>
        <v>19.470978736905746</v>
      </c>
      <c r="H4375" s="33">
        <f t="shared" si="275"/>
        <v>19.470978736905746</v>
      </c>
      <c r="I4375" s="33">
        <f t="shared" si="276"/>
        <v>19.470978736905746</v>
      </c>
    </row>
    <row r="4376" spans="1:9" x14ac:dyDescent="0.2">
      <c r="A4376" s="30" t="s">
        <v>20</v>
      </c>
      <c r="B4376" s="31">
        <v>9445376000</v>
      </c>
      <c r="C4376" s="31">
        <v>2224287203</v>
      </c>
      <c r="D4376" s="31">
        <v>2224287203</v>
      </c>
      <c r="E4376" s="31">
        <v>2224287203</v>
      </c>
      <c r="F4376" s="31">
        <f t="shared" si="273"/>
        <v>7221088797</v>
      </c>
      <c r="G4376" s="32">
        <f t="shared" si="274"/>
        <v>23.548953509103292</v>
      </c>
      <c r="H4376" s="33">
        <f t="shared" si="275"/>
        <v>23.548953509103292</v>
      </c>
      <c r="I4376" s="33">
        <f t="shared" si="276"/>
        <v>23.548953509103292</v>
      </c>
    </row>
    <row r="4377" spans="1:9" x14ac:dyDescent="0.2">
      <c r="A4377" s="30" t="s">
        <v>21</v>
      </c>
      <c r="B4377" s="31">
        <v>1729536000</v>
      </c>
      <c r="C4377" s="31">
        <v>534226519</v>
      </c>
      <c r="D4377" s="31">
        <v>534226519</v>
      </c>
      <c r="E4377" s="31">
        <v>534226519</v>
      </c>
      <c r="F4377" s="31">
        <f t="shared" si="273"/>
        <v>1195309481</v>
      </c>
      <c r="G4377" s="32">
        <f t="shared" si="274"/>
        <v>30.888430133862492</v>
      </c>
      <c r="H4377" s="33">
        <f t="shared" si="275"/>
        <v>30.888430133862492</v>
      </c>
      <c r="I4377" s="33">
        <f t="shared" si="276"/>
        <v>30.888430133862492</v>
      </c>
    </row>
    <row r="4378" spans="1:9" x14ac:dyDescent="0.2">
      <c r="A4378" s="26" t="s">
        <v>22</v>
      </c>
      <c r="B4378" s="27">
        <v>24047000000</v>
      </c>
      <c r="C4378" s="27">
        <v>18075644692.119999</v>
      </c>
      <c r="D4378" s="27">
        <v>4578080837.6199999</v>
      </c>
      <c r="E4378" s="27">
        <v>4576604988.6199999</v>
      </c>
      <c r="F4378" s="27">
        <f t="shared" si="273"/>
        <v>5971355307.8800011</v>
      </c>
      <c r="G4378" s="28">
        <f t="shared" si="274"/>
        <v>75.16798225192332</v>
      </c>
      <c r="H4378" s="29">
        <f t="shared" si="275"/>
        <v>19.038053967729862</v>
      </c>
      <c r="I4378" s="29">
        <f t="shared" si="276"/>
        <v>19.03191661587724</v>
      </c>
    </row>
    <row r="4379" spans="1:9" x14ac:dyDescent="0.2">
      <c r="A4379" s="30" t="s">
        <v>66</v>
      </c>
      <c r="B4379" s="31">
        <v>95000000</v>
      </c>
      <c r="C4379" s="31">
        <v>0</v>
      </c>
      <c r="D4379" s="31">
        <v>0</v>
      </c>
      <c r="E4379" s="31">
        <v>0</v>
      </c>
      <c r="F4379" s="31">
        <f t="shared" si="273"/>
        <v>95000000</v>
      </c>
      <c r="G4379" s="32">
        <f t="shared" si="274"/>
        <v>0</v>
      </c>
      <c r="H4379" s="33">
        <f t="shared" si="275"/>
        <v>0</v>
      </c>
      <c r="I4379" s="33">
        <f t="shared" si="276"/>
        <v>0</v>
      </c>
    </row>
    <row r="4380" spans="1:9" x14ac:dyDescent="0.2">
      <c r="A4380" s="30" t="s">
        <v>23</v>
      </c>
      <c r="B4380" s="31">
        <v>23952000000</v>
      </c>
      <c r="C4380" s="31">
        <v>18075644692.119999</v>
      </c>
      <c r="D4380" s="31">
        <v>4578080837.6199999</v>
      </c>
      <c r="E4380" s="31">
        <v>4576604988.6199999</v>
      </c>
      <c r="F4380" s="31">
        <f t="shared" si="273"/>
        <v>5876355307.8800011</v>
      </c>
      <c r="G4380" s="32">
        <f t="shared" si="274"/>
        <v>75.466118454074817</v>
      </c>
      <c r="H4380" s="33">
        <f t="shared" si="275"/>
        <v>19.113563951319303</v>
      </c>
      <c r="I4380" s="33">
        <f t="shared" si="276"/>
        <v>19.107402257097526</v>
      </c>
    </row>
    <row r="4381" spans="1:9" x14ac:dyDescent="0.2">
      <c r="A4381" s="26" t="s">
        <v>24</v>
      </c>
      <c r="B4381" s="27">
        <v>90941982352</v>
      </c>
      <c r="C4381" s="27">
        <v>78611885033.320007</v>
      </c>
      <c r="D4381" s="27">
        <v>49049246.759999998</v>
      </c>
      <c r="E4381" s="27">
        <v>49049246.759999998</v>
      </c>
      <c r="F4381" s="27">
        <f t="shared" si="273"/>
        <v>12330097318.679993</v>
      </c>
      <c r="G4381" s="28">
        <f t="shared" si="274"/>
        <v>86.441798386409559</v>
      </c>
      <c r="H4381" s="29">
        <f t="shared" si="275"/>
        <v>5.3934657560190412E-2</v>
      </c>
      <c r="I4381" s="29">
        <f t="shared" si="276"/>
        <v>5.3934657560190412E-2</v>
      </c>
    </row>
    <row r="4382" spans="1:9" x14ac:dyDescent="0.2">
      <c r="A4382" s="30" t="s">
        <v>1558</v>
      </c>
      <c r="B4382" s="31">
        <v>500000000</v>
      </c>
      <c r="C4382" s="31">
        <v>0</v>
      </c>
      <c r="D4382" s="31">
        <v>0</v>
      </c>
      <c r="E4382" s="31">
        <v>0</v>
      </c>
      <c r="F4382" s="31">
        <f t="shared" si="273"/>
        <v>500000000</v>
      </c>
      <c r="G4382" s="32">
        <f t="shared" si="274"/>
        <v>0</v>
      </c>
      <c r="H4382" s="33">
        <f t="shared" si="275"/>
        <v>0</v>
      </c>
      <c r="I4382" s="33">
        <f t="shared" si="276"/>
        <v>0</v>
      </c>
    </row>
    <row r="4383" spans="1:9" x14ac:dyDescent="0.2">
      <c r="A4383" s="30" t="s">
        <v>75</v>
      </c>
      <c r="B4383" s="31">
        <v>56000000</v>
      </c>
      <c r="C4383" s="31">
        <v>11117535</v>
      </c>
      <c r="D4383" s="31">
        <v>11117535</v>
      </c>
      <c r="E4383" s="31">
        <v>11117535</v>
      </c>
      <c r="F4383" s="31">
        <f t="shared" si="273"/>
        <v>44882465</v>
      </c>
      <c r="G4383" s="32">
        <f t="shared" si="274"/>
        <v>19.852741071428571</v>
      </c>
      <c r="H4383" s="33">
        <f t="shared" si="275"/>
        <v>19.852741071428571</v>
      </c>
      <c r="I4383" s="33">
        <f t="shared" si="276"/>
        <v>19.852741071428571</v>
      </c>
    </row>
    <row r="4384" spans="1:9" x14ac:dyDescent="0.2">
      <c r="A4384" s="30" t="s">
        <v>76</v>
      </c>
      <c r="B4384" s="31">
        <v>16000000</v>
      </c>
      <c r="C4384" s="31">
        <v>4283481.32</v>
      </c>
      <c r="D4384" s="31">
        <v>1529824.76</v>
      </c>
      <c r="E4384" s="31">
        <v>1529824.76</v>
      </c>
      <c r="F4384" s="31">
        <f t="shared" si="273"/>
        <v>11716518.68</v>
      </c>
      <c r="G4384" s="32">
        <f t="shared" si="274"/>
        <v>26.771758249999998</v>
      </c>
      <c r="H4384" s="33">
        <f t="shared" si="275"/>
        <v>9.5614047500000012</v>
      </c>
      <c r="I4384" s="33">
        <f t="shared" si="276"/>
        <v>9.5614047500000012</v>
      </c>
    </row>
    <row r="4385" spans="1:9" x14ac:dyDescent="0.2">
      <c r="A4385" s="30" t="s">
        <v>30</v>
      </c>
      <c r="B4385" s="31">
        <v>60000000</v>
      </c>
      <c r="C4385" s="31">
        <v>39504017</v>
      </c>
      <c r="D4385" s="31">
        <v>36401887</v>
      </c>
      <c r="E4385" s="31">
        <v>36401887</v>
      </c>
      <c r="F4385" s="31">
        <f t="shared" si="273"/>
        <v>20495983</v>
      </c>
      <c r="G4385" s="32">
        <f t="shared" si="274"/>
        <v>65.840028333333336</v>
      </c>
      <c r="H4385" s="33">
        <f t="shared" si="275"/>
        <v>60.669811666666661</v>
      </c>
      <c r="I4385" s="33">
        <f t="shared" si="276"/>
        <v>60.669811666666661</v>
      </c>
    </row>
    <row r="4386" spans="1:9" x14ac:dyDescent="0.2">
      <c r="A4386" s="30" t="s">
        <v>33</v>
      </c>
      <c r="B4386" s="31">
        <v>11518002352</v>
      </c>
      <c r="C4386" s="31">
        <v>0</v>
      </c>
      <c r="D4386" s="31">
        <v>0</v>
      </c>
      <c r="E4386" s="31">
        <v>0</v>
      </c>
      <c r="F4386" s="31">
        <f t="shared" si="273"/>
        <v>11518002352</v>
      </c>
      <c r="G4386" s="32">
        <f t="shared" si="274"/>
        <v>0</v>
      </c>
      <c r="H4386" s="33">
        <f t="shared" si="275"/>
        <v>0</v>
      </c>
      <c r="I4386" s="33">
        <f t="shared" si="276"/>
        <v>0</v>
      </c>
    </row>
    <row r="4387" spans="1:9" x14ac:dyDescent="0.2">
      <c r="A4387" s="30" t="s">
        <v>1559</v>
      </c>
      <c r="B4387" s="31">
        <v>78791980000</v>
      </c>
      <c r="C4387" s="31">
        <v>78556980000</v>
      </c>
      <c r="D4387" s="31">
        <v>0</v>
      </c>
      <c r="E4387" s="31">
        <v>0</v>
      </c>
      <c r="F4387" s="31">
        <f t="shared" si="273"/>
        <v>235000000</v>
      </c>
      <c r="G4387" s="32">
        <f t="shared" si="274"/>
        <v>99.701746294483272</v>
      </c>
      <c r="H4387" s="33">
        <f t="shared" si="275"/>
        <v>0</v>
      </c>
      <c r="I4387" s="33">
        <f t="shared" si="276"/>
        <v>0</v>
      </c>
    </row>
    <row r="4388" spans="1:9" x14ac:dyDescent="0.2">
      <c r="A4388" s="26" t="s">
        <v>39</v>
      </c>
      <c r="B4388" s="27">
        <v>1571000000</v>
      </c>
      <c r="C4388" s="27">
        <v>46506139</v>
      </c>
      <c r="D4388" s="27">
        <v>24580737</v>
      </c>
      <c r="E4388" s="27">
        <v>24580737</v>
      </c>
      <c r="F4388" s="27">
        <f t="shared" si="273"/>
        <v>1524493861</v>
      </c>
      <c r="G4388" s="28">
        <f t="shared" si="274"/>
        <v>2.9602889242520689</v>
      </c>
      <c r="H4388" s="29">
        <f t="shared" si="275"/>
        <v>1.5646554423933801</v>
      </c>
      <c r="I4388" s="29">
        <f t="shared" si="276"/>
        <v>1.5646554423933801</v>
      </c>
    </row>
    <row r="4389" spans="1:9" x14ac:dyDescent="0.2">
      <c r="A4389" s="30" t="s">
        <v>40</v>
      </c>
      <c r="B4389" s="31">
        <v>1163000000</v>
      </c>
      <c r="C4389" s="31">
        <v>46506139</v>
      </c>
      <c r="D4389" s="31">
        <v>24580737</v>
      </c>
      <c r="E4389" s="31">
        <v>24580737</v>
      </c>
      <c r="F4389" s="31">
        <f t="shared" si="273"/>
        <v>1116493861</v>
      </c>
      <c r="G4389" s="32">
        <f t="shared" si="274"/>
        <v>3.9988081685296648</v>
      </c>
      <c r="H4389" s="33">
        <f t="shared" si="275"/>
        <v>2.1135629406706791</v>
      </c>
      <c r="I4389" s="33">
        <f t="shared" si="276"/>
        <v>2.1135629406706791</v>
      </c>
    </row>
    <row r="4390" spans="1:9" x14ac:dyDescent="0.2">
      <c r="A4390" s="30" t="s">
        <v>42</v>
      </c>
      <c r="B4390" s="31">
        <v>408000000</v>
      </c>
      <c r="C4390" s="31">
        <v>0</v>
      </c>
      <c r="D4390" s="31">
        <v>0</v>
      </c>
      <c r="E4390" s="31">
        <v>0</v>
      </c>
      <c r="F4390" s="31">
        <f t="shared" si="273"/>
        <v>408000000</v>
      </c>
      <c r="G4390" s="32">
        <f t="shared" si="274"/>
        <v>0</v>
      </c>
      <c r="H4390" s="33">
        <f t="shared" si="275"/>
        <v>0</v>
      </c>
      <c r="I4390" s="33">
        <f t="shared" si="276"/>
        <v>0</v>
      </c>
    </row>
    <row r="4391" spans="1:9" x14ac:dyDescent="0.2">
      <c r="A4391" s="26" t="s">
        <v>43</v>
      </c>
      <c r="B4391" s="27">
        <v>182486003224</v>
      </c>
      <c r="C4391" s="27">
        <v>28045972366.68</v>
      </c>
      <c r="D4391" s="27">
        <v>3633529837.3499999</v>
      </c>
      <c r="E4391" s="27">
        <v>3633529837.3499999</v>
      </c>
      <c r="F4391" s="27">
        <f t="shared" si="273"/>
        <v>154440030857.32001</v>
      </c>
      <c r="G4391" s="28">
        <f t="shared" si="274"/>
        <v>15.368834798937325</v>
      </c>
      <c r="H4391" s="29">
        <f t="shared" si="275"/>
        <v>1.991127962230546</v>
      </c>
      <c r="I4391" s="29">
        <f t="shared" si="276"/>
        <v>1.991127962230546</v>
      </c>
    </row>
    <row r="4392" spans="1:9" ht="33.75" x14ac:dyDescent="0.2">
      <c r="A4392" s="30" t="s">
        <v>1560</v>
      </c>
      <c r="B4392" s="31">
        <v>23632411000</v>
      </c>
      <c r="C4392" s="31">
        <v>0</v>
      </c>
      <c r="D4392" s="31">
        <v>0</v>
      </c>
      <c r="E4392" s="31">
        <v>0</v>
      </c>
      <c r="F4392" s="31">
        <f t="shared" si="273"/>
        <v>23632411000</v>
      </c>
      <c r="G4392" s="32">
        <f t="shared" si="274"/>
        <v>0</v>
      </c>
      <c r="H4392" s="33">
        <f t="shared" si="275"/>
        <v>0</v>
      </c>
      <c r="I4392" s="33">
        <f t="shared" si="276"/>
        <v>0</v>
      </c>
    </row>
    <row r="4393" spans="1:9" x14ac:dyDescent="0.2">
      <c r="A4393" s="30" t="s">
        <v>1561</v>
      </c>
      <c r="B4393" s="31">
        <v>2339000000</v>
      </c>
      <c r="C4393" s="31">
        <v>1384480890</v>
      </c>
      <c r="D4393" s="31">
        <v>141475873</v>
      </c>
      <c r="E4393" s="31">
        <v>141475873</v>
      </c>
      <c r="F4393" s="31">
        <f t="shared" si="273"/>
        <v>954519110</v>
      </c>
      <c r="G4393" s="32">
        <f t="shared" si="274"/>
        <v>59.191145361265498</v>
      </c>
      <c r="H4393" s="33">
        <f t="shared" si="275"/>
        <v>6.048562334330911</v>
      </c>
      <c r="I4393" s="33">
        <f t="shared" si="276"/>
        <v>6.048562334330911</v>
      </c>
    </row>
    <row r="4394" spans="1:9" ht="11.25" customHeight="1" x14ac:dyDescent="0.2">
      <c r="A4394" s="30" t="s">
        <v>1562</v>
      </c>
      <c r="B4394" s="31">
        <v>4000000000</v>
      </c>
      <c r="C4394" s="31">
        <v>931160773</v>
      </c>
      <c r="D4394" s="31">
        <v>99199786</v>
      </c>
      <c r="E4394" s="31">
        <v>99199786</v>
      </c>
      <c r="F4394" s="31">
        <f t="shared" si="273"/>
        <v>3068839227</v>
      </c>
      <c r="G4394" s="32">
        <f t="shared" si="274"/>
        <v>23.279019325</v>
      </c>
      <c r="H4394" s="33">
        <f t="shared" si="275"/>
        <v>2.4799946500000001</v>
      </c>
      <c r="I4394" s="33">
        <f t="shared" si="276"/>
        <v>2.4799946500000001</v>
      </c>
    </row>
    <row r="4395" spans="1:9" ht="22.5" x14ac:dyDescent="0.2">
      <c r="A4395" s="30" t="s">
        <v>1563</v>
      </c>
      <c r="B4395" s="31">
        <v>665000000</v>
      </c>
      <c r="C4395" s="31">
        <v>363706701</v>
      </c>
      <c r="D4395" s="31">
        <v>36827266</v>
      </c>
      <c r="E4395" s="31">
        <v>36827266</v>
      </c>
      <c r="F4395" s="31">
        <f t="shared" si="273"/>
        <v>301293299</v>
      </c>
      <c r="G4395" s="32">
        <f t="shared" si="274"/>
        <v>54.692736992481208</v>
      </c>
      <c r="H4395" s="33">
        <f t="shared" si="275"/>
        <v>5.5379347368421055</v>
      </c>
      <c r="I4395" s="33">
        <f t="shared" si="276"/>
        <v>5.5379347368421055</v>
      </c>
    </row>
    <row r="4396" spans="1:9" ht="22.5" x14ac:dyDescent="0.2">
      <c r="A4396" s="30" t="s">
        <v>1564</v>
      </c>
      <c r="B4396" s="31">
        <v>111071863676</v>
      </c>
      <c r="C4396" s="31">
        <v>3650771681</v>
      </c>
      <c r="D4396" s="31">
        <v>812301841</v>
      </c>
      <c r="E4396" s="31">
        <v>812301841</v>
      </c>
      <c r="F4396" s="31">
        <f t="shared" si="273"/>
        <v>107421091995</v>
      </c>
      <c r="G4396" s="32">
        <f t="shared" si="274"/>
        <v>3.2868555187382213</v>
      </c>
      <c r="H4396" s="33">
        <f t="shared" si="275"/>
        <v>0.73132998233423829</v>
      </c>
      <c r="I4396" s="33">
        <f t="shared" si="276"/>
        <v>0.73132998233423829</v>
      </c>
    </row>
    <row r="4397" spans="1:9" ht="22.5" x14ac:dyDescent="0.2">
      <c r="A4397" s="30" t="s">
        <v>1565</v>
      </c>
      <c r="B4397" s="31">
        <v>5500000000</v>
      </c>
      <c r="C4397" s="31">
        <v>1743128466</v>
      </c>
      <c r="D4397" s="31">
        <v>157477432</v>
      </c>
      <c r="E4397" s="31">
        <v>157477432</v>
      </c>
      <c r="F4397" s="31">
        <f t="shared" si="273"/>
        <v>3756871534</v>
      </c>
      <c r="G4397" s="32">
        <f t="shared" si="274"/>
        <v>31.693244836363636</v>
      </c>
      <c r="H4397" s="33">
        <f t="shared" si="275"/>
        <v>2.8632260363636366</v>
      </c>
      <c r="I4397" s="33">
        <f t="shared" si="276"/>
        <v>2.8632260363636366</v>
      </c>
    </row>
    <row r="4398" spans="1:9" ht="22.5" x14ac:dyDescent="0.2">
      <c r="A4398" s="30" t="s">
        <v>1566</v>
      </c>
      <c r="B4398" s="31">
        <v>500000000</v>
      </c>
      <c r="C4398" s="31">
        <v>282080124</v>
      </c>
      <c r="D4398" s="31">
        <v>17933907</v>
      </c>
      <c r="E4398" s="31">
        <v>17933907</v>
      </c>
      <c r="F4398" s="31">
        <f t="shared" si="273"/>
        <v>217919876</v>
      </c>
      <c r="G4398" s="32">
        <f t="shared" si="274"/>
        <v>56.416024799999995</v>
      </c>
      <c r="H4398" s="33">
        <f t="shared" si="275"/>
        <v>3.5867813999999996</v>
      </c>
      <c r="I4398" s="33">
        <f t="shared" si="276"/>
        <v>3.5867813999999996</v>
      </c>
    </row>
    <row r="4399" spans="1:9" x14ac:dyDescent="0.2">
      <c r="A4399" s="30" t="s">
        <v>1567</v>
      </c>
      <c r="B4399" s="31">
        <v>700000000</v>
      </c>
      <c r="C4399" s="31">
        <v>518121319</v>
      </c>
      <c r="D4399" s="31">
        <v>44181384</v>
      </c>
      <c r="E4399" s="31">
        <v>44181384</v>
      </c>
      <c r="F4399" s="31">
        <f t="shared" si="273"/>
        <v>181878681</v>
      </c>
      <c r="G4399" s="32">
        <f t="shared" si="274"/>
        <v>74.017331285714278</v>
      </c>
      <c r="H4399" s="33">
        <f t="shared" si="275"/>
        <v>6.3116262857142864</v>
      </c>
      <c r="I4399" s="33">
        <f t="shared" si="276"/>
        <v>6.3116262857142864</v>
      </c>
    </row>
    <row r="4400" spans="1:9" ht="22.5" x14ac:dyDescent="0.2">
      <c r="A4400" s="30" t="s">
        <v>1568</v>
      </c>
      <c r="B4400" s="31">
        <v>1150000000</v>
      </c>
      <c r="C4400" s="31">
        <v>330459534</v>
      </c>
      <c r="D4400" s="31">
        <v>45558788</v>
      </c>
      <c r="E4400" s="31">
        <v>45558788</v>
      </c>
      <c r="F4400" s="31">
        <f t="shared" si="273"/>
        <v>819540466</v>
      </c>
      <c r="G4400" s="32">
        <f t="shared" si="274"/>
        <v>28.735611652173915</v>
      </c>
      <c r="H4400" s="33">
        <f t="shared" si="275"/>
        <v>3.9616337391304346</v>
      </c>
      <c r="I4400" s="33">
        <f t="shared" si="276"/>
        <v>3.9616337391304346</v>
      </c>
    </row>
    <row r="4401" spans="1:9" x14ac:dyDescent="0.2">
      <c r="A4401" s="30" t="s">
        <v>1569</v>
      </c>
      <c r="B4401" s="31">
        <v>585000000</v>
      </c>
      <c r="C4401" s="31">
        <v>427127206</v>
      </c>
      <c r="D4401" s="31">
        <v>55086166</v>
      </c>
      <c r="E4401" s="31">
        <v>55086166</v>
      </c>
      <c r="F4401" s="31">
        <f t="shared" si="273"/>
        <v>157872794</v>
      </c>
      <c r="G4401" s="32">
        <f t="shared" si="274"/>
        <v>73.013197606837608</v>
      </c>
      <c r="H4401" s="33">
        <f t="shared" si="275"/>
        <v>9.4164386324786324</v>
      </c>
      <c r="I4401" s="33">
        <f t="shared" si="276"/>
        <v>9.4164386324786324</v>
      </c>
    </row>
    <row r="4402" spans="1:9" ht="22.5" x14ac:dyDescent="0.2">
      <c r="A4402" s="30" t="s">
        <v>1570</v>
      </c>
      <c r="B4402" s="31">
        <v>3080000000</v>
      </c>
      <c r="C4402" s="31">
        <v>1958371483</v>
      </c>
      <c r="D4402" s="31">
        <v>220098520</v>
      </c>
      <c r="E4402" s="31">
        <v>220098520</v>
      </c>
      <c r="F4402" s="31">
        <f t="shared" si="273"/>
        <v>1121628517</v>
      </c>
      <c r="G4402" s="32">
        <f t="shared" si="274"/>
        <v>63.583489707792204</v>
      </c>
      <c r="H4402" s="33">
        <f t="shared" si="275"/>
        <v>7.1460558441558435</v>
      </c>
      <c r="I4402" s="33">
        <f t="shared" si="276"/>
        <v>7.1460558441558435</v>
      </c>
    </row>
    <row r="4403" spans="1:9" ht="33.75" x14ac:dyDescent="0.2">
      <c r="A4403" s="30" t="s">
        <v>1571</v>
      </c>
      <c r="B4403" s="31">
        <v>5246139548</v>
      </c>
      <c r="C4403" s="31">
        <v>3091553306</v>
      </c>
      <c r="D4403" s="31">
        <v>362595159</v>
      </c>
      <c r="E4403" s="31">
        <v>362595159</v>
      </c>
      <c r="F4403" s="31">
        <f t="shared" si="273"/>
        <v>2154586242</v>
      </c>
      <c r="G4403" s="32">
        <f t="shared" si="274"/>
        <v>58.930062338478997</v>
      </c>
      <c r="H4403" s="33">
        <f t="shared" si="275"/>
        <v>6.911656765558841</v>
      </c>
      <c r="I4403" s="33">
        <f t="shared" si="276"/>
        <v>6.911656765558841</v>
      </c>
    </row>
    <row r="4404" spans="1:9" ht="22.5" x14ac:dyDescent="0.2">
      <c r="A4404" s="30" t="s">
        <v>1572</v>
      </c>
      <c r="B4404" s="31">
        <v>6010589000</v>
      </c>
      <c r="C4404" s="31">
        <v>4332200301</v>
      </c>
      <c r="D4404" s="31">
        <v>447922510</v>
      </c>
      <c r="E4404" s="31">
        <v>447922510</v>
      </c>
      <c r="F4404" s="31">
        <f t="shared" si="273"/>
        <v>1678388699</v>
      </c>
      <c r="G4404" s="32">
        <f t="shared" si="274"/>
        <v>72.076135982679901</v>
      </c>
      <c r="H4404" s="33">
        <f t="shared" si="275"/>
        <v>7.4522232346946371</v>
      </c>
      <c r="I4404" s="33">
        <f t="shared" si="276"/>
        <v>7.4522232346946371</v>
      </c>
    </row>
    <row r="4405" spans="1:9" ht="22.5" x14ac:dyDescent="0.2">
      <c r="A4405" s="30" t="s">
        <v>1573</v>
      </c>
      <c r="B4405" s="31">
        <v>300000000</v>
      </c>
      <c r="C4405" s="31">
        <v>17445236.899999999</v>
      </c>
      <c r="D4405" s="31">
        <v>17445236.899999999</v>
      </c>
      <c r="E4405" s="31">
        <v>17445236.899999999</v>
      </c>
      <c r="F4405" s="31">
        <f t="shared" si="273"/>
        <v>282554763.10000002</v>
      </c>
      <c r="G4405" s="32">
        <f t="shared" si="274"/>
        <v>5.8150789666666665</v>
      </c>
      <c r="H4405" s="33">
        <f t="shared" si="275"/>
        <v>5.8150789666666665</v>
      </c>
      <c r="I4405" s="33">
        <f t="shared" si="276"/>
        <v>5.8150789666666665</v>
      </c>
    </row>
    <row r="4406" spans="1:9" ht="22.5" x14ac:dyDescent="0.2">
      <c r="A4406" s="30" t="s">
        <v>1574</v>
      </c>
      <c r="B4406" s="31">
        <v>6100000000</v>
      </c>
      <c r="C4406" s="31">
        <v>2005955809.1199999</v>
      </c>
      <c r="D4406" s="31">
        <v>405537162</v>
      </c>
      <c r="E4406" s="31">
        <v>405537162</v>
      </c>
      <c r="F4406" s="31">
        <f t="shared" si="273"/>
        <v>4094044190.8800001</v>
      </c>
      <c r="G4406" s="32">
        <f t="shared" si="274"/>
        <v>32.884521460983606</v>
      </c>
      <c r="H4406" s="33">
        <f t="shared" si="275"/>
        <v>6.6481501967213115</v>
      </c>
      <c r="I4406" s="33">
        <f t="shared" si="276"/>
        <v>6.6481501967213115</v>
      </c>
    </row>
    <row r="4407" spans="1:9" x14ac:dyDescent="0.2">
      <c r="A4407" s="30" t="s">
        <v>1575</v>
      </c>
      <c r="B4407" s="31">
        <v>2159000000</v>
      </c>
      <c r="C4407" s="31">
        <v>493963081</v>
      </c>
      <c r="D4407" s="31">
        <v>16867947</v>
      </c>
      <c r="E4407" s="31">
        <v>16867947</v>
      </c>
      <c r="F4407" s="31">
        <f t="shared" si="273"/>
        <v>1665036919</v>
      </c>
      <c r="G4407" s="32">
        <f t="shared" si="274"/>
        <v>22.879253404353868</v>
      </c>
      <c r="H4407" s="33">
        <f t="shared" si="275"/>
        <v>0.7812851783232978</v>
      </c>
      <c r="I4407" s="33">
        <f t="shared" si="276"/>
        <v>0.7812851783232978</v>
      </c>
    </row>
    <row r="4408" spans="1:9" ht="22.5" x14ac:dyDescent="0.2">
      <c r="A4408" s="30" t="s">
        <v>1576</v>
      </c>
      <c r="B4408" s="31">
        <v>270000000</v>
      </c>
      <c r="C4408" s="31">
        <v>0</v>
      </c>
      <c r="D4408" s="31">
        <v>0</v>
      </c>
      <c r="E4408" s="31">
        <v>0</v>
      </c>
      <c r="F4408" s="31">
        <f t="shared" si="273"/>
        <v>270000000</v>
      </c>
      <c r="G4408" s="32">
        <f t="shared" si="274"/>
        <v>0</v>
      </c>
      <c r="H4408" s="33">
        <f t="shared" si="275"/>
        <v>0</v>
      </c>
      <c r="I4408" s="33">
        <f t="shared" si="276"/>
        <v>0</v>
      </c>
    </row>
    <row r="4409" spans="1:9" ht="22.5" x14ac:dyDescent="0.2">
      <c r="A4409" s="30" t="s">
        <v>1577</v>
      </c>
      <c r="B4409" s="31">
        <v>1000000000</v>
      </c>
      <c r="C4409" s="31">
        <v>942783042</v>
      </c>
      <c r="D4409" s="31">
        <v>126204272</v>
      </c>
      <c r="E4409" s="31">
        <v>126204272</v>
      </c>
      <c r="F4409" s="31">
        <f t="shared" si="273"/>
        <v>57216958</v>
      </c>
      <c r="G4409" s="32">
        <f t="shared" si="274"/>
        <v>94.278304199999994</v>
      </c>
      <c r="H4409" s="33">
        <f t="shared" si="275"/>
        <v>12.6204272</v>
      </c>
      <c r="I4409" s="33">
        <f t="shared" si="276"/>
        <v>12.6204272</v>
      </c>
    </row>
    <row r="4410" spans="1:9" x14ac:dyDescent="0.2">
      <c r="A4410" s="30" t="s">
        <v>1578</v>
      </c>
      <c r="B4410" s="31">
        <v>3000000000</v>
      </c>
      <c r="C4410" s="31">
        <v>1919248885</v>
      </c>
      <c r="D4410" s="31">
        <v>175270761</v>
      </c>
      <c r="E4410" s="31">
        <v>175270761</v>
      </c>
      <c r="F4410" s="31">
        <f t="shared" si="273"/>
        <v>1080751115</v>
      </c>
      <c r="G4410" s="32">
        <f t="shared" si="274"/>
        <v>63.974962833333336</v>
      </c>
      <c r="H4410" s="33">
        <f t="shared" si="275"/>
        <v>5.8423587000000001</v>
      </c>
      <c r="I4410" s="33">
        <f t="shared" si="276"/>
        <v>5.8423587000000001</v>
      </c>
    </row>
    <row r="4411" spans="1:9" ht="22.5" x14ac:dyDescent="0.2">
      <c r="A4411" s="30" t="s">
        <v>1579</v>
      </c>
      <c r="B4411" s="31">
        <v>2177000000</v>
      </c>
      <c r="C4411" s="31">
        <v>1972134662.6600001</v>
      </c>
      <c r="D4411" s="31">
        <v>248638732.44999999</v>
      </c>
      <c r="E4411" s="31">
        <v>248638732.44999999</v>
      </c>
      <c r="F4411" s="31">
        <f t="shared" si="273"/>
        <v>204865337.33999991</v>
      </c>
      <c r="G4411" s="32">
        <f t="shared" si="274"/>
        <v>90.589557310978421</v>
      </c>
      <c r="H4411" s="33">
        <f t="shared" si="275"/>
        <v>11.421163640330729</v>
      </c>
      <c r="I4411" s="33">
        <f t="shared" si="276"/>
        <v>11.421163640330729</v>
      </c>
    </row>
    <row r="4412" spans="1:9" x14ac:dyDescent="0.2">
      <c r="A4412" s="30" t="s">
        <v>1580</v>
      </c>
      <c r="B4412" s="31">
        <v>3000000000</v>
      </c>
      <c r="C4412" s="31">
        <v>1681279866</v>
      </c>
      <c r="D4412" s="31">
        <v>202907094</v>
      </c>
      <c r="E4412" s="31">
        <v>202907094</v>
      </c>
      <c r="F4412" s="31">
        <f t="shared" si="273"/>
        <v>1318720134</v>
      </c>
      <c r="G4412" s="32">
        <f t="shared" si="274"/>
        <v>56.042662200000002</v>
      </c>
      <c r="H4412" s="33">
        <f t="shared" si="275"/>
        <v>6.7635697999999991</v>
      </c>
      <c r="I4412" s="33">
        <f t="shared" si="276"/>
        <v>6.7635697999999991</v>
      </c>
    </row>
    <row r="4413" spans="1:9" x14ac:dyDescent="0.2">
      <c r="A4413" s="26" t="s">
        <v>1581</v>
      </c>
      <c r="B4413" s="27">
        <v>4573598714986</v>
      </c>
      <c r="C4413" s="27">
        <v>1719194213980.95</v>
      </c>
      <c r="D4413" s="27">
        <v>251022769784.98996</v>
      </c>
      <c r="E4413" s="27">
        <v>229163455245.50998</v>
      </c>
      <c r="F4413" s="27">
        <f t="shared" si="273"/>
        <v>2854404501005.0498</v>
      </c>
      <c r="G4413" s="28">
        <f t="shared" si="274"/>
        <v>37.589528970868898</v>
      </c>
      <c r="H4413" s="29">
        <f t="shared" si="275"/>
        <v>5.488517585998105</v>
      </c>
      <c r="I4413" s="29">
        <f t="shared" si="276"/>
        <v>5.0105719702654641</v>
      </c>
    </row>
    <row r="4414" spans="1:9" x14ac:dyDescent="0.2">
      <c r="A4414" s="26" t="s">
        <v>17</v>
      </c>
      <c r="B4414" s="27">
        <v>195776613000</v>
      </c>
      <c r="C4414" s="27">
        <v>59251686369.639999</v>
      </c>
      <c r="D4414" s="27">
        <v>36456097017.119995</v>
      </c>
      <c r="E4414" s="27">
        <v>34178857040.18</v>
      </c>
      <c r="F4414" s="27">
        <f t="shared" si="273"/>
        <v>136524926630.36</v>
      </c>
      <c r="G4414" s="28">
        <f t="shared" si="274"/>
        <v>30.264946084055506</v>
      </c>
      <c r="H4414" s="29">
        <f t="shared" si="275"/>
        <v>18.621272714080508</v>
      </c>
      <c r="I4414" s="29">
        <f t="shared" si="276"/>
        <v>17.458089869079512</v>
      </c>
    </row>
    <row r="4415" spans="1:9" x14ac:dyDescent="0.2">
      <c r="A4415" s="26" t="s">
        <v>18</v>
      </c>
      <c r="B4415" s="27">
        <v>65635810000</v>
      </c>
      <c r="C4415" s="27">
        <v>15560207721</v>
      </c>
      <c r="D4415" s="27">
        <v>12433728378</v>
      </c>
      <c r="E4415" s="27">
        <v>12433728378</v>
      </c>
      <c r="F4415" s="27">
        <f t="shared" si="273"/>
        <v>50075602279</v>
      </c>
      <c r="G4415" s="28">
        <f t="shared" si="274"/>
        <v>23.706887628872106</v>
      </c>
      <c r="H4415" s="29">
        <f t="shared" si="275"/>
        <v>18.943513271185346</v>
      </c>
      <c r="I4415" s="29">
        <f t="shared" si="276"/>
        <v>18.943513271185346</v>
      </c>
    </row>
    <row r="4416" spans="1:9" x14ac:dyDescent="0.2">
      <c r="A4416" s="30" t="s">
        <v>19</v>
      </c>
      <c r="B4416" s="31">
        <v>42348225000</v>
      </c>
      <c r="C4416" s="31">
        <v>10752915030</v>
      </c>
      <c r="D4416" s="31">
        <v>7969639608</v>
      </c>
      <c r="E4416" s="31">
        <v>7969639608</v>
      </c>
      <c r="F4416" s="31">
        <f t="shared" si="273"/>
        <v>31595309970</v>
      </c>
      <c r="G4416" s="32">
        <f t="shared" si="274"/>
        <v>25.391654620707243</v>
      </c>
      <c r="H4416" s="33">
        <f t="shared" si="275"/>
        <v>18.819300237495195</v>
      </c>
      <c r="I4416" s="33">
        <f t="shared" si="276"/>
        <v>18.819300237495195</v>
      </c>
    </row>
    <row r="4417" spans="1:9" x14ac:dyDescent="0.2">
      <c r="A4417" s="30" t="s">
        <v>20</v>
      </c>
      <c r="B4417" s="31">
        <v>16999675000</v>
      </c>
      <c r="C4417" s="31">
        <v>3502852017</v>
      </c>
      <c r="D4417" s="31">
        <v>3502852017</v>
      </c>
      <c r="E4417" s="31">
        <v>3502852017</v>
      </c>
      <c r="F4417" s="31">
        <f t="shared" si="273"/>
        <v>13496822983</v>
      </c>
      <c r="G4417" s="32">
        <f t="shared" si="274"/>
        <v>20.605405791581312</v>
      </c>
      <c r="H4417" s="33">
        <f t="shared" si="275"/>
        <v>20.605405791581312</v>
      </c>
      <c r="I4417" s="33">
        <f t="shared" si="276"/>
        <v>20.605405791581312</v>
      </c>
    </row>
    <row r="4418" spans="1:9" x14ac:dyDescent="0.2">
      <c r="A4418" s="30" t="s">
        <v>21</v>
      </c>
      <c r="B4418" s="31">
        <v>6287910000</v>
      </c>
      <c r="C4418" s="31">
        <v>1304440674</v>
      </c>
      <c r="D4418" s="31">
        <v>961236753</v>
      </c>
      <c r="E4418" s="31">
        <v>961236753</v>
      </c>
      <c r="F4418" s="31">
        <f t="shared" si="273"/>
        <v>4983469326</v>
      </c>
      <c r="G4418" s="32">
        <f t="shared" si="274"/>
        <v>20.745218586143885</v>
      </c>
      <c r="H4418" s="33">
        <f t="shared" si="275"/>
        <v>15.287062839639882</v>
      </c>
      <c r="I4418" s="33">
        <f t="shared" si="276"/>
        <v>15.287062839639882</v>
      </c>
    </row>
    <row r="4419" spans="1:9" x14ac:dyDescent="0.2">
      <c r="A4419" s="26" t="s">
        <v>22</v>
      </c>
      <c r="B4419" s="27">
        <v>40837742000</v>
      </c>
      <c r="C4419" s="27">
        <v>29912683491.049999</v>
      </c>
      <c r="D4419" s="27">
        <v>10852465710.619999</v>
      </c>
      <c r="E4419" s="27">
        <v>10000937799.84</v>
      </c>
      <c r="F4419" s="27">
        <f t="shared" si="273"/>
        <v>10925058508.950001</v>
      </c>
      <c r="G4419" s="28">
        <f t="shared" si="274"/>
        <v>73.247643052963113</v>
      </c>
      <c r="H4419" s="29">
        <f t="shared" si="275"/>
        <v>26.574597857589676</v>
      </c>
      <c r="I4419" s="29">
        <f t="shared" si="276"/>
        <v>24.489448510253091</v>
      </c>
    </row>
    <row r="4420" spans="1:9" x14ac:dyDescent="0.2">
      <c r="A4420" s="30" t="s">
        <v>66</v>
      </c>
      <c r="B4420" s="31">
        <v>90000000</v>
      </c>
      <c r="C4420" s="31">
        <v>400000</v>
      </c>
      <c r="D4420" s="31">
        <v>400000</v>
      </c>
      <c r="E4420" s="31">
        <v>400000</v>
      </c>
      <c r="F4420" s="31">
        <f t="shared" si="273"/>
        <v>89600000</v>
      </c>
      <c r="G4420" s="32">
        <f t="shared" si="274"/>
        <v>0.44444444444444442</v>
      </c>
      <c r="H4420" s="33">
        <f t="shared" si="275"/>
        <v>0.44444444444444442</v>
      </c>
      <c r="I4420" s="33">
        <f t="shared" si="276"/>
        <v>0.44444444444444442</v>
      </c>
    </row>
    <row r="4421" spans="1:9" x14ac:dyDescent="0.2">
      <c r="A4421" s="30" t="s">
        <v>23</v>
      </c>
      <c r="B4421" s="31">
        <v>40747742000</v>
      </c>
      <c r="C4421" s="31">
        <v>29912283491.049999</v>
      </c>
      <c r="D4421" s="31">
        <v>10852065710.619999</v>
      </c>
      <c r="E4421" s="31">
        <v>10000537799.84</v>
      </c>
      <c r="F4421" s="31">
        <f t="shared" si="273"/>
        <v>10835458508.950001</v>
      </c>
      <c r="G4421" s="32">
        <f t="shared" si="274"/>
        <v>73.40844430361318</v>
      </c>
      <c r="H4421" s="33">
        <f t="shared" si="275"/>
        <v>26.632311823855169</v>
      </c>
      <c r="I4421" s="33">
        <f t="shared" si="276"/>
        <v>24.542556983501072</v>
      </c>
    </row>
    <row r="4422" spans="1:9" x14ac:dyDescent="0.2">
      <c r="A4422" s="26" t="s">
        <v>24</v>
      </c>
      <c r="B4422" s="27">
        <v>55048401000</v>
      </c>
      <c r="C4422" s="27">
        <v>1923795710.1300001</v>
      </c>
      <c r="D4422" s="27">
        <v>1819953918.04</v>
      </c>
      <c r="E4422" s="27">
        <v>1354819681.5999999</v>
      </c>
      <c r="F4422" s="27">
        <f t="shared" si="273"/>
        <v>53124605289.870003</v>
      </c>
      <c r="G4422" s="28">
        <f t="shared" si="274"/>
        <v>3.4947349517563646</v>
      </c>
      <c r="H4422" s="29">
        <f t="shared" si="275"/>
        <v>3.3060976976243142</v>
      </c>
      <c r="I4422" s="29">
        <f t="shared" si="276"/>
        <v>2.4611426617096468</v>
      </c>
    </row>
    <row r="4423" spans="1:9" x14ac:dyDescent="0.2">
      <c r="A4423" s="30" t="s">
        <v>105</v>
      </c>
      <c r="B4423" s="31">
        <v>23343945000</v>
      </c>
      <c r="C4423" s="31">
        <v>0</v>
      </c>
      <c r="D4423" s="31">
        <v>0</v>
      </c>
      <c r="E4423" s="31">
        <v>0</v>
      </c>
      <c r="F4423" s="31">
        <f t="shared" ref="F4423:F4486" si="277">+B4423-C4423</f>
        <v>23343945000</v>
      </c>
      <c r="G4423" s="32">
        <f t="shared" ref="G4423:G4486" si="278">IFERROR(IF(C4423&gt;0,+C4423/B4423*100,0),0)</f>
        <v>0</v>
      </c>
      <c r="H4423" s="33">
        <f t="shared" ref="H4423:H4486" si="279">IFERROR(IF(D4423&gt;0,+D4423/B4423*100,0),0)</f>
        <v>0</v>
      </c>
      <c r="I4423" s="33">
        <f t="shared" ref="I4423:I4486" si="280">IFERROR(IF(E4423&gt;0,+E4423/B4423*100,0),0)</f>
        <v>0</v>
      </c>
    </row>
    <row r="4424" spans="1:9" x14ac:dyDescent="0.2">
      <c r="A4424" s="30" t="s">
        <v>30</v>
      </c>
      <c r="B4424" s="31">
        <v>354456000</v>
      </c>
      <c r="C4424" s="31">
        <v>65067779</v>
      </c>
      <c r="D4424" s="31">
        <v>48485476</v>
      </c>
      <c r="E4424" s="31">
        <v>48485476</v>
      </c>
      <c r="F4424" s="31">
        <f t="shared" si="277"/>
        <v>289388221</v>
      </c>
      <c r="G4424" s="32">
        <f t="shared" si="278"/>
        <v>18.357082120206737</v>
      </c>
      <c r="H4424" s="33">
        <f t="shared" si="279"/>
        <v>13.678841943710927</v>
      </c>
      <c r="I4424" s="33">
        <f t="shared" si="280"/>
        <v>13.678841943710927</v>
      </c>
    </row>
    <row r="4425" spans="1:9" x14ac:dyDescent="0.2">
      <c r="A4425" s="30" t="s">
        <v>1261</v>
      </c>
      <c r="B4425" s="31">
        <v>350000000</v>
      </c>
      <c r="C4425" s="31">
        <v>0</v>
      </c>
      <c r="D4425" s="31">
        <v>0</v>
      </c>
      <c r="E4425" s="31">
        <v>0</v>
      </c>
      <c r="F4425" s="31">
        <f t="shared" si="277"/>
        <v>350000000</v>
      </c>
      <c r="G4425" s="32">
        <f t="shared" si="278"/>
        <v>0</v>
      </c>
      <c r="H4425" s="33">
        <f t="shared" si="279"/>
        <v>0</v>
      </c>
      <c r="I4425" s="33">
        <f t="shared" si="280"/>
        <v>0</v>
      </c>
    </row>
    <row r="4426" spans="1:9" x14ac:dyDescent="0.2">
      <c r="A4426" s="30" t="s">
        <v>33</v>
      </c>
      <c r="B4426" s="31">
        <v>4676687000</v>
      </c>
      <c r="C4426" s="31">
        <v>1858727931.1300001</v>
      </c>
      <c r="D4426" s="31">
        <v>1771468442.04</v>
      </c>
      <c r="E4426" s="31">
        <v>1306334205.5999999</v>
      </c>
      <c r="F4426" s="31">
        <f t="shared" si="277"/>
        <v>2817959068.8699999</v>
      </c>
      <c r="G4426" s="32">
        <f t="shared" si="278"/>
        <v>39.744544185445811</v>
      </c>
      <c r="H4426" s="33">
        <f t="shared" si="279"/>
        <v>37.878704348612594</v>
      </c>
      <c r="I4426" s="33">
        <f t="shared" si="280"/>
        <v>27.93289791683728</v>
      </c>
    </row>
    <row r="4427" spans="1:9" x14ac:dyDescent="0.2">
      <c r="A4427" s="30" t="s">
        <v>770</v>
      </c>
      <c r="B4427" s="31">
        <v>26323313000</v>
      </c>
      <c r="C4427" s="31">
        <v>0</v>
      </c>
      <c r="D4427" s="31">
        <v>0</v>
      </c>
      <c r="E4427" s="31">
        <v>0</v>
      </c>
      <c r="F4427" s="31">
        <f t="shared" si="277"/>
        <v>26323313000</v>
      </c>
      <c r="G4427" s="32">
        <f t="shared" si="278"/>
        <v>0</v>
      </c>
      <c r="H4427" s="33">
        <f t="shared" si="279"/>
        <v>0</v>
      </c>
      <c r="I4427" s="33">
        <f t="shared" si="280"/>
        <v>0</v>
      </c>
    </row>
    <row r="4428" spans="1:9" x14ac:dyDescent="0.2">
      <c r="A4428" s="26" t="s">
        <v>39</v>
      </c>
      <c r="B4428" s="27">
        <v>34254660000</v>
      </c>
      <c r="C4428" s="27">
        <v>11854999447.459999</v>
      </c>
      <c r="D4428" s="27">
        <v>11349949010.459999</v>
      </c>
      <c r="E4428" s="27">
        <v>10389371180.74</v>
      </c>
      <c r="F4428" s="27">
        <f t="shared" si="277"/>
        <v>22399660552.540001</v>
      </c>
      <c r="G4428" s="28">
        <f t="shared" si="278"/>
        <v>34.608428305696215</v>
      </c>
      <c r="H4428" s="29">
        <f t="shared" si="279"/>
        <v>33.134029094026914</v>
      </c>
      <c r="I4428" s="29">
        <f t="shared" si="280"/>
        <v>30.329803830310968</v>
      </c>
    </row>
    <row r="4429" spans="1:9" x14ac:dyDescent="0.2">
      <c r="A4429" s="30" t="s">
        <v>40</v>
      </c>
      <c r="B4429" s="31">
        <v>26500000000</v>
      </c>
      <c r="C4429" s="31">
        <v>11854999447.459999</v>
      </c>
      <c r="D4429" s="31">
        <v>11349949010.459999</v>
      </c>
      <c r="E4429" s="31">
        <v>10389371180.74</v>
      </c>
      <c r="F4429" s="31">
        <f t="shared" si="277"/>
        <v>14645000552.540001</v>
      </c>
      <c r="G4429" s="32">
        <f t="shared" si="278"/>
        <v>44.735846971547168</v>
      </c>
      <c r="H4429" s="33">
        <f t="shared" si="279"/>
        <v>42.829996265886791</v>
      </c>
      <c r="I4429" s="33">
        <f t="shared" si="280"/>
        <v>39.205174266943395</v>
      </c>
    </row>
    <row r="4430" spans="1:9" x14ac:dyDescent="0.2">
      <c r="A4430" s="30" t="s">
        <v>1533</v>
      </c>
      <c r="B4430" s="31">
        <v>51500000</v>
      </c>
      <c r="C4430" s="31">
        <v>0</v>
      </c>
      <c r="D4430" s="31">
        <v>0</v>
      </c>
      <c r="E4430" s="31">
        <v>0</v>
      </c>
      <c r="F4430" s="31">
        <f t="shared" si="277"/>
        <v>51500000</v>
      </c>
      <c r="G4430" s="32">
        <f t="shared" si="278"/>
        <v>0</v>
      </c>
      <c r="H4430" s="33">
        <f t="shared" si="279"/>
        <v>0</v>
      </c>
      <c r="I4430" s="33">
        <f t="shared" si="280"/>
        <v>0</v>
      </c>
    </row>
    <row r="4431" spans="1:9" x14ac:dyDescent="0.2">
      <c r="A4431" s="30" t="s">
        <v>41</v>
      </c>
      <c r="B4431" s="31">
        <v>1500000</v>
      </c>
      <c r="C4431" s="31">
        <v>0</v>
      </c>
      <c r="D4431" s="31">
        <v>0</v>
      </c>
      <c r="E4431" s="31">
        <v>0</v>
      </c>
      <c r="F4431" s="31">
        <f t="shared" si="277"/>
        <v>1500000</v>
      </c>
      <c r="G4431" s="32">
        <f t="shared" si="278"/>
        <v>0</v>
      </c>
      <c r="H4431" s="33">
        <f t="shared" si="279"/>
        <v>0</v>
      </c>
      <c r="I4431" s="33">
        <f t="shared" si="280"/>
        <v>0</v>
      </c>
    </row>
    <row r="4432" spans="1:9" x14ac:dyDescent="0.2">
      <c r="A4432" s="30" t="s">
        <v>42</v>
      </c>
      <c r="B4432" s="31">
        <v>4609000000</v>
      </c>
      <c r="C4432" s="31">
        <v>0</v>
      </c>
      <c r="D4432" s="31">
        <v>0</v>
      </c>
      <c r="E4432" s="31">
        <v>0</v>
      </c>
      <c r="F4432" s="31">
        <f t="shared" si="277"/>
        <v>4609000000</v>
      </c>
      <c r="G4432" s="32">
        <f t="shared" si="278"/>
        <v>0</v>
      </c>
      <c r="H4432" s="33">
        <f t="shared" si="279"/>
        <v>0</v>
      </c>
      <c r="I4432" s="33">
        <f t="shared" si="280"/>
        <v>0</v>
      </c>
    </row>
    <row r="4433" spans="1:9" x14ac:dyDescent="0.2">
      <c r="A4433" s="30" t="s">
        <v>271</v>
      </c>
      <c r="B4433" s="31">
        <v>2660000</v>
      </c>
      <c r="C4433" s="31">
        <v>0</v>
      </c>
      <c r="D4433" s="31">
        <v>0</v>
      </c>
      <c r="E4433" s="31">
        <v>0</v>
      </c>
      <c r="F4433" s="31">
        <f t="shared" si="277"/>
        <v>2660000</v>
      </c>
      <c r="G4433" s="32">
        <f t="shared" si="278"/>
        <v>0</v>
      </c>
      <c r="H4433" s="33">
        <f t="shared" si="279"/>
        <v>0</v>
      </c>
      <c r="I4433" s="33">
        <f t="shared" si="280"/>
        <v>0</v>
      </c>
    </row>
    <row r="4434" spans="1:9" x14ac:dyDescent="0.2">
      <c r="A4434" s="30" t="s">
        <v>397</v>
      </c>
      <c r="B4434" s="31">
        <v>3090000000</v>
      </c>
      <c r="C4434" s="31">
        <v>0</v>
      </c>
      <c r="D4434" s="31">
        <v>0</v>
      </c>
      <c r="E4434" s="31">
        <v>0</v>
      </c>
      <c r="F4434" s="31">
        <f t="shared" si="277"/>
        <v>3090000000</v>
      </c>
      <c r="G4434" s="32">
        <f t="shared" si="278"/>
        <v>0</v>
      </c>
      <c r="H4434" s="33">
        <f t="shared" si="279"/>
        <v>0</v>
      </c>
      <c r="I4434" s="33">
        <f t="shared" si="280"/>
        <v>0</v>
      </c>
    </row>
    <row r="4435" spans="1:9" x14ac:dyDescent="0.2">
      <c r="A4435" s="26" t="s">
        <v>94</v>
      </c>
      <c r="B4435" s="27">
        <v>2456712528</v>
      </c>
      <c r="C4435" s="27">
        <v>0</v>
      </c>
      <c r="D4435" s="27">
        <v>0</v>
      </c>
      <c r="E4435" s="27">
        <v>0</v>
      </c>
      <c r="F4435" s="27">
        <f t="shared" si="277"/>
        <v>2456712528</v>
      </c>
      <c r="G4435" s="28">
        <f t="shared" si="278"/>
        <v>0</v>
      </c>
      <c r="H4435" s="29">
        <f t="shared" si="279"/>
        <v>0</v>
      </c>
      <c r="I4435" s="29">
        <f t="shared" si="280"/>
        <v>0</v>
      </c>
    </row>
    <row r="4436" spans="1:9" x14ac:dyDescent="0.2">
      <c r="A4436" s="26" t="s">
        <v>1379</v>
      </c>
      <c r="B4436" s="27">
        <v>2456712528</v>
      </c>
      <c r="C4436" s="27">
        <v>0</v>
      </c>
      <c r="D4436" s="27">
        <v>0</v>
      </c>
      <c r="E4436" s="27">
        <v>0</v>
      </c>
      <c r="F4436" s="27">
        <f t="shared" si="277"/>
        <v>2456712528</v>
      </c>
      <c r="G4436" s="28">
        <f t="shared" si="278"/>
        <v>0</v>
      </c>
      <c r="H4436" s="29">
        <f t="shared" si="279"/>
        <v>0</v>
      </c>
      <c r="I4436" s="29">
        <f t="shared" si="280"/>
        <v>0</v>
      </c>
    </row>
    <row r="4437" spans="1:9" x14ac:dyDescent="0.2">
      <c r="A4437" s="30" t="s">
        <v>1381</v>
      </c>
      <c r="B4437" s="31">
        <v>2456712528</v>
      </c>
      <c r="C4437" s="31">
        <v>0</v>
      </c>
      <c r="D4437" s="31">
        <v>0</v>
      </c>
      <c r="E4437" s="31">
        <v>0</v>
      </c>
      <c r="F4437" s="31">
        <f t="shared" si="277"/>
        <v>2456712528</v>
      </c>
      <c r="G4437" s="32">
        <f t="shared" si="278"/>
        <v>0</v>
      </c>
      <c r="H4437" s="33">
        <f t="shared" si="279"/>
        <v>0</v>
      </c>
      <c r="I4437" s="33">
        <f t="shared" si="280"/>
        <v>0</v>
      </c>
    </row>
    <row r="4438" spans="1:9" x14ac:dyDescent="0.2">
      <c r="A4438" s="26" t="s">
        <v>43</v>
      </c>
      <c r="B4438" s="27">
        <v>4375365389458</v>
      </c>
      <c r="C4438" s="27">
        <v>1659942527611.3101</v>
      </c>
      <c r="D4438" s="27">
        <v>214566672767.87</v>
      </c>
      <c r="E4438" s="27">
        <v>194984598205.32999</v>
      </c>
      <c r="F4438" s="27">
        <f t="shared" si="277"/>
        <v>2715422861846.6899</v>
      </c>
      <c r="G4438" s="28">
        <f t="shared" si="278"/>
        <v>37.938374966597614</v>
      </c>
      <c r="H4438" s="29">
        <f t="shared" si="279"/>
        <v>4.9039715239519577</v>
      </c>
      <c r="I4438" s="29">
        <f t="shared" si="280"/>
        <v>4.4564186267763057</v>
      </c>
    </row>
    <row r="4439" spans="1:9" ht="22.5" x14ac:dyDescent="0.2">
      <c r="A4439" s="30" t="s">
        <v>1582</v>
      </c>
      <c r="B4439" s="31">
        <v>5000000000</v>
      </c>
      <c r="C4439" s="31">
        <v>0</v>
      </c>
      <c r="D4439" s="31">
        <v>0</v>
      </c>
      <c r="E4439" s="31">
        <v>0</v>
      </c>
      <c r="F4439" s="31">
        <f t="shared" si="277"/>
        <v>5000000000</v>
      </c>
      <c r="G4439" s="32">
        <f t="shared" si="278"/>
        <v>0</v>
      </c>
      <c r="H4439" s="33">
        <f t="shared" si="279"/>
        <v>0</v>
      </c>
      <c r="I4439" s="33">
        <f t="shared" si="280"/>
        <v>0</v>
      </c>
    </row>
    <row r="4440" spans="1:9" ht="22.5" x14ac:dyDescent="0.2">
      <c r="A4440" s="30" t="s">
        <v>1583</v>
      </c>
      <c r="B4440" s="31">
        <v>15000000000</v>
      </c>
      <c r="C4440" s="31">
        <v>0</v>
      </c>
      <c r="D4440" s="31">
        <v>0</v>
      </c>
      <c r="E4440" s="31">
        <v>0</v>
      </c>
      <c r="F4440" s="31">
        <f t="shared" si="277"/>
        <v>15000000000</v>
      </c>
      <c r="G4440" s="32">
        <f t="shared" si="278"/>
        <v>0</v>
      </c>
      <c r="H4440" s="33">
        <f t="shared" si="279"/>
        <v>0</v>
      </c>
      <c r="I4440" s="33">
        <f t="shared" si="280"/>
        <v>0</v>
      </c>
    </row>
    <row r="4441" spans="1:9" x14ac:dyDescent="0.2">
      <c r="A4441" s="30" t="s">
        <v>1584</v>
      </c>
      <c r="B4441" s="31">
        <v>174722000000</v>
      </c>
      <c r="C4441" s="31">
        <v>155740512217.34</v>
      </c>
      <c r="D4441" s="31">
        <v>10261578113.66</v>
      </c>
      <c r="E4441" s="31">
        <v>9377072386.2600002</v>
      </c>
      <c r="F4441" s="31">
        <f t="shared" si="277"/>
        <v>18981487782.660004</v>
      </c>
      <c r="G4441" s="32">
        <f t="shared" si="278"/>
        <v>89.136177594887883</v>
      </c>
      <c r="H4441" s="33">
        <f t="shared" si="279"/>
        <v>5.8730887430661278</v>
      </c>
      <c r="I4441" s="33">
        <f t="shared" si="280"/>
        <v>5.366852706734127</v>
      </c>
    </row>
    <row r="4442" spans="1:9" ht="22.5" customHeight="1" x14ac:dyDescent="0.2">
      <c r="A4442" s="30" t="s">
        <v>1585</v>
      </c>
      <c r="B4442" s="31">
        <v>10000000000</v>
      </c>
      <c r="C4442" s="31">
        <v>150000000</v>
      </c>
      <c r="D4442" s="31">
        <v>4342197.1100000003</v>
      </c>
      <c r="E4442" s="31">
        <v>4342197.1100000003</v>
      </c>
      <c r="F4442" s="31">
        <f t="shared" si="277"/>
        <v>9850000000</v>
      </c>
      <c r="G4442" s="32">
        <f t="shared" si="278"/>
        <v>1.5</v>
      </c>
      <c r="H4442" s="33">
        <f t="shared" si="279"/>
        <v>4.3421971100000005E-2</v>
      </c>
      <c r="I4442" s="33">
        <f t="shared" si="280"/>
        <v>4.3421971100000005E-2</v>
      </c>
    </row>
    <row r="4443" spans="1:9" ht="22.5" x14ac:dyDescent="0.2">
      <c r="A4443" s="30" t="s">
        <v>1586</v>
      </c>
      <c r="B4443" s="31">
        <v>500000000</v>
      </c>
      <c r="C4443" s="31">
        <v>0</v>
      </c>
      <c r="D4443" s="31">
        <v>0</v>
      </c>
      <c r="E4443" s="31">
        <v>0</v>
      </c>
      <c r="F4443" s="31">
        <f t="shared" si="277"/>
        <v>500000000</v>
      </c>
      <c r="G4443" s="32">
        <f t="shared" si="278"/>
        <v>0</v>
      </c>
      <c r="H4443" s="33">
        <f t="shared" si="279"/>
        <v>0</v>
      </c>
      <c r="I4443" s="33">
        <f t="shared" si="280"/>
        <v>0</v>
      </c>
    </row>
    <row r="4444" spans="1:9" ht="22.5" x14ac:dyDescent="0.2">
      <c r="A4444" s="30" t="s">
        <v>1587</v>
      </c>
      <c r="B4444" s="31">
        <v>1000000000</v>
      </c>
      <c r="C4444" s="31">
        <v>0</v>
      </c>
      <c r="D4444" s="31">
        <v>0</v>
      </c>
      <c r="E4444" s="31">
        <v>0</v>
      </c>
      <c r="F4444" s="31">
        <f t="shared" si="277"/>
        <v>1000000000</v>
      </c>
      <c r="G4444" s="32">
        <f t="shared" si="278"/>
        <v>0</v>
      </c>
      <c r="H4444" s="33">
        <f t="shared" si="279"/>
        <v>0</v>
      </c>
      <c r="I4444" s="33">
        <f t="shared" si="280"/>
        <v>0</v>
      </c>
    </row>
    <row r="4445" spans="1:9" ht="22.5" x14ac:dyDescent="0.2">
      <c r="A4445" s="30" t="s">
        <v>1588</v>
      </c>
      <c r="B4445" s="31">
        <v>60000000000</v>
      </c>
      <c r="C4445" s="31">
        <v>35789184462</v>
      </c>
      <c r="D4445" s="31">
        <v>0</v>
      </c>
      <c r="E4445" s="31">
        <v>0</v>
      </c>
      <c r="F4445" s="31">
        <f t="shared" si="277"/>
        <v>24210815538</v>
      </c>
      <c r="G4445" s="32">
        <f t="shared" si="278"/>
        <v>59.648640770000007</v>
      </c>
      <c r="H4445" s="33">
        <f t="shared" si="279"/>
        <v>0</v>
      </c>
      <c r="I4445" s="33">
        <f t="shared" si="280"/>
        <v>0</v>
      </c>
    </row>
    <row r="4446" spans="1:9" ht="22.5" x14ac:dyDescent="0.2">
      <c r="A4446" s="30" t="s">
        <v>1589</v>
      </c>
      <c r="B4446" s="31">
        <v>500000000</v>
      </c>
      <c r="C4446" s="31">
        <v>0</v>
      </c>
      <c r="D4446" s="31">
        <v>0</v>
      </c>
      <c r="E4446" s="31">
        <v>0</v>
      </c>
      <c r="F4446" s="31">
        <f t="shared" si="277"/>
        <v>500000000</v>
      </c>
      <c r="G4446" s="32">
        <f t="shared" si="278"/>
        <v>0</v>
      </c>
      <c r="H4446" s="33">
        <f t="shared" si="279"/>
        <v>0</v>
      </c>
      <c r="I4446" s="33">
        <f t="shared" si="280"/>
        <v>0</v>
      </c>
    </row>
    <row r="4447" spans="1:9" x14ac:dyDescent="0.2">
      <c r="A4447" s="30" t="s">
        <v>1590</v>
      </c>
      <c r="B4447" s="31">
        <v>1000000000</v>
      </c>
      <c r="C4447" s="31">
        <v>0</v>
      </c>
      <c r="D4447" s="31">
        <v>0</v>
      </c>
      <c r="E4447" s="31">
        <v>0</v>
      </c>
      <c r="F4447" s="31">
        <f t="shared" si="277"/>
        <v>1000000000</v>
      </c>
      <c r="G4447" s="32">
        <f t="shared" si="278"/>
        <v>0</v>
      </c>
      <c r="H4447" s="33">
        <f t="shared" si="279"/>
        <v>0</v>
      </c>
      <c r="I4447" s="33">
        <f t="shared" si="280"/>
        <v>0</v>
      </c>
    </row>
    <row r="4448" spans="1:9" ht="22.5" x14ac:dyDescent="0.2">
      <c r="A4448" s="30" t="s">
        <v>1591</v>
      </c>
      <c r="B4448" s="31">
        <v>200000000</v>
      </c>
      <c r="C4448" s="31">
        <v>0</v>
      </c>
      <c r="D4448" s="31">
        <v>0</v>
      </c>
      <c r="E4448" s="31">
        <v>0</v>
      </c>
      <c r="F4448" s="31">
        <f t="shared" si="277"/>
        <v>200000000</v>
      </c>
      <c r="G4448" s="32">
        <f t="shared" si="278"/>
        <v>0</v>
      </c>
      <c r="H4448" s="33">
        <f t="shared" si="279"/>
        <v>0</v>
      </c>
      <c r="I4448" s="33">
        <f t="shared" si="280"/>
        <v>0</v>
      </c>
    </row>
    <row r="4449" spans="1:9" ht="22.5" x14ac:dyDescent="0.2">
      <c r="A4449" s="30" t="s">
        <v>1592</v>
      </c>
      <c r="B4449" s="31">
        <v>800000000</v>
      </c>
      <c r="C4449" s="31">
        <v>0</v>
      </c>
      <c r="D4449" s="31">
        <v>0</v>
      </c>
      <c r="E4449" s="31">
        <v>0</v>
      </c>
      <c r="F4449" s="31">
        <f t="shared" si="277"/>
        <v>800000000</v>
      </c>
      <c r="G4449" s="32">
        <f t="shared" si="278"/>
        <v>0</v>
      </c>
      <c r="H4449" s="33">
        <f t="shared" si="279"/>
        <v>0</v>
      </c>
      <c r="I4449" s="33">
        <f t="shared" si="280"/>
        <v>0</v>
      </c>
    </row>
    <row r="4450" spans="1:9" ht="22.5" x14ac:dyDescent="0.2">
      <c r="A4450" s="30" t="s">
        <v>1593</v>
      </c>
      <c r="B4450" s="31">
        <v>26071579393</v>
      </c>
      <c r="C4450" s="31">
        <v>13670000000</v>
      </c>
      <c r="D4450" s="31">
        <v>0</v>
      </c>
      <c r="E4450" s="31">
        <v>0</v>
      </c>
      <c r="F4450" s="31">
        <f t="shared" si="277"/>
        <v>12401579393</v>
      </c>
      <c r="G4450" s="32">
        <f t="shared" si="278"/>
        <v>52.432573393195661</v>
      </c>
      <c r="H4450" s="33">
        <f t="shared" si="279"/>
        <v>0</v>
      </c>
      <c r="I4450" s="33">
        <f t="shared" si="280"/>
        <v>0</v>
      </c>
    </row>
    <row r="4451" spans="1:9" ht="22.5" x14ac:dyDescent="0.2">
      <c r="A4451" s="30" t="s">
        <v>1594</v>
      </c>
      <c r="B4451" s="31">
        <v>500000000</v>
      </c>
      <c r="C4451" s="31">
        <v>0</v>
      </c>
      <c r="D4451" s="31">
        <v>0</v>
      </c>
      <c r="E4451" s="31">
        <v>0</v>
      </c>
      <c r="F4451" s="31">
        <f t="shared" si="277"/>
        <v>500000000</v>
      </c>
      <c r="G4451" s="32">
        <f t="shared" si="278"/>
        <v>0</v>
      </c>
      <c r="H4451" s="33">
        <f t="shared" si="279"/>
        <v>0</v>
      </c>
      <c r="I4451" s="33">
        <f t="shared" si="280"/>
        <v>0</v>
      </c>
    </row>
    <row r="4452" spans="1:9" x14ac:dyDescent="0.2">
      <c r="A4452" s="30" t="s">
        <v>1595</v>
      </c>
      <c r="B4452" s="31">
        <v>300000000</v>
      </c>
      <c r="C4452" s="31">
        <v>0</v>
      </c>
      <c r="D4452" s="31">
        <v>0</v>
      </c>
      <c r="E4452" s="31">
        <v>0</v>
      </c>
      <c r="F4452" s="31">
        <f t="shared" si="277"/>
        <v>300000000</v>
      </c>
      <c r="G4452" s="32">
        <f t="shared" si="278"/>
        <v>0</v>
      </c>
      <c r="H4452" s="33">
        <f t="shared" si="279"/>
        <v>0</v>
      </c>
      <c r="I4452" s="33">
        <f t="shared" si="280"/>
        <v>0</v>
      </c>
    </row>
    <row r="4453" spans="1:9" ht="22.5" x14ac:dyDescent="0.2">
      <c r="A4453" s="30" t="s">
        <v>1596</v>
      </c>
      <c r="B4453" s="31">
        <v>4000000000</v>
      </c>
      <c r="C4453" s="31">
        <v>0</v>
      </c>
      <c r="D4453" s="31">
        <v>0</v>
      </c>
      <c r="E4453" s="31">
        <v>0</v>
      </c>
      <c r="F4453" s="31">
        <f t="shared" si="277"/>
        <v>4000000000</v>
      </c>
      <c r="G4453" s="32">
        <f t="shared" si="278"/>
        <v>0</v>
      </c>
      <c r="H4453" s="33">
        <f t="shared" si="279"/>
        <v>0</v>
      </c>
      <c r="I4453" s="33">
        <f t="shared" si="280"/>
        <v>0</v>
      </c>
    </row>
    <row r="4454" spans="1:9" ht="22.5" x14ac:dyDescent="0.2">
      <c r="A4454" s="30" t="s">
        <v>1597</v>
      </c>
      <c r="B4454" s="31">
        <v>700000000</v>
      </c>
      <c r="C4454" s="31">
        <v>0</v>
      </c>
      <c r="D4454" s="31">
        <v>0</v>
      </c>
      <c r="E4454" s="31">
        <v>0</v>
      </c>
      <c r="F4454" s="31">
        <f t="shared" si="277"/>
        <v>700000000</v>
      </c>
      <c r="G4454" s="32">
        <f t="shared" si="278"/>
        <v>0</v>
      </c>
      <c r="H4454" s="33">
        <f t="shared" si="279"/>
        <v>0</v>
      </c>
      <c r="I4454" s="33">
        <f t="shared" si="280"/>
        <v>0</v>
      </c>
    </row>
    <row r="4455" spans="1:9" ht="22.5" x14ac:dyDescent="0.2">
      <c r="A4455" s="30" t="s">
        <v>1598</v>
      </c>
      <c r="B4455" s="31">
        <v>500000000</v>
      </c>
      <c r="C4455" s="31">
        <v>0</v>
      </c>
      <c r="D4455" s="31">
        <v>0</v>
      </c>
      <c r="E4455" s="31">
        <v>0</v>
      </c>
      <c r="F4455" s="31">
        <f t="shared" si="277"/>
        <v>500000000</v>
      </c>
      <c r="G4455" s="32">
        <f t="shared" si="278"/>
        <v>0</v>
      </c>
      <c r="H4455" s="33">
        <f t="shared" si="279"/>
        <v>0</v>
      </c>
      <c r="I4455" s="33">
        <f t="shared" si="280"/>
        <v>0</v>
      </c>
    </row>
    <row r="4456" spans="1:9" ht="22.5" x14ac:dyDescent="0.2">
      <c r="A4456" s="30" t="s">
        <v>1599</v>
      </c>
      <c r="B4456" s="31">
        <v>1000000000</v>
      </c>
      <c r="C4456" s="31">
        <v>0</v>
      </c>
      <c r="D4456" s="31">
        <v>0</v>
      </c>
      <c r="E4456" s="31">
        <v>0</v>
      </c>
      <c r="F4456" s="31">
        <f t="shared" si="277"/>
        <v>1000000000</v>
      </c>
      <c r="G4456" s="32">
        <f t="shared" si="278"/>
        <v>0</v>
      </c>
      <c r="H4456" s="33">
        <f t="shared" si="279"/>
        <v>0</v>
      </c>
      <c r="I4456" s="33">
        <f t="shared" si="280"/>
        <v>0</v>
      </c>
    </row>
    <row r="4457" spans="1:9" ht="22.5" x14ac:dyDescent="0.2">
      <c r="A4457" s="30" t="s">
        <v>1600</v>
      </c>
      <c r="B4457" s="31">
        <v>60799000000</v>
      </c>
      <c r="C4457" s="31">
        <v>1776345970.8499999</v>
      </c>
      <c r="D4457" s="31">
        <v>249904494.28</v>
      </c>
      <c r="E4457" s="31">
        <v>223082047.78</v>
      </c>
      <c r="F4457" s="31">
        <f t="shared" si="277"/>
        <v>59022654029.150002</v>
      </c>
      <c r="G4457" s="32">
        <f t="shared" si="278"/>
        <v>2.9216697163604666</v>
      </c>
      <c r="H4457" s="33">
        <f t="shared" si="279"/>
        <v>0.4110338891758088</v>
      </c>
      <c r="I4457" s="33">
        <f t="shared" si="280"/>
        <v>0.36691729762002667</v>
      </c>
    </row>
    <row r="4458" spans="1:9" x14ac:dyDescent="0.2">
      <c r="A4458" s="30" t="s">
        <v>1601</v>
      </c>
      <c r="B4458" s="31">
        <v>500000000</v>
      </c>
      <c r="C4458" s="31">
        <v>0</v>
      </c>
      <c r="D4458" s="31">
        <v>0</v>
      </c>
      <c r="E4458" s="31">
        <v>0</v>
      </c>
      <c r="F4458" s="31">
        <f t="shared" si="277"/>
        <v>500000000</v>
      </c>
      <c r="G4458" s="32">
        <f t="shared" si="278"/>
        <v>0</v>
      </c>
      <c r="H4458" s="33">
        <f t="shared" si="279"/>
        <v>0</v>
      </c>
      <c r="I4458" s="33">
        <f t="shared" si="280"/>
        <v>0</v>
      </c>
    </row>
    <row r="4459" spans="1:9" ht="22.5" x14ac:dyDescent="0.2">
      <c r="A4459" s="30" t="s">
        <v>1602</v>
      </c>
      <c r="B4459" s="31">
        <v>15000000000</v>
      </c>
      <c r="C4459" s="31">
        <v>0</v>
      </c>
      <c r="D4459" s="31">
        <v>0</v>
      </c>
      <c r="E4459" s="31">
        <v>0</v>
      </c>
      <c r="F4459" s="31">
        <f t="shared" si="277"/>
        <v>15000000000</v>
      </c>
      <c r="G4459" s="32">
        <f t="shared" si="278"/>
        <v>0</v>
      </c>
      <c r="H4459" s="33">
        <f t="shared" si="279"/>
        <v>0</v>
      </c>
      <c r="I4459" s="33">
        <f t="shared" si="280"/>
        <v>0</v>
      </c>
    </row>
    <row r="4460" spans="1:9" ht="22.5" customHeight="1" x14ac:dyDescent="0.2">
      <c r="A4460" s="30" t="s">
        <v>1603</v>
      </c>
      <c r="B4460" s="31">
        <v>174500000000</v>
      </c>
      <c r="C4460" s="31">
        <v>93965515921</v>
      </c>
      <c r="D4460" s="31">
        <v>16698312311</v>
      </c>
      <c r="E4460" s="31">
        <v>16698312311</v>
      </c>
      <c r="F4460" s="31">
        <f t="shared" si="277"/>
        <v>80534484079</v>
      </c>
      <c r="G4460" s="32">
        <f t="shared" si="278"/>
        <v>53.848433192550139</v>
      </c>
      <c r="H4460" s="33">
        <f t="shared" si="279"/>
        <v>9.5692334160458454</v>
      </c>
      <c r="I4460" s="33">
        <f t="shared" si="280"/>
        <v>9.5692334160458454</v>
      </c>
    </row>
    <row r="4461" spans="1:9" ht="22.5" x14ac:dyDescent="0.2">
      <c r="A4461" s="30" t="s">
        <v>1604</v>
      </c>
      <c r="B4461" s="31">
        <v>3000000000</v>
      </c>
      <c r="C4461" s="31">
        <v>511238761</v>
      </c>
      <c r="D4461" s="31">
        <v>0</v>
      </c>
      <c r="E4461" s="31">
        <v>0</v>
      </c>
      <c r="F4461" s="31">
        <f t="shared" si="277"/>
        <v>2488761239</v>
      </c>
      <c r="G4461" s="32">
        <f t="shared" si="278"/>
        <v>17.041292033333335</v>
      </c>
      <c r="H4461" s="33">
        <f t="shared" si="279"/>
        <v>0</v>
      </c>
      <c r="I4461" s="33">
        <f t="shared" si="280"/>
        <v>0</v>
      </c>
    </row>
    <row r="4462" spans="1:9" x14ac:dyDescent="0.2">
      <c r="A4462" s="30" t="s">
        <v>1605</v>
      </c>
      <c r="B4462" s="31">
        <v>5000000000</v>
      </c>
      <c r="C4462" s="31">
        <v>0</v>
      </c>
      <c r="D4462" s="31">
        <v>0</v>
      </c>
      <c r="E4462" s="31">
        <v>0</v>
      </c>
      <c r="F4462" s="31">
        <f t="shared" si="277"/>
        <v>5000000000</v>
      </c>
      <c r="G4462" s="32">
        <f t="shared" si="278"/>
        <v>0</v>
      </c>
      <c r="H4462" s="33">
        <f t="shared" si="279"/>
        <v>0</v>
      </c>
      <c r="I4462" s="33">
        <f t="shared" si="280"/>
        <v>0</v>
      </c>
    </row>
    <row r="4463" spans="1:9" x14ac:dyDescent="0.2">
      <c r="A4463" s="30" t="s">
        <v>1606</v>
      </c>
      <c r="B4463" s="31">
        <v>500000000</v>
      </c>
      <c r="C4463" s="31">
        <v>0</v>
      </c>
      <c r="D4463" s="31">
        <v>0</v>
      </c>
      <c r="E4463" s="31">
        <v>0</v>
      </c>
      <c r="F4463" s="31">
        <f t="shared" si="277"/>
        <v>500000000</v>
      </c>
      <c r="G4463" s="32">
        <f t="shared" si="278"/>
        <v>0</v>
      </c>
      <c r="H4463" s="33">
        <f t="shared" si="279"/>
        <v>0</v>
      </c>
      <c r="I4463" s="33">
        <f t="shared" si="280"/>
        <v>0</v>
      </c>
    </row>
    <row r="4464" spans="1:9" x14ac:dyDescent="0.2">
      <c r="A4464" s="30" t="s">
        <v>1607</v>
      </c>
      <c r="B4464" s="31">
        <v>1000000000</v>
      </c>
      <c r="C4464" s="31">
        <v>0</v>
      </c>
      <c r="D4464" s="31">
        <v>0</v>
      </c>
      <c r="E4464" s="31">
        <v>0</v>
      </c>
      <c r="F4464" s="31">
        <f t="shared" si="277"/>
        <v>1000000000</v>
      </c>
      <c r="G4464" s="32">
        <f t="shared" si="278"/>
        <v>0</v>
      </c>
      <c r="H4464" s="33">
        <f t="shared" si="279"/>
        <v>0</v>
      </c>
      <c r="I4464" s="33">
        <f t="shared" si="280"/>
        <v>0</v>
      </c>
    </row>
    <row r="4465" spans="1:9" ht="22.5" x14ac:dyDescent="0.2">
      <c r="A4465" s="30" t="s">
        <v>1608</v>
      </c>
      <c r="B4465" s="31">
        <v>800000000</v>
      </c>
      <c r="C4465" s="31">
        <v>0</v>
      </c>
      <c r="D4465" s="31">
        <v>0</v>
      </c>
      <c r="E4465" s="31">
        <v>0</v>
      </c>
      <c r="F4465" s="31">
        <f t="shared" si="277"/>
        <v>800000000</v>
      </c>
      <c r="G4465" s="32">
        <f t="shared" si="278"/>
        <v>0</v>
      </c>
      <c r="H4465" s="33">
        <f t="shared" si="279"/>
        <v>0</v>
      </c>
      <c r="I4465" s="33">
        <f t="shared" si="280"/>
        <v>0</v>
      </c>
    </row>
    <row r="4466" spans="1:9" ht="22.5" x14ac:dyDescent="0.2">
      <c r="A4466" s="30" t="s">
        <v>1609</v>
      </c>
      <c r="B4466" s="31">
        <v>3000000000</v>
      </c>
      <c r="C4466" s="31">
        <v>0</v>
      </c>
      <c r="D4466" s="31">
        <v>0</v>
      </c>
      <c r="E4466" s="31">
        <v>0</v>
      </c>
      <c r="F4466" s="31">
        <f t="shared" si="277"/>
        <v>3000000000</v>
      </c>
      <c r="G4466" s="32">
        <f t="shared" si="278"/>
        <v>0</v>
      </c>
      <c r="H4466" s="33">
        <f t="shared" si="279"/>
        <v>0</v>
      </c>
      <c r="I4466" s="33">
        <f t="shared" si="280"/>
        <v>0</v>
      </c>
    </row>
    <row r="4467" spans="1:9" ht="22.5" x14ac:dyDescent="0.2">
      <c r="A4467" s="30" t="s">
        <v>1610</v>
      </c>
      <c r="B4467" s="31">
        <v>800000000</v>
      </c>
      <c r="C4467" s="31">
        <v>0</v>
      </c>
      <c r="D4467" s="31">
        <v>0</v>
      </c>
      <c r="E4467" s="31">
        <v>0</v>
      </c>
      <c r="F4467" s="31">
        <f t="shared" si="277"/>
        <v>800000000</v>
      </c>
      <c r="G4467" s="32">
        <f t="shared" si="278"/>
        <v>0</v>
      </c>
      <c r="H4467" s="33">
        <f t="shared" si="279"/>
        <v>0</v>
      </c>
      <c r="I4467" s="33">
        <f t="shared" si="280"/>
        <v>0</v>
      </c>
    </row>
    <row r="4468" spans="1:9" ht="22.5" x14ac:dyDescent="0.2">
      <c r="A4468" s="30" t="s">
        <v>1611</v>
      </c>
      <c r="B4468" s="31">
        <v>25000000000</v>
      </c>
      <c r="C4468" s="31">
        <v>10030206634</v>
      </c>
      <c r="D4468" s="31">
        <v>0</v>
      </c>
      <c r="E4468" s="31">
        <v>0</v>
      </c>
      <c r="F4468" s="31">
        <f t="shared" si="277"/>
        <v>14969793366</v>
      </c>
      <c r="G4468" s="32">
        <f t="shared" si="278"/>
        <v>40.120826535999996</v>
      </c>
      <c r="H4468" s="33">
        <f t="shared" si="279"/>
        <v>0</v>
      </c>
      <c r="I4468" s="33">
        <f t="shared" si="280"/>
        <v>0</v>
      </c>
    </row>
    <row r="4469" spans="1:9" ht="22.5" x14ac:dyDescent="0.2">
      <c r="A4469" s="30" t="s">
        <v>1612</v>
      </c>
      <c r="B4469" s="31">
        <v>1000000000</v>
      </c>
      <c r="C4469" s="31">
        <v>0</v>
      </c>
      <c r="D4469" s="31">
        <v>0</v>
      </c>
      <c r="E4469" s="31">
        <v>0</v>
      </c>
      <c r="F4469" s="31">
        <f t="shared" si="277"/>
        <v>1000000000</v>
      </c>
      <c r="G4469" s="32">
        <f t="shared" si="278"/>
        <v>0</v>
      </c>
      <c r="H4469" s="33">
        <f t="shared" si="279"/>
        <v>0</v>
      </c>
      <c r="I4469" s="33">
        <f t="shared" si="280"/>
        <v>0</v>
      </c>
    </row>
    <row r="4470" spans="1:9" ht="22.5" x14ac:dyDescent="0.2">
      <c r="A4470" s="30" t="s">
        <v>1613</v>
      </c>
      <c r="B4470" s="31">
        <v>3000000000</v>
      </c>
      <c r="C4470" s="31">
        <v>0</v>
      </c>
      <c r="D4470" s="31">
        <v>0</v>
      </c>
      <c r="E4470" s="31">
        <v>0</v>
      </c>
      <c r="F4470" s="31">
        <f t="shared" si="277"/>
        <v>3000000000</v>
      </c>
      <c r="G4470" s="32">
        <f t="shared" si="278"/>
        <v>0</v>
      </c>
      <c r="H4470" s="33">
        <f t="shared" si="279"/>
        <v>0</v>
      </c>
      <c r="I4470" s="33">
        <f t="shared" si="280"/>
        <v>0</v>
      </c>
    </row>
    <row r="4471" spans="1:9" ht="22.5" x14ac:dyDescent="0.2">
      <c r="A4471" s="30" t="s">
        <v>1614</v>
      </c>
      <c r="B4471" s="31">
        <v>200000000</v>
      </c>
      <c r="C4471" s="31">
        <v>0</v>
      </c>
      <c r="D4471" s="31">
        <v>0</v>
      </c>
      <c r="E4471" s="31">
        <v>0</v>
      </c>
      <c r="F4471" s="31">
        <f t="shared" si="277"/>
        <v>200000000</v>
      </c>
      <c r="G4471" s="32">
        <f t="shared" si="278"/>
        <v>0</v>
      </c>
      <c r="H4471" s="33">
        <f t="shared" si="279"/>
        <v>0</v>
      </c>
      <c r="I4471" s="33">
        <f t="shared" si="280"/>
        <v>0</v>
      </c>
    </row>
    <row r="4472" spans="1:9" ht="22.5" x14ac:dyDescent="0.2">
      <c r="A4472" s="30" t="s">
        <v>1615</v>
      </c>
      <c r="B4472" s="31">
        <v>51761420607</v>
      </c>
      <c r="C4472" s="31">
        <v>18566074360</v>
      </c>
      <c r="D4472" s="31">
        <v>308913333.13999999</v>
      </c>
      <c r="E4472" s="31">
        <v>238302386.13999999</v>
      </c>
      <c r="F4472" s="31">
        <f t="shared" si="277"/>
        <v>33195346247</v>
      </c>
      <c r="G4472" s="32">
        <f t="shared" si="278"/>
        <v>35.868556431175698</v>
      </c>
      <c r="H4472" s="33">
        <f t="shared" si="279"/>
        <v>0.59680226994817809</v>
      </c>
      <c r="I4472" s="33">
        <f t="shared" si="280"/>
        <v>0.46038610097145005</v>
      </c>
    </row>
    <row r="4473" spans="1:9" ht="22.5" x14ac:dyDescent="0.2">
      <c r="A4473" s="30" t="s">
        <v>1616</v>
      </c>
      <c r="B4473" s="31">
        <v>2500000000</v>
      </c>
      <c r="C4473" s="31">
        <v>2500000000</v>
      </c>
      <c r="D4473" s="31">
        <v>0</v>
      </c>
      <c r="E4473" s="31">
        <v>0</v>
      </c>
      <c r="F4473" s="31">
        <f t="shared" si="277"/>
        <v>0</v>
      </c>
      <c r="G4473" s="32">
        <f t="shared" si="278"/>
        <v>100</v>
      </c>
      <c r="H4473" s="33">
        <f t="shared" si="279"/>
        <v>0</v>
      </c>
      <c r="I4473" s="33">
        <f t="shared" si="280"/>
        <v>0</v>
      </c>
    </row>
    <row r="4474" spans="1:9" x14ac:dyDescent="0.2">
      <c r="A4474" s="30" t="s">
        <v>1617</v>
      </c>
      <c r="B4474" s="31">
        <v>15000000000</v>
      </c>
      <c r="C4474" s="31">
        <v>3725223819</v>
      </c>
      <c r="D4474" s="31">
        <v>60170201</v>
      </c>
      <c r="E4474" s="31">
        <v>47332290</v>
      </c>
      <c r="F4474" s="31">
        <f t="shared" si="277"/>
        <v>11274776181</v>
      </c>
      <c r="G4474" s="32">
        <f t="shared" si="278"/>
        <v>24.834825460000001</v>
      </c>
      <c r="H4474" s="33">
        <f t="shared" si="279"/>
        <v>0.4011346733333333</v>
      </c>
      <c r="I4474" s="33">
        <f t="shared" si="280"/>
        <v>0.31554860000000001</v>
      </c>
    </row>
    <row r="4475" spans="1:9" ht="22.5" x14ac:dyDescent="0.2">
      <c r="A4475" s="30" t="s">
        <v>1618</v>
      </c>
      <c r="B4475" s="31">
        <v>40000000000</v>
      </c>
      <c r="C4475" s="31">
        <v>13562482511</v>
      </c>
      <c r="D4475" s="31">
        <v>53732610</v>
      </c>
      <c r="E4475" s="31">
        <v>40570721</v>
      </c>
      <c r="F4475" s="31">
        <f t="shared" si="277"/>
        <v>26437517489</v>
      </c>
      <c r="G4475" s="32">
        <f t="shared" si="278"/>
        <v>33.906206277499997</v>
      </c>
      <c r="H4475" s="33">
        <f t="shared" si="279"/>
        <v>0.13433152500000001</v>
      </c>
      <c r="I4475" s="33">
        <f t="shared" si="280"/>
        <v>0.1014268025</v>
      </c>
    </row>
    <row r="4476" spans="1:9" x14ac:dyDescent="0.2">
      <c r="A4476" s="30" t="s">
        <v>1619</v>
      </c>
      <c r="B4476" s="31">
        <v>500000000</v>
      </c>
      <c r="C4476" s="31">
        <v>0</v>
      </c>
      <c r="D4476" s="31">
        <v>0</v>
      </c>
      <c r="E4476" s="31">
        <v>0</v>
      </c>
      <c r="F4476" s="31">
        <f t="shared" si="277"/>
        <v>500000000</v>
      </c>
      <c r="G4476" s="32">
        <f t="shared" si="278"/>
        <v>0</v>
      </c>
      <c r="H4476" s="33">
        <f t="shared" si="279"/>
        <v>0</v>
      </c>
      <c r="I4476" s="33">
        <f t="shared" si="280"/>
        <v>0</v>
      </c>
    </row>
    <row r="4477" spans="1:9" x14ac:dyDescent="0.2">
      <c r="A4477" s="30" t="s">
        <v>1620</v>
      </c>
      <c r="B4477" s="31">
        <v>52000000000</v>
      </c>
      <c r="C4477" s="31">
        <v>21425654998</v>
      </c>
      <c r="D4477" s="31">
        <v>327399435</v>
      </c>
      <c r="E4477" s="31">
        <v>315119435</v>
      </c>
      <c r="F4477" s="31">
        <f t="shared" si="277"/>
        <v>30574345002</v>
      </c>
      <c r="G4477" s="32">
        <f t="shared" si="278"/>
        <v>41.203182688461538</v>
      </c>
      <c r="H4477" s="33">
        <f t="shared" si="279"/>
        <v>0.62961429807692304</v>
      </c>
      <c r="I4477" s="33">
        <f t="shared" si="280"/>
        <v>0.60599891346153845</v>
      </c>
    </row>
    <row r="4478" spans="1:9" x14ac:dyDescent="0.2">
      <c r="A4478" s="30" t="s">
        <v>1621</v>
      </c>
      <c r="B4478" s="31">
        <v>15211000000</v>
      </c>
      <c r="C4478" s="31">
        <v>1218228546.99</v>
      </c>
      <c r="D4478" s="31">
        <v>249672897.34999999</v>
      </c>
      <c r="E4478" s="31">
        <v>225716671.34999999</v>
      </c>
      <c r="F4478" s="31">
        <f t="shared" si="277"/>
        <v>13992771453.01</v>
      </c>
      <c r="G4478" s="32">
        <f t="shared" si="278"/>
        <v>8.0088656037735859</v>
      </c>
      <c r="H4478" s="33">
        <f t="shared" si="279"/>
        <v>1.6413969978962593</v>
      </c>
      <c r="I4478" s="33">
        <f t="shared" si="280"/>
        <v>1.4839042229307737</v>
      </c>
    </row>
    <row r="4479" spans="1:9" x14ac:dyDescent="0.2">
      <c r="A4479" s="30" t="s">
        <v>1622</v>
      </c>
      <c r="B4479" s="31">
        <v>1225000000</v>
      </c>
      <c r="C4479" s="31">
        <v>0</v>
      </c>
      <c r="D4479" s="31">
        <v>0</v>
      </c>
      <c r="E4479" s="31">
        <v>0</v>
      </c>
      <c r="F4479" s="31">
        <f t="shared" si="277"/>
        <v>1225000000</v>
      </c>
      <c r="G4479" s="32">
        <f t="shared" si="278"/>
        <v>0</v>
      </c>
      <c r="H4479" s="33">
        <f t="shared" si="279"/>
        <v>0</v>
      </c>
      <c r="I4479" s="33">
        <f t="shared" si="280"/>
        <v>0</v>
      </c>
    </row>
    <row r="4480" spans="1:9" x14ac:dyDescent="0.2">
      <c r="A4480" s="30" t="s">
        <v>1623</v>
      </c>
      <c r="B4480" s="31">
        <v>1500000000</v>
      </c>
      <c r="C4480" s="31">
        <v>137500000</v>
      </c>
      <c r="D4480" s="31">
        <v>0</v>
      </c>
      <c r="E4480" s="31">
        <v>0</v>
      </c>
      <c r="F4480" s="31">
        <f t="shared" si="277"/>
        <v>1362500000</v>
      </c>
      <c r="G4480" s="32">
        <f t="shared" si="278"/>
        <v>9.1666666666666661</v>
      </c>
      <c r="H4480" s="33">
        <f t="shared" si="279"/>
        <v>0</v>
      </c>
      <c r="I4480" s="33">
        <f t="shared" si="280"/>
        <v>0</v>
      </c>
    </row>
    <row r="4481" spans="1:9" ht="22.5" x14ac:dyDescent="0.2">
      <c r="A4481" s="30" t="s">
        <v>1624</v>
      </c>
      <c r="B4481" s="31">
        <v>600000000</v>
      </c>
      <c r="C4481" s="31">
        <v>286163175</v>
      </c>
      <c r="D4481" s="31">
        <v>73986056</v>
      </c>
      <c r="E4481" s="31">
        <v>70872918</v>
      </c>
      <c r="F4481" s="31">
        <f t="shared" si="277"/>
        <v>313836825</v>
      </c>
      <c r="G4481" s="32">
        <f t="shared" si="278"/>
        <v>47.693862500000002</v>
      </c>
      <c r="H4481" s="33">
        <f t="shared" si="279"/>
        <v>12.331009333333332</v>
      </c>
      <c r="I4481" s="33">
        <f t="shared" si="280"/>
        <v>11.812153</v>
      </c>
    </row>
    <row r="4482" spans="1:9" x14ac:dyDescent="0.2">
      <c r="A4482" s="30" t="s">
        <v>1625</v>
      </c>
      <c r="B4482" s="31">
        <v>600000000</v>
      </c>
      <c r="C4482" s="31">
        <v>0</v>
      </c>
      <c r="D4482" s="31">
        <v>0</v>
      </c>
      <c r="E4482" s="31">
        <v>0</v>
      </c>
      <c r="F4482" s="31">
        <f t="shared" si="277"/>
        <v>600000000</v>
      </c>
      <c r="G4482" s="32">
        <f t="shared" si="278"/>
        <v>0</v>
      </c>
      <c r="H4482" s="33">
        <f t="shared" si="279"/>
        <v>0</v>
      </c>
      <c r="I4482" s="33">
        <f t="shared" si="280"/>
        <v>0</v>
      </c>
    </row>
    <row r="4483" spans="1:9" ht="22.5" x14ac:dyDescent="0.2">
      <c r="A4483" s="30" t="s">
        <v>1626</v>
      </c>
      <c r="B4483" s="31">
        <v>3766892000</v>
      </c>
      <c r="C4483" s="31">
        <v>706159585</v>
      </c>
      <c r="D4483" s="31">
        <v>100857412.63</v>
      </c>
      <c r="E4483" s="31">
        <v>59546161.630000003</v>
      </c>
      <c r="F4483" s="31">
        <f t="shared" si="277"/>
        <v>3060732415</v>
      </c>
      <c r="G4483" s="32">
        <f t="shared" si="278"/>
        <v>18.746478131042778</v>
      </c>
      <c r="H4483" s="33">
        <f t="shared" si="279"/>
        <v>2.6774702494788807</v>
      </c>
      <c r="I4483" s="33">
        <f t="shared" si="280"/>
        <v>1.5807769808637997</v>
      </c>
    </row>
    <row r="4484" spans="1:9" x14ac:dyDescent="0.2">
      <c r="A4484" s="30" t="s">
        <v>1627</v>
      </c>
      <c r="B4484" s="31">
        <v>32000000000</v>
      </c>
      <c r="C4484" s="31">
        <v>21042775857.169998</v>
      </c>
      <c r="D4484" s="31">
        <v>913001439.22000003</v>
      </c>
      <c r="E4484" s="31">
        <v>906338201.22000003</v>
      </c>
      <c r="F4484" s="31">
        <f t="shared" si="277"/>
        <v>10957224142.830002</v>
      </c>
      <c r="G4484" s="32">
        <f t="shared" si="278"/>
        <v>65.758674553656249</v>
      </c>
      <c r="H4484" s="33">
        <f t="shared" si="279"/>
        <v>2.8531294975625001</v>
      </c>
      <c r="I4484" s="33">
        <f t="shared" si="280"/>
        <v>2.8323068788125001</v>
      </c>
    </row>
    <row r="4485" spans="1:9" ht="11.45" customHeight="1" x14ac:dyDescent="0.2">
      <c r="A4485" s="30" t="s">
        <v>1628</v>
      </c>
      <c r="B4485" s="31">
        <v>1562000000</v>
      </c>
      <c r="C4485" s="31">
        <v>1547288233.3299999</v>
      </c>
      <c r="D4485" s="31">
        <v>9694900</v>
      </c>
      <c r="E4485" s="31">
        <v>5344900</v>
      </c>
      <c r="F4485" s="31">
        <f t="shared" si="277"/>
        <v>14711766.670000076</v>
      </c>
      <c r="G4485" s="32">
        <f t="shared" si="278"/>
        <v>99.058145539692703</v>
      </c>
      <c r="H4485" s="33">
        <f t="shared" si="279"/>
        <v>0.62067221510883486</v>
      </c>
      <c r="I4485" s="33">
        <f t="shared" si="280"/>
        <v>0.34218309859154927</v>
      </c>
    </row>
    <row r="4486" spans="1:9" ht="22.5" x14ac:dyDescent="0.2">
      <c r="A4486" s="30" t="s">
        <v>1629</v>
      </c>
      <c r="B4486" s="31">
        <v>4500000000</v>
      </c>
      <c r="C4486" s="31">
        <v>0</v>
      </c>
      <c r="D4486" s="31">
        <v>0</v>
      </c>
      <c r="E4486" s="31">
        <v>0</v>
      </c>
      <c r="F4486" s="31">
        <f t="shared" si="277"/>
        <v>4500000000</v>
      </c>
      <c r="G4486" s="32">
        <f t="shared" si="278"/>
        <v>0</v>
      </c>
      <c r="H4486" s="33">
        <f t="shared" si="279"/>
        <v>0</v>
      </c>
      <c r="I4486" s="33">
        <f t="shared" si="280"/>
        <v>0</v>
      </c>
    </row>
    <row r="4487" spans="1:9" ht="22.5" x14ac:dyDescent="0.2">
      <c r="A4487" s="30" t="s">
        <v>1630</v>
      </c>
      <c r="B4487" s="31">
        <v>170500000000</v>
      </c>
      <c r="C4487" s="31">
        <v>73510531021.5</v>
      </c>
      <c r="D4487" s="31">
        <v>3405760457.1500001</v>
      </c>
      <c r="E4487" s="31">
        <v>599245140.14999998</v>
      </c>
      <c r="F4487" s="31">
        <f t="shared" ref="F4487:F4550" si="281">+B4487-C4487</f>
        <v>96989468978.5</v>
      </c>
      <c r="G4487" s="32">
        <f t="shared" ref="G4487:G4550" si="282">IFERROR(IF(C4487&gt;0,+C4487/B4487*100,0),0)</f>
        <v>43.114680951026394</v>
      </c>
      <c r="H4487" s="33">
        <f t="shared" ref="H4487:H4550" si="283">IFERROR(IF(D4487&gt;0,+D4487/B4487*100,0),0)</f>
        <v>1.9975134646041055</v>
      </c>
      <c r="I4487" s="33">
        <f t="shared" ref="I4487:I4550" si="284">IFERROR(IF(E4487&gt;0,+E4487/B4487*100,0),0)</f>
        <v>0.35146342530791785</v>
      </c>
    </row>
    <row r="4488" spans="1:9" ht="33.75" x14ac:dyDescent="0.2">
      <c r="A4488" s="30" t="s">
        <v>1631</v>
      </c>
      <c r="B4488" s="31">
        <v>60000000000</v>
      </c>
      <c r="C4488" s="31">
        <v>19271346533</v>
      </c>
      <c r="D4488" s="31">
        <v>0</v>
      </c>
      <c r="E4488" s="31">
        <v>0</v>
      </c>
      <c r="F4488" s="31">
        <f t="shared" si="281"/>
        <v>40728653467</v>
      </c>
      <c r="G4488" s="32">
        <f t="shared" si="282"/>
        <v>32.118910888333332</v>
      </c>
      <c r="H4488" s="33">
        <f t="shared" si="283"/>
        <v>0</v>
      </c>
      <c r="I4488" s="33">
        <f t="shared" si="284"/>
        <v>0</v>
      </c>
    </row>
    <row r="4489" spans="1:9" ht="22.5" x14ac:dyDescent="0.2">
      <c r="A4489" s="30" t="s">
        <v>1632</v>
      </c>
      <c r="B4489" s="31">
        <v>25000000000</v>
      </c>
      <c r="C4489" s="31">
        <v>19176192209</v>
      </c>
      <c r="D4489" s="31">
        <v>0</v>
      </c>
      <c r="E4489" s="31">
        <v>0</v>
      </c>
      <c r="F4489" s="31">
        <f t="shared" si="281"/>
        <v>5823807791</v>
      </c>
      <c r="G4489" s="32">
        <f t="shared" si="282"/>
        <v>76.704768836</v>
      </c>
      <c r="H4489" s="33">
        <f t="shared" si="283"/>
        <v>0</v>
      </c>
      <c r="I4489" s="33">
        <f t="shared" si="284"/>
        <v>0</v>
      </c>
    </row>
    <row r="4490" spans="1:9" ht="33.75" x14ac:dyDescent="0.2">
      <c r="A4490" s="30" t="s">
        <v>1633</v>
      </c>
      <c r="B4490" s="31">
        <v>27000000000</v>
      </c>
      <c r="C4490" s="31">
        <v>0</v>
      </c>
      <c r="D4490" s="31">
        <v>0</v>
      </c>
      <c r="E4490" s="31">
        <v>0</v>
      </c>
      <c r="F4490" s="31">
        <f t="shared" si="281"/>
        <v>27000000000</v>
      </c>
      <c r="G4490" s="32">
        <f t="shared" si="282"/>
        <v>0</v>
      </c>
      <c r="H4490" s="33">
        <f t="shared" si="283"/>
        <v>0</v>
      </c>
      <c r="I4490" s="33">
        <f t="shared" si="284"/>
        <v>0</v>
      </c>
    </row>
    <row r="4491" spans="1:9" ht="22.5" x14ac:dyDescent="0.2">
      <c r="A4491" s="30" t="s">
        <v>1634</v>
      </c>
      <c r="B4491" s="31">
        <v>60000000000</v>
      </c>
      <c r="C4491" s="31">
        <v>25000000000</v>
      </c>
      <c r="D4491" s="31">
        <v>0</v>
      </c>
      <c r="E4491" s="31">
        <v>0</v>
      </c>
      <c r="F4491" s="31">
        <f t="shared" si="281"/>
        <v>35000000000</v>
      </c>
      <c r="G4491" s="32">
        <f t="shared" si="282"/>
        <v>41.666666666666671</v>
      </c>
      <c r="H4491" s="33">
        <f t="shared" si="283"/>
        <v>0</v>
      </c>
      <c r="I4491" s="33">
        <f t="shared" si="284"/>
        <v>0</v>
      </c>
    </row>
    <row r="4492" spans="1:9" ht="22.5" x14ac:dyDescent="0.2">
      <c r="A4492" s="30" t="s">
        <v>1635</v>
      </c>
      <c r="B4492" s="31">
        <v>204500000000</v>
      </c>
      <c r="C4492" s="31">
        <v>113049771977.22</v>
      </c>
      <c r="D4492" s="31">
        <v>7091697171.2200003</v>
      </c>
      <c r="E4492" s="31">
        <v>6877253130.1100006</v>
      </c>
      <c r="F4492" s="31">
        <f t="shared" si="281"/>
        <v>91450228022.779999</v>
      </c>
      <c r="G4492" s="32">
        <f t="shared" si="282"/>
        <v>55.281062091550126</v>
      </c>
      <c r="H4492" s="33">
        <f t="shared" si="283"/>
        <v>3.4678225776136919</v>
      </c>
      <c r="I4492" s="33">
        <f t="shared" si="284"/>
        <v>3.3629599658239613</v>
      </c>
    </row>
    <row r="4493" spans="1:9" ht="22.5" x14ac:dyDescent="0.2">
      <c r="A4493" s="30" t="s">
        <v>1636</v>
      </c>
      <c r="B4493" s="31">
        <v>17000000000</v>
      </c>
      <c r="C4493" s="31">
        <v>16029060934</v>
      </c>
      <c r="D4493" s="31">
        <v>0</v>
      </c>
      <c r="E4493" s="31">
        <v>0</v>
      </c>
      <c r="F4493" s="31">
        <f t="shared" si="281"/>
        <v>970939066</v>
      </c>
      <c r="G4493" s="32">
        <f t="shared" si="282"/>
        <v>94.288593729411758</v>
      </c>
      <c r="H4493" s="33">
        <f t="shared" si="283"/>
        <v>0</v>
      </c>
      <c r="I4493" s="33">
        <f t="shared" si="284"/>
        <v>0</v>
      </c>
    </row>
    <row r="4494" spans="1:9" ht="11.45" customHeight="1" x14ac:dyDescent="0.2">
      <c r="A4494" s="30" t="s">
        <v>1637</v>
      </c>
      <c r="B4494" s="31">
        <v>25000000000</v>
      </c>
      <c r="C4494" s="31">
        <v>0</v>
      </c>
      <c r="D4494" s="31">
        <v>0</v>
      </c>
      <c r="E4494" s="31">
        <v>0</v>
      </c>
      <c r="F4494" s="31">
        <f t="shared" si="281"/>
        <v>25000000000</v>
      </c>
      <c r="G4494" s="32">
        <f t="shared" si="282"/>
        <v>0</v>
      </c>
      <c r="H4494" s="33">
        <f t="shared" si="283"/>
        <v>0</v>
      </c>
      <c r="I4494" s="33">
        <f t="shared" si="284"/>
        <v>0</v>
      </c>
    </row>
    <row r="4495" spans="1:9" x14ac:dyDescent="0.2">
      <c r="A4495" s="30" t="s">
        <v>1638</v>
      </c>
      <c r="B4495" s="31">
        <v>2000000000</v>
      </c>
      <c r="C4495" s="31">
        <v>813762000</v>
      </c>
      <c r="D4495" s="31">
        <v>75936649.659999996</v>
      </c>
      <c r="E4495" s="31">
        <v>75936649.659999996</v>
      </c>
      <c r="F4495" s="31">
        <f t="shared" si="281"/>
        <v>1186238000</v>
      </c>
      <c r="G4495" s="32">
        <f t="shared" si="282"/>
        <v>40.688099999999999</v>
      </c>
      <c r="H4495" s="33">
        <f t="shared" si="283"/>
        <v>3.7968324829999998</v>
      </c>
      <c r="I4495" s="33">
        <f t="shared" si="284"/>
        <v>3.7968324829999998</v>
      </c>
    </row>
    <row r="4496" spans="1:9" ht="22.5" x14ac:dyDescent="0.2">
      <c r="A4496" s="30" t="s">
        <v>1639</v>
      </c>
      <c r="B4496" s="31">
        <v>25000000000</v>
      </c>
      <c r="C4496" s="31">
        <v>23283630393</v>
      </c>
      <c r="D4496" s="31">
        <v>1163769140</v>
      </c>
      <c r="E4496" s="31">
        <v>0</v>
      </c>
      <c r="F4496" s="31">
        <f t="shared" si="281"/>
        <v>1716369607</v>
      </c>
      <c r="G4496" s="32">
        <f t="shared" si="282"/>
        <v>93.134521571999997</v>
      </c>
      <c r="H4496" s="33">
        <f t="shared" si="283"/>
        <v>4.6550765600000004</v>
      </c>
      <c r="I4496" s="33">
        <f t="shared" si="284"/>
        <v>0</v>
      </c>
    </row>
    <row r="4497" spans="1:9" ht="22.5" x14ac:dyDescent="0.2">
      <c r="A4497" s="30" t="s">
        <v>1640</v>
      </c>
      <c r="B4497" s="31">
        <v>50000000000</v>
      </c>
      <c r="C4497" s="31">
        <v>24506310653</v>
      </c>
      <c r="D4497" s="31">
        <v>0</v>
      </c>
      <c r="E4497" s="31">
        <v>0</v>
      </c>
      <c r="F4497" s="31">
        <f t="shared" si="281"/>
        <v>25493689347</v>
      </c>
      <c r="G4497" s="32">
        <f t="shared" si="282"/>
        <v>49.012621306</v>
      </c>
      <c r="H4497" s="33">
        <f t="shared" si="283"/>
        <v>0</v>
      </c>
      <c r="I4497" s="33">
        <f t="shared" si="284"/>
        <v>0</v>
      </c>
    </row>
    <row r="4498" spans="1:9" ht="33.75" x14ac:dyDescent="0.2">
      <c r="A4498" s="30" t="s">
        <v>1641</v>
      </c>
      <c r="B4498" s="31">
        <v>93008000000</v>
      </c>
      <c r="C4498" s="31">
        <v>70823295198</v>
      </c>
      <c r="D4498" s="31">
        <v>0</v>
      </c>
      <c r="E4498" s="31">
        <v>0</v>
      </c>
      <c r="F4498" s="31">
        <f t="shared" si="281"/>
        <v>22184704802</v>
      </c>
      <c r="G4498" s="32">
        <f t="shared" si="282"/>
        <v>76.147530532857388</v>
      </c>
      <c r="H4498" s="33">
        <f t="shared" si="283"/>
        <v>0</v>
      </c>
      <c r="I4498" s="33">
        <f t="shared" si="284"/>
        <v>0</v>
      </c>
    </row>
    <row r="4499" spans="1:9" ht="22.5" x14ac:dyDescent="0.2">
      <c r="A4499" s="30" t="s">
        <v>1642</v>
      </c>
      <c r="B4499" s="31">
        <v>10000000000</v>
      </c>
      <c r="C4499" s="31">
        <v>0</v>
      </c>
      <c r="D4499" s="31">
        <v>0</v>
      </c>
      <c r="E4499" s="31">
        <v>0</v>
      </c>
      <c r="F4499" s="31">
        <f t="shared" si="281"/>
        <v>10000000000</v>
      </c>
      <c r="G4499" s="32">
        <f t="shared" si="282"/>
        <v>0</v>
      </c>
      <c r="H4499" s="33">
        <f t="shared" si="283"/>
        <v>0</v>
      </c>
      <c r="I4499" s="33">
        <f t="shared" si="284"/>
        <v>0</v>
      </c>
    </row>
    <row r="4500" spans="1:9" ht="33.75" x14ac:dyDescent="0.2">
      <c r="A4500" s="30" t="s">
        <v>1643</v>
      </c>
      <c r="B4500" s="31">
        <v>100000000000</v>
      </c>
      <c r="C4500" s="31">
        <v>38618090790</v>
      </c>
      <c r="D4500" s="31">
        <v>0</v>
      </c>
      <c r="E4500" s="31">
        <v>0</v>
      </c>
      <c r="F4500" s="31">
        <f t="shared" si="281"/>
        <v>61381909210</v>
      </c>
      <c r="G4500" s="32">
        <f t="shared" si="282"/>
        <v>38.618090789999997</v>
      </c>
      <c r="H4500" s="33">
        <f t="shared" si="283"/>
        <v>0</v>
      </c>
      <c r="I4500" s="33">
        <f t="shared" si="284"/>
        <v>0</v>
      </c>
    </row>
    <row r="4501" spans="1:9" ht="22.5" x14ac:dyDescent="0.2">
      <c r="A4501" s="30" t="s">
        <v>1644</v>
      </c>
      <c r="B4501" s="31">
        <v>15000000000</v>
      </c>
      <c r="C4501" s="31">
        <v>8871576269</v>
      </c>
      <c r="D4501" s="31">
        <v>0</v>
      </c>
      <c r="E4501" s="31">
        <v>0</v>
      </c>
      <c r="F4501" s="31">
        <f t="shared" si="281"/>
        <v>6128423731</v>
      </c>
      <c r="G4501" s="32">
        <f t="shared" si="282"/>
        <v>59.14384179333333</v>
      </c>
      <c r="H4501" s="33">
        <f t="shared" si="283"/>
        <v>0</v>
      </c>
      <c r="I4501" s="33">
        <f t="shared" si="284"/>
        <v>0</v>
      </c>
    </row>
    <row r="4502" spans="1:9" ht="22.5" x14ac:dyDescent="0.2">
      <c r="A4502" s="30" t="s">
        <v>1645</v>
      </c>
      <c r="B4502" s="31">
        <v>80000000000</v>
      </c>
      <c r="C4502" s="31">
        <v>46953017694</v>
      </c>
      <c r="D4502" s="31">
        <v>0</v>
      </c>
      <c r="E4502" s="31">
        <v>0</v>
      </c>
      <c r="F4502" s="31">
        <f t="shared" si="281"/>
        <v>33046982306</v>
      </c>
      <c r="G4502" s="32">
        <f t="shared" si="282"/>
        <v>58.691272117500006</v>
      </c>
      <c r="H4502" s="33">
        <f t="shared" si="283"/>
        <v>0</v>
      </c>
      <c r="I4502" s="33">
        <f t="shared" si="284"/>
        <v>0</v>
      </c>
    </row>
    <row r="4503" spans="1:9" ht="22.5" x14ac:dyDescent="0.2">
      <c r="A4503" s="30" t="s">
        <v>1646</v>
      </c>
      <c r="B4503" s="31">
        <v>25000000000</v>
      </c>
      <c r="C4503" s="31">
        <v>0</v>
      </c>
      <c r="D4503" s="31">
        <v>0</v>
      </c>
      <c r="E4503" s="31">
        <v>0</v>
      </c>
      <c r="F4503" s="31">
        <f t="shared" si="281"/>
        <v>25000000000</v>
      </c>
      <c r="G4503" s="32">
        <f t="shared" si="282"/>
        <v>0</v>
      </c>
      <c r="H4503" s="33">
        <f t="shared" si="283"/>
        <v>0</v>
      </c>
      <c r="I4503" s="33">
        <f t="shared" si="284"/>
        <v>0</v>
      </c>
    </row>
    <row r="4504" spans="1:9" ht="33.75" x14ac:dyDescent="0.2">
      <c r="A4504" s="30" t="s">
        <v>1647</v>
      </c>
      <c r="B4504" s="31">
        <v>12000000000</v>
      </c>
      <c r="C4504" s="31">
        <v>715238316</v>
      </c>
      <c r="D4504" s="31">
        <v>0</v>
      </c>
      <c r="E4504" s="31">
        <v>0</v>
      </c>
      <c r="F4504" s="31">
        <f t="shared" si="281"/>
        <v>11284761684</v>
      </c>
      <c r="G4504" s="32">
        <f t="shared" si="282"/>
        <v>5.9603193000000001</v>
      </c>
      <c r="H4504" s="33">
        <f t="shared" si="283"/>
        <v>0</v>
      </c>
      <c r="I4504" s="33">
        <f t="shared" si="284"/>
        <v>0</v>
      </c>
    </row>
    <row r="4505" spans="1:9" ht="22.5" x14ac:dyDescent="0.2">
      <c r="A4505" s="30" t="s">
        <v>1648</v>
      </c>
      <c r="B4505" s="31">
        <v>136000000000</v>
      </c>
      <c r="C4505" s="31">
        <v>50882774880.5</v>
      </c>
      <c r="D4505" s="31">
        <v>951779199</v>
      </c>
      <c r="E4505" s="31">
        <v>951779199</v>
      </c>
      <c r="F4505" s="31">
        <f t="shared" si="281"/>
        <v>85117225119.5</v>
      </c>
      <c r="G4505" s="32">
        <f t="shared" si="282"/>
        <v>37.413805059191176</v>
      </c>
      <c r="H4505" s="33">
        <f t="shared" si="283"/>
        <v>0.69983764632352941</v>
      </c>
      <c r="I4505" s="33">
        <f t="shared" si="284"/>
        <v>0.69983764632352941</v>
      </c>
    </row>
    <row r="4506" spans="1:9" ht="22.5" x14ac:dyDescent="0.2">
      <c r="A4506" s="30" t="s">
        <v>1649</v>
      </c>
      <c r="B4506" s="31">
        <v>100000000000</v>
      </c>
      <c r="C4506" s="31">
        <v>0</v>
      </c>
      <c r="D4506" s="31">
        <v>0</v>
      </c>
      <c r="E4506" s="31">
        <v>0</v>
      </c>
      <c r="F4506" s="31">
        <f t="shared" si="281"/>
        <v>100000000000</v>
      </c>
      <c r="G4506" s="32">
        <f t="shared" si="282"/>
        <v>0</v>
      </c>
      <c r="H4506" s="33">
        <f t="shared" si="283"/>
        <v>0</v>
      </c>
      <c r="I4506" s="33">
        <f t="shared" si="284"/>
        <v>0</v>
      </c>
    </row>
    <row r="4507" spans="1:9" ht="22.5" x14ac:dyDescent="0.2">
      <c r="A4507" s="30" t="s">
        <v>1650</v>
      </c>
      <c r="B4507" s="31">
        <v>25000000000</v>
      </c>
      <c r="C4507" s="31">
        <v>0</v>
      </c>
      <c r="D4507" s="31">
        <v>0</v>
      </c>
      <c r="E4507" s="31">
        <v>0</v>
      </c>
      <c r="F4507" s="31">
        <f t="shared" si="281"/>
        <v>25000000000</v>
      </c>
      <c r="G4507" s="32">
        <f t="shared" si="282"/>
        <v>0</v>
      </c>
      <c r="H4507" s="33">
        <f t="shared" si="283"/>
        <v>0</v>
      </c>
      <c r="I4507" s="33">
        <f t="shared" si="284"/>
        <v>0</v>
      </c>
    </row>
    <row r="4508" spans="1:9" ht="33.75" x14ac:dyDescent="0.2">
      <c r="A4508" s="30" t="s">
        <v>1651</v>
      </c>
      <c r="B4508" s="31">
        <v>80000000000</v>
      </c>
      <c r="C4508" s="31">
        <v>33184766461</v>
      </c>
      <c r="D4508" s="31">
        <v>0</v>
      </c>
      <c r="E4508" s="31">
        <v>0</v>
      </c>
      <c r="F4508" s="31">
        <f t="shared" si="281"/>
        <v>46815233539</v>
      </c>
      <c r="G4508" s="32">
        <f t="shared" si="282"/>
        <v>41.480958076250005</v>
      </c>
      <c r="H4508" s="33">
        <f t="shared" si="283"/>
        <v>0</v>
      </c>
      <c r="I4508" s="33">
        <f t="shared" si="284"/>
        <v>0</v>
      </c>
    </row>
    <row r="4509" spans="1:9" ht="22.5" x14ac:dyDescent="0.2">
      <c r="A4509" s="30" t="s">
        <v>1652</v>
      </c>
      <c r="B4509" s="31">
        <v>8000000000</v>
      </c>
      <c r="C4509" s="31">
        <v>0</v>
      </c>
      <c r="D4509" s="31">
        <v>0</v>
      </c>
      <c r="E4509" s="31">
        <v>0</v>
      </c>
      <c r="F4509" s="31">
        <f t="shared" si="281"/>
        <v>8000000000</v>
      </c>
      <c r="G4509" s="32">
        <f t="shared" si="282"/>
        <v>0</v>
      </c>
      <c r="H4509" s="33">
        <f t="shared" si="283"/>
        <v>0</v>
      </c>
      <c r="I4509" s="33">
        <f t="shared" si="284"/>
        <v>0</v>
      </c>
    </row>
    <row r="4510" spans="1:9" ht="33.75" x14ac:dyDescent="0.2">
      <c r="A4510" s="30" t="s">
        <v>1653</v>
      </c>
      <c r="B4510" s="31">
        <v>135000000000</v>
      </c>
      <c r="C4510" s="31">
        <v>34260680185.580002</v>
      </c>
      <c r="D4510" s="31">
        <v>118544181.42</v>
      </c>
      <c r="E4510" s="31">
        <v>94218890.420000002</v>
      </c>
      <c r="F4510" s="31">
        <f t="shared" si="281"/>
        <v>100739319814.42</v>
      </c>
      <c r="G4510" s="32">
        <f t="shared" si="282"/>
        <v>25.378281618948151</v>
      </c>
      <c r="H4510" s="33">
        <f t="shared" si="283"/>
        <v>8.7810504755555546E-2</v>
      </c>
      <c r="I4510" s="33">
        <f t="shared" si="284"/>
        <v>6.9791770681481485E-2</v>
      </c>
    </row>
    <row r="4511" spans="1:9" ht="33.75" x14ac:dyDescent="0.2">
      <c r="A4511" s="30" t="s">
        <v>1654</v>
      </c>
      <c r="B4511" s="31">
        <v>80000000000</v>
      </c>
      <c r="C4511" s="31">
        <v>73346956253</v>
      </c>
      <c r="D4511" s="31">
        <v>234244888.40000001</v>
      </c>
      <c r="E4511" s="31">
        <v>234244888.40000001</v>
      </c>
      <c r="F4511" s="31">
        <f t="shared" si="281"/>
        <v>6653043747</v>
      </c>
      <c r="G4511" s="32">
        <f t="shared" si="282"/>
        <v>91.683695316250009</v>
      </c>
      <c r="H4511" s="33">
        <f t="shared" si="283"/>
        <v>0.29280611049999999</v>
      </c>
      <c r="I4511" s="33">
        <f t="shared" si="284"/>
        <v>0.29280611049999999</v>
      </c>
    </row>
    <row r="4512" spans="1:9" ht="33.75" x14ac:dyDescent="0.2">
      <c r="A4512" s="30" t="s">
        <v>1655</v>
      </c>
      <c r="B4512" s="31">
        <v>200000000000</v>
      </c>
      <c r="C4512" s="31">
        <v>41710312824.18</v>
      </c>
      <c r="D4512" s="31">
        <v>275130684.05000001</v>
      </c>
      <c r="E4512" s="31">
        <v>186349490.55000001</v>
      </c>
      <c r="F4512" s="31">
        <f t="shared" si="281"/>
        <v>158289687175.82001</v>
      </c>
      <c r="G4512" s="32">
        <f t="shared" si="282"/>
        <v>20.85515641209</v>
      </c>
      <c r="H4512" s="33">
        <f t="shared" si="283"/>
        <v>0.13756534202500001</v>
      </c>
      <c r="I4512" s="33">
        <f t="shared" si="284"/>
        <v>9.3174745275000012E-2</v>
      </c>
    </row>
    <row r="4513" spans="1:9" ht="22.5" x14ac:dyDescent="0.2">
      <c r="A4513" s="30" t="s">
        <v>1656</v>
      </c>
      <c r="B4513" s="31">
        <v>45000000000</v>
      </c>
      <c r="C4513" s="31">
        <v>6953132356</v>
      </c>
      <c r="D4513" s="31">
        <v>0</v>
      </c>
      <c r="E4513" s="31">
        <v>0</v>
      </c>
      <c r="F4513" s="31">
        <f t="shared" si="281"/>
        <v>38046867644</v>
      </c>
      <c r="G4513" s="32">
        <f t="shared" si="282"/>
        <v>15.451405235555555</v>
      </c>
      <c r="H4513" s="33">
        <f t="shared" si="283"/>
        <v>0</v>
      </c>
      <c r="I4513" s="33">
        <f t="shared" si="284"/>
        <v>0</v>
      </c>
    </row>
    <row r="4514" spans="1:9" ht="22.5" x14ac:dyDescent="0.2">
      <c r="A4514" s="30" t="s">
        <v>1657</v>
      </c>
      <c r="B4514" s="31">
        <v>4000000000</v>
      </c>
      <c r="C4514" s="31">
        <v>93876791</v>
      </c>
      <c r="D4514" s="31">
        <v>0</v>
      </c>
      <c r="E4514" s="31">
        <v>0</v>
      </c>
      <c r="F4514" s="31">
        <f t="shared" si="281"/>
        <v>3906123209</v>
      </c>
      <c r="G4514" s="32">
        <f t="shared" si="282"/>
        <v>2.3469197749999999</v>
      </c>
      <c r="H4514" s="33">
        <f t="shared" si="283"/>
        <v>0</v>
      </c>
      <c r="I4514" s="33">
        <f t="shared" si="284"/>
        <v>0</v>
      </c>
    </row>
    <row r="4515" spans="1:9" ht="22.5" x14ac:dyDescent="0.2">
      <c r="A4515" s="30" t="s">
        <v>1658</v>
      </c>
      <c r="B4515" s="31">
        <v>60000000000</v>
      </c>
      <c r="C4515" s="31">
        <v>0</v>
      </c>
      <c r="D4515" s="31">
        <v>0</v>
      </c>
      <c r="E4515" s="31">
        <v>0</v>
      </c>
      <c r="F4515" s="31">
        <f t="shared" si="281"/>
        <v>60000000000</v>
      </c>
      <c r="G4515" s="32">
        <f t="shared" si="282"/>
        <v>0</v>
      </c>
      <c r="H4515" s="33">
        <f t="shared" si="283"/>
        <v>0</v>
      </c>
      <c r="I4515" s="33">
        <f t="shared" si="284"/>
        <v>0</v>
      </c>
    </row>
    <row r="4516" spans="1:9" ht="22.5" x14ac:dyDescent="0.2">
      <c r="A4516" s="30" t="s">
        <v>1659</v>
      </c>
      <c r="B4516" s="31">
        <v>20000000000</v>
      </c>
      <c r="C4516" s="31">
        <v>19810000000</v>
      </c>
      <c r="D4516" s="31">
        <v>0</v>
      </c>
      <c r="E4516" s="31">
        <v>0</v>
      </c>
      <c r="F4516" s="31">
        <f t="shared" si="281"/>
        <v>190000000</v>
      </c>
      <c r="G4516" s="32">
        <f t="shared" si="282"/>
        <v>99.050000000000011</v>
      </c>
      <c r="H4516" s="33">
        <f t="shared" si="283"/>
        <v>0</v>
      </c>
      <c r="I4516" s="33">
        <f t="shared" si="284"/>
        <v>0</v>
      </c>
    </row>
    <row r="4517" spans="1:9" ht="22.5" x14ac:dyDescent="0.2">
      <c r="A4517" s="30" t="s">
        <v>1660</v>
      </c>
      <c r="B4517" s="31">
        <v>30000000000</v>
      </c>
      <c r="C4517" s="31">
        <v>0</v>
      </c>
      <c r="D4517" s="31">
        <v>0</v>
      </c>
      <c r="E4517" s="31">
        <v>0</v>
      </c>
      <c r="F4517" s="31">
        <f t="shared" si="281"/>
        <v>30000000000</v>
      </c>
      <c r="G4517" s="32">
        <f t="shared" si="282"/>
        <v>0</v>
      </c>
      <c r="H4517" s="33">
        <f t="shared" si="283"/>
        <v>0</v>
      </c>
      <c r="I4517" s="33">
        <f t="shared" si="284"/>
        <v>0</v>
      </c>
    </row>
    <row r="4518" spans="1:9" ht="22.5" customHeight="1" x14ac:dyDescent="0.2">
      <c r="A4518" s="30" t="s">
        <v>1661</v>
      </c>
      <c r="B4518" s="31">
        <v>55000000000</v>
      </c>
      <c r="C4518" s="31">
        <v>12599092633</v>
      </c>
      <c r="D4518" s="31">
        <v>0</v>
      </c>
      <c r="E4518" s="31">
        <v>0</v>
      </c>
      <c r="F4518" s="31">
        <f t="shared" si="281"/>
        <v>42400907367</v>
      </c>
      <c r="G4518" s="32">
        <f t="shared" si="282"/>
        <v>22.90744115090909</v>
      </c>
      <c r="H4518" s="33">
        <f t="shared" si="283"/>
        <v>0</v>
      </c>
      <c r="I4518" s="33">
        <f t="shared" si="284"/>
        <v>0</v>
      </c>
    </row>
    <row r="4519" spans="1:9" ht="22.5" x14ac:dyDescent="0.2">
      <c r="A4519" s="30" t="s">
        <v>1662</v>
      </c>
      <c r="B4519" s="31">
        <v>51000000000</v>
      </c>
      <c r="C4519" s="31">
        <v>25789495744</v>
      </c>
      <c r="D4519" s="31">
        <v>0</v>
      </c>
      <c r="E4519" s="31">
        <v>0</v>
      </c>
      <c r="F4519" s="31">
        <f t="shared" si="281"/>
        <v>25210504256</v>
      </c>
      <c r="G4519" s="32">
        <f t="shared" si="282"/>
        <v>50.567638713725493</v>
      </c>
      <c r="H4519" s="33">
        <f t="shared" si="283"/>
        <v>0</v>
      </c>
      <c r="I4519" s="33">
        <f t="shared" si="284"/>
        <v>0</v>
      </c>
    </row>
    <row r="4520" spans="1:9" ht="22.5" x14ac:dyDescent="0.2">
      <c r="A4520" s="30" t="s">
        <v>1663</v>
      </c>
      <c r="B4520" s="31">
        <v>20000000000</v>
      </c>
      <c r="C4520" s="31">
        <v>19268172013</v>
      </c>
      <c r="D4520" s="31">
        <v>9184096206</v>
      </c>
      <c r="E4520" s="31">
        <v>9184096206</v>
      </c>
      <c r="F4520" s="31">
        <f t="shared" si="281"/>
        <v>731827987</v>
      </c>
      <c r="G4520" s="32">
        <f t="shared" si="282"/>
        <v>96.340860065000001</v>
      </c>
      <c r="H4520" s="33">
        <f t="shared" si="283"/>
        <v>45.920481029999998</v>
      </c>
      <c r="I4520" s="33">
        <f t="shared" si="284"/>
        <v>45.920481029999998</v>
      </c>
    </row>
    <row r="4521" spans="1:9" ht="33.75" x14ac:dyDescent="0.2">
      <c r="A4521" s="30" t="s">
        <v>1664</v>
      </c>
      <c r="B4521" s="31">
        <v>75000000000</v>
      </c>
      <c r="C4521" s="31">
        <v>0</v>
      </c>
      <c r="D4521" s="31">
        <v>0</v>
      </c>
      <c r="E4521" s="31">
        <v>0</v>
      </c>
      <c r="F4521" s="31">
        <f t="shared" si="281"/>
        <v>75000000000</v>
      </c>
      <c r="G4521" s="32">
        <f t="shared" si="282"/>
        <v>0</v>
      </c>
      <c r="H4521" s="33">
        <f t="shared" si="283"/>
        <v>0</v>
      </c>
      <c r="I4521" s="33">
        <f t="shared" si="284"/>
        <v>0</v>
      </c>
    </row>
    <row r="4522" spans="1:9" ht="22.5" x14ac:dyDescent="0.2">
      <c r="A4522" s="30" t="s">
        <v>1665</v>
      </c>
      <c r="B4522" s="31">
        <v>5000000000</v>
      </c>
      <c r="C4522" s="31">
        <v>0</v>
      </c>
      <c r="D4522" s="31">
        <v>0</v>
      </c>
      <c r="E4522" s="31">
        <v>0</v>
      </c>
      <c r="F4522" s="31">
        <f t="shared" si="281"/>
        <v>5000000000</v>
      </c>
      <c r="G4522" s="32">
        <f t="shared" si="282"/>
        <v>0</v>
      </c>
      <c r="H4522" s="33">
        <f t="shared" si="283"/>
        <v>0</v>
      </c>
      <c r="I4522" s="33">
        <f t="shared" si="284"/>
        <v>0</v>
      </c>
    </row>
    <row r="4523" spans="1:9" x14ac:dyDescent="0.2">
      <c r="A4523" s="30" t="s">
        <v>1666</v>
      </c>
      <c r="B4523" s="31">
        <v>50000000000</v>
      </c>
      <c r="C4523" s="31">
        <v>55175393.32</v>
      </c>
      <c r="D4523" s="31">
        <v>0</v>
      </c>
      <c r="E4523" s="31">
        <v>0</v>
      </c>
      <c r="F4523" s="31">
        <f t="shared" si="281"/>
        <v>49944824606.68</v>
      </c>
      <c r="G4523" s="32">
        <f t="shared" si="282"/>
        <v>0.11035078664</v>
      </c>
      <c r="H4523" s="33">
        <f t="shared" si="283"/>
        <v>0</v>
      </c>
      <c r="I4523" s="33">
        <f t="shared" si="284"/>
        <v>0</v>
      </c>
    </row>
    <row r="4524" spans="1:9" ht="22.5" x14ac:dyDescent="0.2">
      <c r="A4524" s="30" t="s">
        <v>1667</v>
      </c>
      <c r="B4524" s="31">
        <v>600000000000</v>
      </c>
      <c r="C4524" s="31">
        <v>247626709377</v>
      </c>
      <c r="D4524" s="31">
        <v>121056180668.5</v>
      </c>
      <c r="E4524" s="31">
        <v>107343608014</v>
      </c>
      <c r="F4524" s="31">
        <f t="shared" si="281"/>
        <v>352373290623</v>
      </c>
      <c r="G4524" s="32">
        <f t="shared" si="282"/>
        <v>41.271118229499997</v>
      </c>
      <c r="H4524" s="33">
        <f t="shared" si="283"/>
        <v>20.176030111416669</v>
      </c>
      <c r="I4524" s="33">
        <f t="shared" si="284"/>
        <v>17.890601335666666</v>
      </c>
    </row>
    <row r="4525" spans="1:9" ht="22.5" x14ac:dyDescent="0.2">
      <c r="A4525" s="30" t="s">
        <v>1668</v>
      </c>
      <c r="B4525" s="31">
        <v>733138497458</v>
      </c>
      <c r="C4525" s="31">
        <v>216726791263</v>
      </c>
      <c r="D4525" s="31">
        <v>41477308093.559998</v>
      </c>
      <c r="E4525" s="31">
        <v>41016310242.029999</v>
      </c>
      <c r="F4525" s="31">
        <f t="shared" si="281"/>
        <v>516411706195</v>
      </c>
      <c r="G4525" s="32">
        <f t="shared" si="282"/>
        <v>29.561507411553684</v>
      </c>
      <c r="H4525" s="33">
        <f t="shared" si="283"/>
        <v>5.6574996726230635</v>
      </c>
      <c r="I4525" s="33">
        <f t="shared" si="284"/>
        <v>5.5946196229287137</v>
      </c>
    </row>
    <row r="4526" spans="1:9" ht="22.5" x14ac:dyDescent="0.2">
      <c r="A4526" s="30" t="s">
        <v>1669</v>
      </c>
      <c r="B4526" s="31">
        <v>33000000000</v>
      </c>
      <c r="C4526" s="31">
        <v>428962664</v>
      </c>
      <c r="D4526" s="31">
        <v>188844917.52000001</v>
      </c>
      <c r="E4526" s="31">
        <v>188844917.52000001</v>
      </c>
      <c r="F4526" s="31">
        <f t="shared" si="281"/>
        <v>32571037336</v>
      </c>
      <c r="G4526" s="32">
        <f t="shared" si="282"/>
        <v>1.2998868606060607</v>
      </c>
      <c r="H4526" s="33">
        <f t="shared" si="283"/>
        <v>0.57225732581818189</v>
      </c>
      <c r="I4526" s="33">
        <f t="shared" si="284"/>
        <v>0.57225732581818189</v>
      </c>
    </row>
    <row r="4527" spans="1:9" ht="22.5" x14ac:dyDescent="0.2">
      <c r="A4527" s="30" t="s">
        <v>1670</v>
      </c>
      <c r="B4527" s="31">
        <v>2000000000</v>
      </c>
      <c r="C4527" s="31">
        <v>0</v>
      </c>
      <c r="D4527" s="31">
        <v>0</v>
      </c>
      <c r="E4527" s="31">
        <v>0</v>
      </c>
      <c r="F4527" s="31">
        <f t="shared" si="281"/>
        <v>2000000000</v>
      </c>
      <c r="G4527" s="32">
        <f t="shared" si="282"/>
        <v>0</v>
      </c>
      <c r="H4527" s="33">
        <f t="shared" si="283"/>
        <v>0</v>
      </c>
      <c r="I4527" s="33">
        <f t="shared" si="284"/>
        <v>0</v>
      </c>
    </row>
    <row r="4528" spans="1:9" ht="22.5" x14ac:dyDescent="0.2">
      <c r="A4528" s="30" t="s">
        <v>1671</v>
      </c>
      <c r="B4528" s="31">
        <v>1000000000</v>
      </c>
      <c r="C4528" s="31">
        <v>233249733.33000001</v>
      </c>
      <c r="D4528" s="31">
        <v>31815111</v>
      </c>
      <c r="E4528" s="31">
        <v>20758811</v>
      </c>
      <c r="F4528" s="31">
        <f t="shared" si="281"/>
        <v>766750266.66999996</v>
      </c>
      <c r="G4528" s="32">
        <f t="shared" si="282"/>
        <v>23.324973333000003</v>
      </c>
      <c r="H4528" s="33">
        <f t="shared" si="283"/>
        <v>3.1815110999999998</v>
      </c>
      <c r="I4528" s="33">
        <f t="shared" si="284"/>
        <v>2.0758810999999997</v>
      </c>
    </row>
    <row r="4529" spans="1:9" ht="22.5" x14ac:dyDescent="0.2">
      <c r="A4529" s="30" t="s">
        <v>1672</v>
      </c>
      <c r="B4529" s="31">
        <v>1000000000</v>
      </c>
      <c r="C4529" s="31">
        <v>0</v>
      </c>
      <c r="D4529" s="31">
        <v>0</v>
      </c>
      <c r="E4529" s="31">
        <v>0</v>
      </c>
      <c r="F4529" s="31">
        <f t="shared" si="281"/>
        <v>1000000000</v>
      </c>
      <c r="G4529" s="32">
        <f t="shared" si="282"/>
        <v>0</v>
      </c>
      <c r="H4529" s="33">
        <f t="shared" si="283"/>
        <v>0</v>
      </c>
      <c r="I4529" s="33">
        <f t="shared" si="284"/>
        <v>0</v>
      </c>
    </row>
    <row r="4530" spans="1:9" ht="22.5" x14ac:dyDescent="0.2">
      <c r="A4530" s="30" t="s">
        <v>1673</v>
      </c>
      <c r="B4530" s="31">
        <v>2000000000</v>
      </c>
      <c r="C4530" s="31">
        <v>0</v>
      </c>
      <c r="D4530" s="31">
        <v>0</v>
      </c>
      <c r="E4530" s="31">
        <v>0</v>
      </c>
      <c r="F4530" s="31">
        <f t="shared" si="281"/>
        <v>2000000000</v>
      </c>
      <c r="G4530" s="32">
        <f t="shared" si="282"/>
        <v>0</v>
      </c>
      <c r="H4530" s="33">
        <f t="shared" si="283"/>
        <v>0</v>
      </c>
      <c r="I4530" s="33">
        <f t="shared" si="284"/>
        <v>0</v>
      </c>
    </row>
    <row r="4531" spans="1:9" x14ac:dyDescent="0.2">
      <c r="A4531" s="30" t="s">
        <v>1674</v>
      </c>
      <c r="B4531" s="31">
        <v>1600000000</v>
      </c>
      <c r="C4531" s="31">
        <v>0</v>
      </c>
      <c r="D4531" s="31">
        <v>0</v>
      </c>
      <c r="E4531" s="31">
        <v>0</v>
      </c>
      <c r="F4531" s="31">
        <f t="shared" si="281"/>
        <v>1600000000</v>
      </c>
      <c r="G4531" s="32">
        <f t="shared" si="282"/>
        <v>0</v>
      </c>
      <c r="H4531" s="33">
        <f t="shared" si="283"/>
        <v>0</v>
      </c>
      <c r="I4531" s="33">
        <f t="shared" si="284"/>
        <v>0</v>
      </c>
    </row>
    <row r="4532" spans="1:9" x14ac:dyDescent="0.2">
      <c r="A4532" s="30" t="s">
        <v>1675</v>
      </c>
      <c r="B4532" s="31">
        <v>1000000000</v>
      </c>
      <c r="C4532" s="31">
        <v>0</v>
      </c>
      <c r="D4532" s="31">
        <v>0</v>
      </c>
      <c r="E4532" s="31">
        <v>0</v>
      </c>
      <c r="F4532" s="31">
        <f t="shared" si="281"/>
        <v>1000000000</v>
      </c>
      <c r="G4532" s="32">
        <f t="shared" si="282"/>
        <v>0</v>
      </c>
      <c r="H4532" s="33">
        <f t="shared" si="283"/>
        <v>0</v>
      </c>
      <c r="I4532" s="33">
        <f t="shared" si="284"/>
        <v>0</v>
      </c>
    </row>
    <row r="4533" spans="1:9" ht="11.45" customHeight="1" x14ac:dyDescent="0.2">
      <c r="A4533" s="30" t="s">
        <v>1676</v>
      </c>
      <c r="B4533" s="31">
        <v>2000000000</v>
      </c>
      <c r="C4533" s="31">
        <v>0</v>
      </c>
      <c r="D4533" s="31">
        <v>0</v>
      </c>
      <c r="E4533" s="31">
        <v>0</v>
      </c>
      <c r="F4533" s="31">
        <f t="shared" si="281"/>
        <v>2000000000</v>
      </c>
      <c r="G4533" s="32">
        <f t="shared" si="282"/>
        <v>0</v>
      </c>
      <c r="H4533" s="33">
        <f t="shared" si="283"/>
        <v>0</v>
      </c>
      <c r="I4533" s="33">
        <f t="shared" si="284"/>
        <v>0</v>
      </c>
    </row>
    <row r="4534" spans="1:9" x14ac:dyDescent="0.2">
      <c r="A4534" s="26" t="s">
        <v>1677</v>
      </c>
      <c r="B4534" s="27">
        <v>1544908000000</v>
      </c>
      <c r="C4534" s="27">
        <v>636829776383.2998</v>
      </c>
      <c r="D4534" s="27">
        <v>119660385539.66</v>
      </c>
      <c r="E4534" s="27">
        <v>113422009777.66</v>
      </c>
      <c r="F4534" s="27">
        <f t="shared" si="281"/>
        <v>908078223616.7002</v>
      </c>
      <c r="G4534" s="28">
        <f t="shared" si="282"/>
        <v>41.221210349308812</v>
      </c>
      <c r="H4534" s="29">
        <f t="shared" si="283"/>
        <v>7.7454699917186005</v>
      </c>
      <c r="I4534" s="29">
        <f t="shared" si="284"/>
        <v>7.3416675800539579</v>
      </c>
    </row>
    <row r="4535" spans="1:9" x14ac:dyDescent="0.2">
      <c r="A4535" s="26" t="s">
        <v>17</v>
      </c>
      <c r="B4535" s="27">
        <v>548101000000</v>
      </c>
      <c r="C4535" s="27">
        <v>129454276244.59</v>
      </c>
      <c r="D4535" s="27">
        <v>100710925016.07001</v>
      </c>
      <c r="E4535" s="27">
        <v>100144968583.07001</v>
      </c>
      <c r="F4535" s="27">
        <f t="shared" si="281"/>
        <v>418646723755.41003</v>
      </c>
      <c r="G4535" s="28">
        <f t="shared" si="282"/>
        <v>23.618690030594724</v>
      </c>
      <c r="H4535" s="29">
        <f t="shared" si="283"/>
        <v>18.374519480181572</v>
      </c>
      <c r="I4535" s="29">
        <f t="shared" si="284"/>
        <v>18.271261789901864</v>
      </c>
    </row>
    <row r="4536" spans="1:9" x14ac:dyDescent="0.2">
      <c r="A4536" s="26" t="s">
        <v>18</v>
      </c>
      <c r="B4536" s="27">
        <v>342400000000</v>
      </c>
      <c r="C4536" s="27">
        <v>79832100716</v>
      </c>
      <c r="D4536" s="27">
        <v>73188269552</v>
      </c>
      <c r="E4536" s="27">
        <v>73188269552</v>
      </c>
      <c r="F4536" s="27">
        <f t="shared" si="281"/>
        <v>262567899284</v>
      </c>
      <c r="G4536" s="28">
        <f t="shared" si="282"/>
        <v>23.315449975467288</v>
      </c>
      <c r="H4536" s="29">
        <f t="shared" si="283"/>
        <v>21.375078724299065</v>
      </c>
      <c r="I4536" s="29">
        <f t="shared" si="284"/>
        <v>21.375078724299065</v>
      </c>
    </row>
    <row r="4537" spans="1:9" x14ac:dyDescent="0.2">
      <c r="A4537" s="30" t="s">
        <v>19</v>
      </c>
      <c r="B4537" s="31">
        <v>195836000000</v>
      </c>
      <c r="C4537" s="31">
        <v>41497559691</v>
      </c>
      <c r="D4537" s="31">
        <v>41491837038</v>
      </c>
      <c r="E4537" s="31">
        <v>41491837038</v>
      </c>
      <c r="F4537" s="31">
        <f t="shared" si="281"/>
        <v>154338440309</v>
      </c>
      <c r="G4537" s="32">
        <f t="shared" si="282"/>
        <v>21.189954702404052</v>
      </c>
      <c r="H4537" s="33">
        <f t="shared" si="283"/>
        <v>21.187032536408015</v>
      </c>
      <c r="I4537" s="33">
        <f t="shared" si="284"/>
        <v>21.187032536408015</v>
      </c>
    </row>
    <row r="4538" spans="1:9" x14ac:dyDescent="0.2">
      <c r="A4538" s="30" t="s">
        <v>20</v>
      </c>
      <c r="B4538" s="31">
        <v>86510000000</v>
      </c>
      <c r="C4538" s="31">
        <v>20707314956</v>
      </c>
      <c r="D4538" s="31">
        <v>14070550025</v>
      </c>
      <c r="E4538" s="31">
        <v>14070550025</v>
      </c>
      <c r="F4538" s="31">
        <f t="shared" si="281"/>
        <v>65802685044</v>
      </c>
      <c r="G4538" s="32">
        <f t="shared" si="282"/>
        <v>23.936325229453242</v>
      </c>
      <c r="H4538" s="33">
        <f t="shared" si="283"/>
        <v>16.264651514275808</v>
      </c>
      <c r="I4538" s="33">
        <f t="shared" si="284"/>
        <v>16.264651514275808</v>
      </c>
    </row>
    <row r="4539" spans="1:9" x14ac:dyDescent="0.2">
      <c r="A4539" s="30" t="s">
        <v>21</v>
      </c>
      <c r="B4539" s="31">
        <v>51954000000</v>
      </c>
      <c r="C4539" s="31">
        <v>17627226069</v>
      </c>
      <c r="D4539" s="31">
        <v>17625882489</v>
      </c>
      <c r="E4539" s="31">
        <v>17625882489</v>
      </c>
      <c r="F4539" s="31">
        <f t="shared" si="281"/>
        <v>34326773931</v>
      </c>
      <c r="G4539" s="32">
        <f t="shared" si="282"/>
        <v>33.928525366670513</v>
      </c>
      <c r="H4539" s="33">
        <f t="shared" si="283"/>
        <v>33.925939271278438</v>
      </c>
      <c r="I4539" s="33">
        <f t="shared" si="284"/>
        <v>33.925939271278438</v>
      </c>
    </row>
    <row r="4540" spans="1:9" x14ac:dyDescent="0.2">
      <c r="A4540" s="30" t="s">
        <v>150</v>
      </c>
      <c r="B4540" s="31">
        <v>8100000000</v>
      </c>
      <c r="C4540" s="31">
        <v>0</v>
      </c>
      <c r="D4540" s="31">
        <v>0</v>
      </c>
      <c r="E4540" s="31">
        <v>0</v>
      </c>
      <c r="F4540" s="31">
        <f t="shared" si="281"/>
        <v>8100000000</v>
      </c>
      <c r="G4540" s="32">
        <f t="shared" si="282"/>
        <v>0</v>
      </c>
      <c r="H4540" s="33">
        <f t="shared" si="283"/>
        <v>0</v>
      </c>
      <c r="I4540" s="33">
        <f t="shared" si="284"/>
        <v>0</v>
      </c>
    </row>
    <row r="4541" spans="1:9" x14ac:dyDescent="0.2">
      <c r="A4541" s="26" t="s">
        <v>22</v>
      </c>
      <c r="B4541" s="27">
        <v>69812000000</v>
      </c>
      <c r="C4541" s="27">
        <v>30029867909.59</v>
      </c>
      <c r="D4541" s="27">
        <v>8003868938.0699997</v>
      </c>
      <c r="E4541" s="27">
        <v>7437912505.0699997</v>
      </c>
      <c r="F4541" s="27">
        <f t="shared" si="281"/>
        <v>39782132090.410004</v>
      </c>
      <c r="G4541" s="28">
        <f t="shared" si="282"/>
        <v>43.015338207743653</v>
      </c>
      <c r="H4541" s="29">
        <f t="shared" si="283"/>
        <v>11.464889901549876</v>
      </c>
      <c r="I4541" s="29">
        <f t="shared" si="284"/>
        <v>10.654203439337076</v>
      </c>
    </row>
    <row r="4542" spans="1:9" x14ac:dyDescent="0.2">
      <c r="A4542" s="30" t="s">
        <v>66</v>
      </c>
      <c r="B4542" s="31">
        <v>817000000</v>
      </c>
      <c r="C4542" s="31">
        <v>0</v>
      </c>
      <c r="D4542" s="31">
        <v>0</v>
      </c>
      <c r="E4542" s="31">
        <v>0</v>
      </c>
      <c r="F4542" s="31">
        <f t="shared" si="281"/>
        <v>817000000</v>
      </c>
      <c r="G4542" s="32">
        <f t="shared" si="282"/>
        <v>0</v>
      </c>
      <c r="H4542" s="33">
        <f t="shared" si="283"/>
        <v>0</v>
      </c>
      <c r="I4542" s="33">
        <f t="shared" si="284"/>
        <v>0</v>
      </c>
    </row>
    <row r="4543" spans="1:9" x14ac:dyDescent="0.2">
      <c r="A4543" s="30" t="s">
        <v>23</v>
      </c>
      <c r="B4543" s="31">
        <v>68995000000</v>
      </c>
      <c r="C4543" s="31">
        <v>30029867909.59</v>
      </c>
      <c r="D4543" s="31">
        <v>8003868938.0699997</v>
      </c>
      <c r="E4543" s="31">
        <v>7437912505.0699997</v>
      </c>
      <c r="F4543" s="31">
        <f t="shared" si="281"/>
        <v>38965132090.410004</v>
      </c>
      <c r="G4543" s="32">
        <f t="shared" si="282"/>
        <v>43.524701658946299</v>
      </c>
      <c r="H4543" s="33">
        <f t="shared" si="283"/>
        <v>11.60065068203493</v>
      </c>
      <c r="I4543" s="33">
        <f t="shared" si="284"/>
        <v>10.780364526516415</v>
      </c>
    </row>
    <row r="4544" spans="1:9" x14ac:dyDescent="0.2">
      <c r="A4544" s="26" t="s">
        <v>24</v>
      </c>
      <c r="B4544" s="27">
        <v>102767000000</v>
      </c>
      <c r="C4544" s="27">
        <v>388705633</v>
      </c>
      <c r="D4544" s="27">
        <v>371231041</v>
      </c>
      <c r="E4544" s="27">
        <v>371231041</v>
      </c>
      <c r="F4544" s="27">
        <f t="shared" si="281"/>
        <v>102378294367</v>
      </c>
      <c r="G4544" s="28">
        <f t="shared" si="282"/>
        <v>0.37823973941051114</v>
      </c>
      <c r="H4544" s="29">
        <f t="shared" si="283"/>
        <v>0.36123565054930085</v>
      </c>
      <c r="I4544" s="29">
        <f t="shared" si="284"/>
        <v>0.36123565054930085</v>
      </c>
    </row>
    <row r="4545" spans="1:9" x14ac:dyDescent="0.2">
      <c r="A4545" s="30" t="s">
        <v>1678</v>
      </c>
      <c r="B4545" s="31">
        <v>76000000</v>
      </c>
      <c r="C4545" s="31">
        <v>0</v>
      </c>
      <c r="D4545" s="31">
        <v>0</v>
      </c>
      <c r="E4545" s="31">
        <v>0</v>
      </c>
      <c r="F4545" s="31">
        <f t="shared" si="281"/>
        <v>76000000</v>
      </c>
      <c r="G4545" s="32">
        <f t="shared" si="282"/>
        <v>0</v>
      </c>
      <c r="H4545" s="33">
        <f t="shared" si="283"/>
        <v>0</v>
      </c>
      <c r="I4545" s="33">
        <f t="shared" si="284"/>
        <v>0</v>
      </c>
    </row>
    <row r="4546" spans="1:9" x14ac:dyDescent="0.2">
      <c r="A4546" s="30" t="s">
        <v>1679</v>
      </c>
      <c r="B4546" s="31">
        <v>904000000</v>
      </c>
      <c r="C4546" s="31">
        <v>0</v>
      </c>
      <c r="D4546" s="31">
        <v>0</v>
      </c>
      <c r="E4546" s="31">
        <v>0</v>
      </c>
      <c r="F4546" s="31">
        <f t="shared" si="281"/>
        <v>904000000</v>
      </c>
      <c r="G4546" s="32">
        <f t="shared" si="282"/>
        <v>0</v>
      </c>
      <c r="H4546" s="33">
        <f t="shared" si="283"/>
        <v>0</v>
      </c>
      <c r="I4546" s="33">
        <f t="shared" si="284"/>
        <v>0</v>
      </c>
    </row>
    <row r="4547" spans="1:9" x14ac:dyDescent="0.2">
      <c r="A4547" s="30" t="s">
        <v>1680</v>
      </c>
      <c r="B4547" s="31">
        <v>2108000000</v>
      </c>
      <c r="C4547" s="31">
        <v>0</v>
      </c>
      <c r="D4547" s="31">
        <v>0</v>
      </c>
      <c r="E4547" s="31">
        <v>0</v>
      </c>
      <c r="F4547" s="31">
        <f t="shared" si="281"/>
        <v>2108000000</v>
      </c>
      <c r="G4547" s="32">
        <f t="shared" si="282"/>
        <v>0</v>
      </c>
      <c r="H4547" s="33">
        <f t="shared" si="283"/>
        <v>0</v>
      </c>
      <c r="I4547" s="33">
        <f t="shared" si="284"/>
        <v>0</v>
      </c>
    </row>
    <row r="4548" spans="1:9" x14ac:dyDescent="0.2">
      <c r="A4548" s="30" t="s">
        <v>105</v>
      </c>
      <c r="B4548" s="31">
        <v>72973000000</v>
      </c>
      <c r="C4548" s="31">
        <v>0</v>
      </c>
      <c r="D4548" s="31">
        <v>0</v>
      </c>
      <c r="E4548" s="31">
        <v>0</v>
      </c>
      <c r="F4548" s="31">
        <f t="shared" si="281"/>
        <v>72973000000</v>
      </c>
      <c r="G4548" s="32">
        <f t="shared" si="282"/>
        <v>0</v>
      </c>
      <c r="H4548" s="33">
        <f t="shared" si="283"/>
        <v>0</v>
      </c>
      <c r="I4548" s="33">
        <f t="shared" si="284"/>
        <v>0</v>
      </c>
    </row>
    <row r="4549" spans="1:9" x14ac:dyDescent="0.2">
      <c r="A4549" s="30" t="s">
        <v>30</v>
      </c>
      <c r="B4549" s="31">
        <v>1952000000</v>
      </c>
      <c r="C4549" s="31">
        <v>334807172</v>
      </c>
      <c r="D4549" s="31">
        <v>317940472</v>
      </c>
      <c r="E4549" s="31">
        <v>317940472</v>
      </c>
      <c r="F4549" s="31">
        <f t="shared" si="281"/>
        <v>1617192828</v>
      </c>
      <c r="G4549" s="32">
        <f t="shared" si="282"/>
        <v>17.152006762295084</v>
      </c>
      <c r="H4549" s="33">
        <f t="shared" si="283"/>
        <v>16.287934016393443</v>
      </c>
      <c r="I4549" s="33">
        <f t="shared" si="284"/>
        <v>16.287934016393443</v>
      </c>
    </row>
    <row r="4550" spans="1:9" x14ac:dyDescent="0.2">
      <c r="A4550" s="30" t="s">
        <v>33</v>
      </c>
      <c r="B4550" s="31">
        <v>13084000000</v>
      </c>
      <c r="C4550" s="31">
        <v>53290569</v>
      </c>
      <c r="D4550" s="31">
        <v>53290569</v>
      </c>
      <c r="E4550" s="31">
        <v>53290569</v>
      </c>
      <c r="F4550" s="31">
        <f t="shared" si="281"/>
        <v>13030709431</v>
      </c>
      <c r="G4550" s="32">
        <f t="shared" si="282"/>
        <v>0.40729569703454604</v>
      </c>
      <c r="H4550" s="33">
        <f t="shared" si="283"/>
        <v>0.40729569703454604</v>
      </c>
      <c r="I4550" s="33">
        <f t="shared" si="284"/>
        <v>0.40729569703454604</v>
      </c>
    </row>
    <row r="4551" spans="1:9" x14ac:dyDescent="0.2">
      <c r="A4551" s="30" t="s">
        <v>78</v>
      </c>
      <c r="B4551" s="31">
        <v>8487000000</v>
      </c>
      <c r="C4551" s="31">
        <v>607892</v>
      </c>
      <c r="D4551" s="31">
        <v>0</v>
      </c>
      <c r="E4551" s="31">
        <v>0</v>
      </c>
      <c r="F4551" s="31">
        <f t="shared" ref="F4551:F4614" si="285">+B4551-C4551</f>
        <v>8486392108</v>
      </c>
      <c r="G4551" s="32">
        <f t="shared" ref="G4551:G4614" si="286">IFERROR(IF(C4551&gt;0,+C4551/B4551*100,0),0)</f>
        <v>7.1626251914693063E-3</v>
      </c>
      <c r="H4551" s="33">
        <f t="shared" ref="H4551:H4614" si="287">IFERROR(IF(D4551&gt;0,+D4551/B4551*100,0),0)</f>
        <v>0</v>
      </c>
      <c r="I4551" s="33">
        <f t="shared" ref="I4551:I4614" si="288">IFERROR(IF(E4551&gt;0,+E4551/B4551*100,0),0)</f>
        <v>0</v>
      </c>
    </row>
    <row r="4552" spans="1:9" x14ac:dyDescent="0.2">
      <c r="A4552" s="30" t="s">
        <v>770</v>
      </c>
      <c r="B4552" s="31">
        <v>3183000000</v>
      </c>
      <c r="C4552" s="31">
        <v>0</v>
      </c>
      <c r="D4552" s="31">
        <v>0</v>
      </c>
      <c r="E4552" s="31">
        <v>0</v>
      </c>
      <c r="F4552" s="31">
        <f t="shared" si="285"/>
        <v>3183000000</v>
      </c>
      <c r="G4552" s="32">
        <f t="shared" si="286"/>
        <v>0</v>
      </c>
      <c r="H4552" s="33">
        <f t="shared" si="287"/>
        <v>0</v>
      </c>
      <c r="I4552" s="33">
        <f t="shared" si="288"/>
        <v>0</v>
      </c>
    </row>
    <row r="4553" spans="1:9" x14ac:dyDescent="0.2">
      <c r="A4553" s="26" t="s">
        <v>434</v>
      </c>
      <c r="B4553" s="27">
        <v>29901000000</v>
      </c>
      <c r="C4553" s="27">
        <v>19203601986</v>
      </c>
      <c r="D4553" s="27">
        <v>19147555485</v>
      </c>
      <c r="E4553" s="27">
        <v>19147555485</v>
      </c>
      <c r="F4553" s="27">
        <f t="shared" si="285"/>
        <v>10697398014</v>
      </c>
      <c r="G4553" s="28">
        <f t="shared" si="286"/>
        <v>64.223945640614019</v>
      </c>
      <c r="H4553" s="29">
        <f t="shared" si="287"/>
        <v>64.036505417878999</v>
      </c>
      <c r="I4553" s="29">
        <f t="shared" si="288"/>
        <v>64.036505417878999</v>
      </c>
    </row>
    <row r="4554" spans="1:9" x14ac:dyDescent="0.2">
      <c r="A4554" s="30" t="s">
        <v>436</v>
      </c>
      <c r="B4554" s="31">
        <v>29901000000</v>
      </c>
      <c r="C4554" s="31">
        <v>19203601986</v>
      </c>
      <c r="D4554" s="31">
        <v>19147555485</v>
      </c>
      <c r="E4554" s="31">
        <v>19147555485</v>
      </c>
      <c r="F4554" s="31">
        <f t="shared" si="285"/>
        <v>10697398014</v>
      </c>
      <c r="G4554" s="32">
        <f t="shared" si="286"/>
        <v>64.223945640614019</v>
      </c>
      <c r="H4554" s="33">
        <f t="shared" si="287"/>
        <v>64.036505417878999</v>
      </c>
      <c r="I4554" s="33">
        <f t="shared" si="288"/>
        <v>64.036505417878999</v>
      </c>
    </row>
    <row r="4555" spans="1:9" x14ac:dyDescent="0.2">
      <c r="A4555" s="26" t="s">
        <v>39</v>
      </c>
      <c r="B4555" s="27">
        <v>3221000000</v>
      </c>
      <c r="C4555" s="27">
        <v>0</v>
      </c>
      <c r="D4555" s="27">
        <v>0</v>
      </c>
      <c r="E4555" s="27">
        <v>0</v>
      </c>
      <c r="F4555" s="27">
        <f t="shared" si="285"/>
        <v>3221000000</v>
      </c>
      <c r="G4555" s="28">
        <f t="shared" si="286"/>
        <v>0</v>
      </c>
      <c r="H4555" s="29">
        <f t="shared" si="287"/>
        <v>0</v>
      </c>
      <c r="I4555" s="29">
        <f t="shared" si="288"/>
        <v>0</v>
      </c>
    </row>
    <row r="4556" spans="1:9" x14ac:dyDescent="0.2">
      <c r="A4556" s="30" t="s">
        <v>40</v>
      </c>
      <c r="B4556" s="31">
        <v>167000000</v>
      </c>
      <c r="C4556" s="31">
        <v>0</v>
      </c>
      <c r="D4556" s="31">
        <v>0</v>
      </c>
      <c r="E4556" s="31">
        <v>0</v>
      </c>
      <c r="F4556" s="31">
        <f t="shared" si="285"/>
        <v>167000000</v>
      </c>
      <c r="G4556" s="32">
        <f t="shared" si="286"/>
        <v>0</v>
      </c>
      <c r="H4556" s="33">
        <f t="shared" si="287"/>
        <v>0</v>
      </c>
      <c r="I4556" s="33">
        <f t="shared" si="288"/>
        <v>0</v>
      </c>
    </row>
    <row r="4557" spans="1:9" x14ac:dyDescent="0.2">
      <c r="A4557" s="30" t="s">
        <v>42</v>
      </c>
      <c r="B4557" s="31">
        <v>2333000000</v>
      </c>
      <c r="C4557" s="31">
        <v>0</v>
      </c>
      <c r="D4557" s="31">
        <v>0</v>
      </c>
      <c r="E4557" s="31">
        <v>0</v>
      </c>
      <c r="F4557" s="31">
        <f t="shared" si="285"/>
        <v>2333000000</v>
      </c>
      <c r="G4557" s="32">
        <f t="shared" si="286"/>
        <v>0</v>
      </c>
      <c r="H4557" s="33">
        <f t="shared" si="287"/>
        <v>0</v>
      </c>
      <c r="I4557" s="33">
        <f t="shared" si="288"/>
        <v>0</v>
      </c>
    </row>
    <row r="4558" spans="1:9" x14ac:dyDescent="0.2">
      <c r="A4558" s="30" t="s">
        <v>271</v>
      </c>
      <c r="B4558" s="31">
        <v>721000000</v>
      </c>
      <c r="C4558" s="31">
        <v>0</v>
      </c>
      <c r="D4558" s="31">
        <v>0</v>
      </c>
      <c r="E4558" s="31">
        <v>0</v>
      </c>
      <c r="F4558" s="31">
        <f t="shared" si="285"/>
        <v>721000000</v>
      </c>
      <c r="G4558" s="32">
        <f t="shared" si="286"/>
        <v>0</v>
      </c>
      <c r="H4558" s="33">
        <f t="shared" si="287"/>
        <v>0</v>
      </c>
      <c r="I4558" s="33">
        <f t="shared" si="288"/>
        <v>0</v>
      </c>
    </row>
    <row r="4559" spans="1:9" x14ac:dyDescent="0.2">
      <c r="A4559" s="26" t="s">
        <v>94</v>
      </c>
      <c r="B4559" s="27">
        <v>1284000000</v>
      </c>
      <c r="C4559" s="27">
        <v>0</v>
      </c>
      <c r="D4559" s="27">
        <v>0</v>
      </c>
      <c r="E4559" s="27">
        <v>0</v>
      </c>
      <c r="F4559" s="27">
        <f t="shared" si="285"/>
        <v>1284000000</v>
      </c>
      <c r="G4559" s="28">
        <f t="shared" si="286"/>
        <v>0</v>
      </c>
      <c r="H4559" s="29">
        <f t="shared" si="287"/>
        <v>0</v>
      </c>
      <c r="I4559" s="29">
        <f t="shared" si="288"/>
        <v>0</v>
      </c>
    </row>
    <row r="4560" spans="1:9" x14ac:dyDescent="0.2">
      <c r="A4560" s="26" t="s">
        <v>1379</v>
      </c>
      <c r="B4560" s="27">
        <v>1284000000</v>
      </c>
      <c r="C4560" s="27">
        <v>0</v>
      </c>
      <c r="D4560" s="27">
        <v>0</v>
      </c>
      <c r="E4560" s="27">
        <v>0</v>
      </c>
      <c r="F4560" s="27">
        <f t="shared" si="285"/>
        <v>1284000000</v>
      </c>
      <c r="G4560" s="28">
        <f t="shared" si="286"/>
        <v>0</v>
      </c>
      <c r="H4560" s="29">
        <f t="shared" si="287"/>
        <v>0</v>
      </c>
      <c r="I4560" s="29">
        <f t="shared" si="288"/>
        <v>0</v>
      </c>
    </row>
    <row r="4561" spans="1:9" x14ac:dyDescent="0.2">
      <c r="A4561" s="30" t="s">
        <v>1382</v>
      </c>
      <c r="B4561" s="31">
        <v>1284000000</v>
      </c>
      <c r="C4561" s="31">
        <v>0</v>
      </c>
      <c r="D4561" s="31">
        <v>0</v>
      </c>
      <c r="E4561" s="31">
        <v>0</v>
      </c>
      <c r="F4561" s="31">
        <f t="shared" si="285"/>
        <v>1284000000</v>
      </c>
      <c r="G4561" s="32">
        <f t="shared" si="286"/>
        <v>0</v>
      </c>
      <c r="H4561" s="33">
        <f t="shared" si="287"/>
        <v>0</v>
      </c>
      <c r="I4561" s="33">
        <f t="shared" si="288"/>
        <v>0</v>
      </c>
    </row>
    <row r="4562" spans="1:9" x14ac:dyDescent="0.2">
      <c r="A4562" s="26" t="s">
        <v>43</v>
      </c>
      <c r="B4562" s="27">
        <v>995523000000</v>
      </c>
      <c r="C4562" s="27">
        <v>507375500138.7099</v>
      </c>
      <c r="D4562" s="27">
        <v>18949460523.59</v>
      </c>
      <c r="E4562" s="27">
        <v>13277041194.589998</v>
      </c>
      <c r="F4562" s="27">
        <f t="shared" si="285"/>
        <v>488147499861.2901</v>
      </c>
      <c r="G4562" s="28">
        <f t="shared" si="286"/>
        <v>50.965723558241237</v>
      </c>
      <c r="H4562" s="29">
        <f t="shared" si="287"/>
        <v>1.9034678780490255</v>
      </c>
      <c r="I4562" s="29">
        <f t="shared" si="288"/>
        <v>1.3336749823550031</v>
      </c>
    </row>
    <row r="4563" spans="1:9" x14ac:dyDescent="0.2">
      <c r="A4563" s="30" t="s">
        <v>1681</v>
      </c>
      <c r="B4563" s="31">
        <v>118187000000</v>
      </c>
      <c r="C4563" s="31">
        <v>81593912061</v>
      </c>
      <c r="D4563" s="31">
        <v>4184926334</v>
      </c>
      <c r="E4563" s="31">
        <v>2492593292</v>
      </c>
      <c r="F4563" s="31">
        <f t="shared" si="285"/>
        <v>36593087939</v>
      </c>
      <c r="G4563" s="32">
        <f t="shared" si="286"/>
        <v>69.037975463460441</v>
      </c>
      <c r="H4563" s="33">
        <f t="shared" si="287"/>
        <v>3.5409362569487337</v>
      </c>
      <c r="I4563" s="33">
        <f t="shared" si="288"/>
        <v>2.1090249282916056</v>
      </c>
    </row>
    <row r="4564" spans="1:9" ht="22.5" x14ac:dyDescent="0.2">
      <c r="A4564" s="30" t="s">
        <v>1682</v>
      </c>
      <c r="B4564" s="31">
        <v>12172000000</v>
      </c>
      <c r="C4564" s="31">
        <v>1090097074</v>
      </c>
      <c r="D4564" s="31">
        <v>44555589</v>
      </c>
      <c r="E4564" s="31">
        <v>44555589</v>
      </c>
      <c r="F4564" s="31">
        <f t="shared" si="285"/>
        <v>11081902926</v>
      </c>
      <c r="G4564" s="32">
        <f t="shared" si="286"/>
        <v>8.9557761583963202</v>
      </c>
      <c r="H4564" s="33">
        <f t="shared" si="287"/>
        <v>0.36604986033519554</v>
      </c>
      <c r="I4564" s="33">
        <f t="shared" si="288"/>
        <v>0.36604986033519554</v>
      </c>
    </row>
    <row r="4565" spans="1:9" ht="22.5" x14ac:dyDescent="0.2">
      <c r="A4565" s="30" t="s">
        <v>1683</v>
      </c>
      <c r="B4565" s="31">
        <v>1072000000</v>
      </c>
      <c r="C4565" s="31">
        <v>257129041</v>
      </c>
      <c r="D4565" s="31">
        <v>27688437</v>
      </c>
      <c r="E4565" s="31">
        <v>27688437</v>
      </c>
      <c r="F4565" s="31">
        <f t="shared" si="285"/>
        <v>814870959</v>
      </c>
      <c r="G4565" s="32">
        <f t="shared" si="286"/>
        <v>23.985918003731342</v>
      </c>
      <c r="H4565" s="33">
        <f t="shared" si="287"/>
        <v>2.5828765858208955</v>
      </c>
      <c r="I4565" s="33">
        <f t="shared" si="288"/>
        <v>2.5828765858208955</v>
      </c>
    </row>
    <row r="4566" spans="1:9" ht="22.5" x14ac:dyDescent="0.2">
      <c r="A4566" s="30" t="s">
        <v>1684</v>
      </c>
      <c r="B4566" s="31">
        <v>19957000000</v>
      </c>
      <c r="C4566" s="31">
        <v>12571254332</v>
      </c>
      <c r="D4566" s="31">
        <v>30610488</v>
      </c>
      <c r="E4566" s="31">
        <v>30610488</v>
      </c>
      <c r="F4566" s="31">
        <f t="shared" si="285"/>
        <v>7385745668</v>
      </c>
      <c r="G4566" s="32">
        <f t="shared" si="286"/>
        <v>62.991703823219922</v>
      </c>
      <c r="H4566" s="33">
        <f t="shared" si="287"/>
        <v>0.15338221175527383</v>
      </c>
      <c r="I4566" s="33">
        <f t="shared" si="288"/>
        <v>0.15338221175527383</v>
      </c>
    </row>
    <row r="4567" spans="1:9" ht="22.5" x14ac:dyDescent="0.2">
      <c r="A4567" s="30" t="s">
        <v>1685</v>
      </c>
      <c r="B4567" s="31">
        <v>2148000000</v>
      </c>
      <c r="C4567" s="31">
        <v>235749656</v>
      </c>
      <c r="D4567" s="31">
        <v>43888256</v>
      </c>
      <c r="E4567" s="31">
        <v>43888256</v>
      </c>
      <c r="F4567" s="31">
        <f t="shared" si="285"/>
        <v>1912250344</v>
      </c>
      <c r="G4567" s="32">
        <f t="shared" si="286"/>
        <v>10.975309869646182</v>
      </c>
      <c r="H4567" s="33">
        <f t="shared" si="287"/>
        <v>2.0432148975791433</v>
      </c>
      <c r="I4567" s="33">
        <f t="shared" si="288"/>
        <v>2.0432148975791433</v>
      </c>
    </row>
    <row r="4568" spans="1:9" ht="22.5" x14ac:dyDescent="0.2">
      <c r="A4568" s="30" t="s">
        <v>1686</v>
      </c>
      <c r="B4568" s="31">
        <v>9999000000</v>
      </c>
      <c r="C4568" s="31">
        <v>3388568213</v>
      </c>
      <c r="D4568" s="31">
        <v>21548922</v>
      </c>
      <c r="E4568" s="31">
        <v>19555593</v>
      </c>
      <c r="F4568" s="31">
        <f t="shared" si="285"/>
        <v>6610431787</v>
      </c>
      <c r="G4568" s="32">
        <f t="shared" si="286"/>
        <v>33.889071037103712</v>
      </c>
      <c r="H4568" s="33">
        <f t="shared" si="287"/>
        <v>0.21551077107710773</v>
      </c>
      <c r="I4568" s="33">
        <f t="shared" si="288"/>
        <v>0.19557548754875489</v>
      </c>
    </row>
    <row r="4569" spans="1:9" ht="22.5" x14ac:dyDescent="0.2">
      <c r="A4569" s="30" t="s">
        <v>1687</v>
      </c>
      <c r="B4569" s="31">
        <v>36613000000</v>
      </c>
      <c r="C4569" s="31">
        <v>34559296139</v>
      </c>
      <c r="D4569" s="31">
        <v>749061551</v>
      </c>
      <c r="E4569" s="31">
        <v>749061551</v>
      </c>
      <c r="F4569" s="31">
        <f t="shared" si="285"/>
        <v>2053703861</v>
      </c>
      <c r="G4569" s="32">
        <f t="shared" si="286"/>
        <v>94.390779611067117</v>
      </c>
      <c r="H4569" s="33">
        <f t="shared" si="287"/>
        <v>2.0458895774724826</v>
      </c>
      <c r="I4569" s="33">
        <f t="shared" si="288"/>
        <v>2.0458895774724826</v>
      </c>
    </row>
    <row r="4570" spans="1:9" ht="22.5" x14ac:dyDescent="0.2">
      <c r="A4570" s="30" t="s">
        <v>1688</v>
      </c>
      <c r="B4570" s="31">
        <v>11144000000</v>
      </c>
      <c r="C4570" s="31">
        <v>4089596729</v>
      </c>
      <c r="D4570" s="31">
        <v>36522260</v>
      </c>
      <c r="E4570" s="31">
        <v>36522260</v>
      </c>
      <c r="F4570" s="31">
        <f t="shared" si="285"/>
        <v>7054403271</v>
      </c>
      <c r="G4570" s="32">
        <f t="shared" si="286"/>
        <v>36.697745235104087</v>
      </c>
      <c r="H4570" s="33">
        <f t="shared" si="287"/>
        <v>0.32773025843503228</v>
      </c>
      <c r="I4570" s="33">
        <f t="shared" si="288"/>
        <v>0.32773025843503228</v>
      </c>
    </row>
    <row r="4571" spans="1:9" ht="22.5" x14ac:dyDescent="0.2">
      <c r="A4571" s="30" t="s">
        <v>1689</v>
      </c>
      <c r="B4571" s="31">
        <v>50892000000</v>
      </c>
      <c r="C4571" s="31">
        <v>37026964403</v>
      </c>
      <c r="D4571" s="31">
        <v>701051645</v>
      </c>
      <c r="E4571" s="31">
        <v>186245120</v>
      </c>
      <c r="F4571" s="31">
        <f t="shared" si="285"/>
        <v>13865035597</v>
      </c>
      <c r="G4571" s="32">
        <f t="shared" si="286"/>
        <v>72.755962436139271</v>
      </c>
      <c r="H4571" s="33">
        <f t="shared" si="287"/>
        <v>1.3775281871413974</v>
      </c>
      <c r="I4571" s="33">
        <f t="shared" si="288"/>
        <v>0.36596148707065945</v>
      </c>
    </row>
    <row r="4572" spans="1:9" ht="22.5" x14ac:dyDescent="0.2">
      <c r="A4572" s="30" t="s">
        <v>1690</v>
      </c>
      <c r="B4572" s="31">
        <v>7423000000</v>
      </c>
      <c r="C4572" s="31">
        <v>2586441798</v>
      </c>
      <c r="D4572" s="31">
        <v>61616394</v>
      </c>
      <c r="E4572" s="31">
        <v>61616394</v>
      </c>
      <c r="F4572" s="31">
        <f t="shared" si="285"/>
        <v>4836558202</v>
      </c>
      <c r="G4572" s="32">
        <f t="shared" si="286"/>
        <v>34.843618456149805</v>
      </c>
      <c r="H4572" s="33">
        <f t="shared" si="287"/>
        <v>0.83007401320220942</v>
      </c>
      <c r="I4572" s="33">
        <f t="shared" si="288"/>
        <v>0.83007401320220942</v>
      </c>
    </row>
    <row r="4573" spans="1:9" ht="22.5" x14ac:dyDescent="0.2">
      <c r="A4573" s="30" t="s">
        <v>1691</v>
      </c>
      <c r="B4573" s="31">
        <v>12909000000</v>
      </c>
      <c r="C4573" s="31">
        <v>890530288.83000004</v>
      </c>
      <c r="D4573" s="31">
        <v>43804311.469999999</v>
      </c>
      <c r="E4573" s="31">
        <v>43804311.469999999</v>
      </c>
      <c r="F4573" s="31">
        <f t="shared" si="285"/>
        <v>12018469711.17</v>
      </c>
      <c r="G4573" s="32">
        <f t="shared" si="286"/>
        <v>6.8985226495468286</v>
      </c>
      <c r="H4573" s="33">
        <f t="shared" si="287"/>
        <v>0.3393315630180494</v>
      </c>
      <c r="I4573" s="33">
        <f t="shared" si="288"/>
        <v>0.3393315630180494</v>
      </c>
    </row>
    <row r="4574" spans="1:9" ht="22.5" x14ac:dyDescent="0.2">
      <c r="A4574" s="30" t="s">
        <v>1692</v>
      </c>
      <c r="B4574" s="31">
        <v>17473000000</v>
      </c>
      <c r="C4574" s="31">
        <v>12194122342.68</v>
      </c>
      <c r="D4574" s="31">
        <v>8957794.8399999999</v>
      </c>
      <c r="E4574" s="31">
        <v>8957794.8399999999</v>
      </c>
      <c r="F4574" s="31">
        <f t="shared" si="285"/>
        <v>5278877657.3199997</v>
      </c>
      <c r="G4574" s="32">
        <f t="shared" si="286"/>
        <v>69.788372590167697</v>
      </c>
      <c r="H4574" s="33">
        <f t="shared" si="287"/>
        <v>5.1266495965203454E-2</v>
      </c>
      <c r="I4574" s="33">
        <f t="shared" si="288"/>
        <v>5.1266495965203454E-2</v>
      </c>
    </row>
    <row r="4575" spans="1:9" ht="22.5" x14ac:dyDescent="0.2">
      <c r="A4575" s="30" t="s">
        <v>1693</v>
      </c>
      <c r="B4575" s="31">
        <v>18120000000</v>
      </c>
      <c r="C4575" s="31">
        <v>4109804419</v>
      </c>
      <c r="D4575" s="31">
        <v>309089252</v>
      </c>
      <c r="E4575" s="31">
        <v>114348472</v>
      </c>
      <c r="F4575" s="31">
        <f t="shared" si="285"/>
        <v>14010195581</v>
      </c>
      <c r="G4575" s="32">
        <f t="shared" si="286"/>
        <v>22.681039839955851</v>
      </c>
      <c r="H4575" s="33">
        <f t="shared" si="287"/>
        <v>1.7057905739514347</v>
      </c>
      <c r="I4575" s="33">
        <f t="shared" si="288"/>
        <v>0.63106220750551878</v>
      </c>
    </row>
    <row r="4576" spans="1:9" ht="22.5" x14ac:dyDescent="0.2">
      <c r="A4576" s="30" t="s">
        <v>1694</v>
      </c>
      <c r="B4576" s="31">
        <v>10000000000</v>
      </c>
      <c r="C4576" s="31">
        <v>6832030235.4700003</v>
      </c>
      <c r="D4576" s="31">
        <v>0</v>
      </c>
      <c r="E4576" s="31">
        <v>0</v>
      </c>
      <c r="F4576" s="31">
        <f t="shared" si="285"/>
        <v>3167969764.5299997</v>
      </c>
      <c r="G4576" s="32">
        <f t="shared" si="286"/>
        <v>68.320302354700004</v>
      </c>
      <c r="H4576" s="33">
        <f t="shared" si="287"/>
        <v>0</v>
      </c>
      <c r="I4576" s="33">
        <f t="shared" si="288"/>
        <v>0</v>
      </c>
    </row>
    <row r="4577" spans="1:9" ht="22.5" x14ac:dyDescent="0.2">
      <c r="A4577" s="30" t="s">
        <v>1695</v>
      </c>
      <c r="B4577" s="31">
        <v>17622000000</v>
      </c>
      <c r="C4577" s="31">
        <v>9896913977</v>
      </c>
      <c r="D4577" s="31">
        <v>63928234</v>
      </c>
      <c r="E4577" s="31">
        <v>63928234</v>
      </c>
      <c r="F4577" s="31">
        <f t="shared" si="285"/>
        <v>7725086023</v>
      </c>
      <c r="G4577" s="32">
        <f t="shared" si="286"/>
        <v>56.162262949721942</v>
      </c>
      <c r="H4577" s="33">
        <f t="shared" si="287"/>
        <v>0.36277513335603223</v>
      </c>
      <c r="I4577" s="33">
        <f t="shared" si="288"/>
        <v>0.36277513335603223</v>
      </c>
    </row>
    <row r="4578" spans="1:9" ht="22.5" x14ac:dyDescent="0.2">
      <c r="A4578" s="30" t="s">
        <v>1696</v>
      </c>
      <c r="B4578" s="31">
        <v>7722000000</v>
      </c>
      <c r="C4578" s="31">
        <v>2269841444.0999999</v>
      </c>
      <c r="D4578" s="31">
        <v>1245353215.22</v>
      </c>
      <c r="E4578" s="31">
        <v>1245353215.22</v>
      </c>
      <c r="F4578" s="31">
        <f t="shared" si="285"/>
        <v>5452158555.8999996</v>
      </c>
      <c r="G4578" s="32">
        <f t="shared" si="286"/>
        <v>29.394476095571093</v>
      </c>
      <c r="H4578" s="33">
        <f t="shared" si="287"/>
        <v>16.127340264439265</v>
      </c>
      <c r="I4578" s="33">
        <f t="shared" si="288"/>
        <v>16.127340264439265</v>
      </c>
    </row>
    <row r="4579" spans="1:9" ht="22.5" x14ac:dyDescent="0.2">
      <c r="A4579" s="30" t="s">
        <v>1697</v>
      </c>
      <c r="B4579" s="31">
        <v>17914000000</v>
      </c>
      <c r="C4579" s="31">
        <v>12751668607</v>
      </c>
      <c r="D4579" s="31">
        <v>191554017</v>
      </c>
      <c r="E4579" s="31">
        <v>0</v>
      </c>
      <c r="F4579" s="31">
        <f t="shared" si="285"/>
        <v>5162331393</v>
      </c>
      <c r="G4579" s="32">
        <f t="shared" si="286"/>
        <v>71.182698487216697</v>
      </c>
      <c r="H4579" s="33">
        <f t="shared" si="287"/>
        <v>1.0692978508429163</v>
      </c>
      <c r="I4579" s="33">
        <f t="shared" si="288"/>
        <v>0</v>
      </c>
    </row>
    <row r="4580" spans="1:9" ht="12" customHeight="1" x14ac:dyDescent="0.2">
      <c r="A4580" s="30" t="s">
        <v>1698</v>
      </c>
      <c r="B4580" s="31">
        <v>26556000000</v>
      </c>
      <c r="C4580" s="31">
        <v>16177895764</v>
      </c>
      <c r="D4580" s="31">
        <v>182997234</v>
      </c>
      <c r="E4580" s="31">
        <v>179332753</v>
      </c>
      <c r="F4580" s="31">
        <f t="shared" si="285"/>
        <v>10378104236</v>
      </c>
      <c r="G4580" s="32">
        <f t="shared" si="286"/>
        <v>60.919926811266755</v>
      </c>
      <c r="H4580" s="33">
        <f t="shared" si="287"/>
        <v>0.68909938996836873</v>
      </c>
      <c r="I4580" s="33">
        <f t="shared" si="288"/>
        <v>0.67530032007832508</v>
      </c>
    </row>
    <row r="4581" spans="1:9" x14ac:dyDescent="0.2">
      <c r="A4581" s="30" t="s">
        <v>1699</v>
      </c>
      <c r="B4581" s="31">
        <v>55146000000</v>
      </c>
      <c r="C4581" s="31">
        <v>30487717440</v>
      </c>
      <c r="D4581" s="31">
        <v>1188798179</v>
      </c>
      <c r="E4581" s="31">
        <v>1188020186</v>
      </c>
      <c r="F4581" s="31">
        <f t="shared" si="285"/>
        <v>24658282560</v>
      </c>
      <c r="G4581" s="32">
        <f t="shared" si="286"/>
        <v>55.285455771950822</v>
      </c>
      <c r="H4581" s="33">
        <f t="shared" si="287"/>
        <v>2.1557287545787545</v>
      </c>
      <c r="I4581" s="33">
        <f t="shared" si="288"/>
        <v>2.1543179668516301</v>
      </c>
    </row>
    <row r="4582" spans="1:9" ht="22.5" x14ac:dyDescent="0.2">
      <c r="A4582" s="30" t="s">
        <v>1700</v>
      </c>
      <c r="B4582" s="31">
        <v>15900000000</v>
      </c>
      <c r="C4582" s="31">
        <v>4328949017</v>
      </c>
      <c r="D4582" s="31">
        <v>83957477</v>
      </c>
      <c r="E4582" s="31">
        <v>83957477</v>
      </c>
      <c r="F4582" s="31">
        <f t="shared" si="285"/>
        <v>11571050983</v>
      </c>
      <c r="G4582" s="32">
        <f t="shared" si="286"/>
        <v>27.226094446540884</v>
      </c>
      <c r="H4582" s="33">
        <f t="shared" si="287"/>
        <v>0.5280344465408805</v>
      </c>
      <c r="I4582" s="33">
        <f t="shared" si="288"/>
        <v>0.5280344465408805</v>
      </c>
    </row>
    <row r="4583" spans="1:9" ht="22.5" x14ac:dyDescent="0.2">
      <c r="A4583" s="30" t="s">
        <v>1701</v>
      </c>
      <c r="B4583" s="31">
        <v>12936000000</v>
      </c>
      <c r="C4583" s="31">
        <v>4042258251</v>
      </c>
      <c r="D4583" s="31">
        <v>272195627</v>
      </c>
      <c r="E4583" s="31">
        <v>271417635</v>
      </c>
      <c r="F4583" s="31">
        <f t="shared" si="285"/>
        <v>8893741749</v>
      </c>
      <c r="G4583" s="32">
        <f t="shared" si="286"/>
        <v>31.248131192022267</v>
      </c>
      <c r="H4583" s="33">
        <f t="shared" si="287"/>
        <v>2.1041715136054422</v>
      </c>
      <c r="I4583" s="33">
        <f t="shared" si="288"/>
        <v>2.0981573515769942</v>
      </c>
    </row>
    <row r="4584" spans="1:9" x14ac:dyDescent="0.2">
      <c r="A4584" s="30" t="s">
        <v>1702</v>
      </c>
      <c r="B4584" s="31">
        <v>61400000000</v>
      </c>
      <c r="C4584" s="31">
        <v>40651610246</v>
      </c>
      <c r="D4584" s="31">
        <v>3850016413</v>
      </c>
      <c r="E4584" s="31">
        <v>3151811047</v>
      </c>
      <c r="F4584" s="31">
        <f t="shared" si="285"/>
        <v>20748389754</v>
      </c>
      <c r="G4584" s="32">
        <f t="shared" si="286"/>
        <v>66.207834276872973</v>
      </c>
      <c r="H4584" s="33">
        <f t="shared" si="287"/>
        <v>6.2703850374592838</v>
      </c>
      <c r="I4584" s="33">
        <f t="shared" si="288"/>
        <v>5.133242747557003</v>
      </c>
    </row>
    <row r="4585" spans="1:9" ht="22.5" x14ac:dyDescent="0.2">
      <c r="A4585" s="30" t="s">
        <v>1703</v>
      </c>
      <c r="B4585" s="31">
        <v>35774000000</v>
      </c>
      <c r="C4585" s="31">
        <v>22300735385.220001</v>
      </c>
      <c r="D4585" s="31">
        <v>286767871.06</v>
      </c>
      <c r="E4585" s="31">
        <v>62101199.060000002</v>
      </c>
      <c r="F4585" s="31">
        <f t="shared" si="285"/>
        <v>13473264614.779999</v>
      </c>
      <c r="G4585" s="32">
        <f t="shared" si="286"/>
        <v>62.33783022647733</v>
      </c>
      <c r="H4585" s="33">
        <f t="shared" si="287"/>
        <v>0.80160974747022984</v>
      </c>
      <c r="I4585" s="33">
        <f t="shared" si="288"/>
        <v>0.17359310968860067</v>
      </c>
    </row>
    <row r="4586" spans="1:9" x14ac:dyDescent="0.2">
      <c r="A4586" s="30" t="s">
        <v>1704</v>
      </c>
      <c r="B4586" s="31">
        <v>25285000000</v>
      </c>
      <c r="C4586" s="31">
        <v>2696197108</v>
      </c>
      <c r="D4586" s="31">
        <v>279296197</v>
      </c>
      <c r="E4586" s="31">
        <v>37039065</v>
      </c>
      <c r="F4586" s="31">
        <f t="shared" si="285"/>
        <v>22588802892</v>
      </c>
      <c r="G4586" s="32">
        <f t="shared" si="286"/>
        <v>10.663227636938895</v>
      </c>
      <c r="H4586" s="33">
        <f t="shared" si="287"/>
        <v>1.1045924342495552</v>
      </c>
      <c r="I4586" s="33">
        <f t="shared" si="288"/>
        <v>0.14648631599762707</v>
      </c>
    </row>
    <row r="4587" spans="1:9" x14ac:dyDescent="0.2">
      <c r="A4587" s="30" t="s">
        <v>1705</v>
      </c>
      <c r="B4587" s="31">
        <v>34768000000</v>
      </c>
      <c r="C4587" s="31">
        <v>25286985073</v>
      </c>
      <c r="D4587" s="31">
        <v>207131550</v>
      </c>
      <c r="E4587" s="31">
        <v>207131550</v>
      </c>
      <c r="F4587" s="31">
        <f t="shared" si="285"/>
        <v>9481014927</v>
      </c>
      <c r="G4587" s="32">
        <f t="shared" si="286"/>
        <v>72.730628949033587</v>
      </c>
      <c r="H4587" s="33">
        <f t="shared" si="287"/>
        <v>0.59575342268752873</v>
      </c>
      <c r="I4587" s="33">
        <f t="shared" si="288"/>
        <v>0.59575342268752873</v>
      </c>
    </row>
    <row r="4588" spans="1:9" ht="22.5" x14ac:dyDescent="0.2">
      <c r="A4588" s="30" t="s">
        <v>1706</v>
      </c>
      <c r="B4588" s="31">
        <v>5810000000</v>
      </c>
      <c r="C4588" s="31">
        <v>396889737</v>
      </c>
      <c r="D4588" s="31">
        <v>18202409</v>
      </c>
      <c r="E4588" s="31">
        <v>18202409</v>
      </c>
      <c r="F4588" s="31">
        <f t="shared" si="285"/>
        <v>5413110263</v>
      </c>
      <c r="G4588" s="32">
        <f t="shared" si="286"/>
        <v>6.8311486574870903</v>
      </c>
      <c r="H4588" s="33">
        <f t="shared" si="287"/>
        <v>0.31329447504302926</v>
      </c>
      <c r="I4588" s="33">
        <f t="shared" si="288"/>
        <v>0.31329447504302926</v>
      </c>
    </row>
    <row r="4589" spans="1:9" x14ac:dyDescent="0.2">
      <c r="A4589" s="30" t="s">
        <v>1707</v>
      </c>
      <c r="B4589" s="31">
        <v>150810000000</v>
      </c>
      <c r="C4589" s="31">
        <v>84228659930.080002</v>
      </c>
      <c r="D4589" s="31">
        <v>3019930564</v>
      </c>
      <c r="E4589" s="31">
        <v>1183749370</v>
      </c>
      <c r="F4589" s="31">
        <f t="shared" si="285"/>
        <v>66581340069.919998</v>
      </c>
      <c r="G4589" s="32">
        <f t="shared" si="286"/>
        <v>55.850845388289905</v>
      </c>
      <c r="H4589" s="33">
        <f t="shared" si="287"/>
        <v>2.0024736847689146</v>
      </c>
      <c r="I4589" s="33">
        <f t="shared" si="288"/>
        <v>0.78492763742457394</v>
      </c>
    </row>
    <row r="4590" spans="1:9" ht="22.5" x14ac:dyDescent="0.2">
      <c r="A4590" s="30" t="s">
        <v>1708</v>
      </c>
      <c r="B4590" s="31">
        <v>16837187956</v>
      </c>
      <c r="C4590" s="31">
        <v>10535090046.67</v>
      </c>
      <c r="D4590" s="31">
        <v>568285909</v>
      </c>
      <c r="E4590" s="31">
        <v>567076483</v>
      </c>
      <c r="F4590" s="31">
        <f t="shared" si="285"/>
        <v>6302097909.3299999</v>
      </c>
      <c r="G4590" s="32">
        <f t="shared" si="286"/>
        <v>62.57036551591014</v>
      </c>
      <c r="H4590" s="33">
        <f t="shared" si="287"/>
        <v>3.3751830203777526</v>
      </c>
      <c r="I4590" s="33">
        <f t="shared" si="288"/>
        <v>3.3679999562986409</v>
      </c>
    </row>
    <row r="4591" spans="1:9" x14ac:dyDescent="0.2">
      <c r="A4591" s="30" t="s">
        <v>1709</v>
      </c>
      <c r="B4591" s="31">
        <v>966000000</v>
      </c>
      <c r="C4591" s="31">
        <v>1158740</v>
      </c>
      <c r="D4591" s="31">
        <v>0</v>
      </c>
      <c r="E4591" s="31">
        <v>0</v>
      </c>
      <c r="F4591" s="31">
        <f t="shared" si="285"/>
        <v>964841260</v>
      </c>
      <c r="G4591" s="32">
        <f t="shared" si="286"/>
        <v>0.11995238095238096</v>
      </c>
      <c r="H4591" s="33">
        <f t="shared" si="287"/>
        <v>0</v>
      </c>
      <c r="I4591" s="33">
        <f t="shared" si="288"/>
        <v>0</v>
      </c>
    </row>
    <row r="4592" spans="1:9" x14ac:dyDescent="0.2">
      <c r="A4592" s="30" t="s">
        <v>1710</v>
      </c>
      <c r="B4592" s="31">
        <v>5731000000</v>
      </c>
      <c r="C4592" s="31">
        <v>779090188</v>
      </c>
      <c r="D4592" s="31">
        <v>60209382</v>
      </c>
      <c r="E4592" s="31">
        <v>60209382</v>
      </c>
      <c r="F4592" s="31">
        <f t="shared" si="285"/>
        <v>4951909812</v>
      </c>
      <c r="G4592" s="32">
        <f t="shared" si="286"/>
        <v>13.594314918862327</v>
      </c>
      <c r="H4592" s="33">
        <f t="shared" si="287"/>
        <v>1.0505912057232594</v>
      </c>
      <c r="I4592" s="33">
        <f t="shared" si="288"/>
        <v>1.0505912057232594</v>
      </c>
    </row>
    <row r="4593" spans="1:9" ht="22.5" x14ac:dyDescent="0.2">
      <c r="A4593" s="30" t="s">
        <v>1711</v>
      </c>
      <c r="B4593" s="31">
        <v>28658000000</v>
      </c>
      <c r="C4593" s="31">
        <v>13188179798</v>
      </c>
      <c r="D4593" s="31">
        <v>893473697</v>
      </c>
      <c r="E4593" s="31">
        <v>880941423</v>
      </c>
      <c r="F4593" s="31">
        <f t="shared" si="285"/>
        <v>15469820202</v>
      </c>
      <c r="G4593" s="32">
        <f t="shared" si="286"/>
        <v>46.019191143834185</v>
      </c>
      <c r="H4593" s="33">
        <f t="shared" si="287"/>
        <v>3.1177112743387534</v>
      </c>
      <c r="I4593" s="33">
        <f t="shared" si="288"/>
        <v>3.0739808186195825</v>
      </c>
    </row>
    <row r="4594" spans="1:9" ht="33.75" x14ac:dyDescent="0.2">
      <c r="A4594" s="30" t="s">
        <v>1712</v>
      </c>
      <c r="B4594" s="31">
        <v>25648812044</v>
      </c>
      <c r="C4594" s="31">
        <v>15038829066.940001</v>
      </c>
      <c r="D4594" s="31">
        <v>164677764</v>
      </c>
      <c r="E4594" s="31">
        <v>107958658</v>
      </c>
      <c r="F4594" s="31">
        <f t="shared" si="285"/>
        <v>10609982977.059999</v>
      </c>
      <c r="G4594" s="32">
        <f t="shared" si="286"/>
        <v>58.633628103871651</v>
      </c>
      <c r="H4594" s="33">
        <f t="shared" si="287"/>
        <v>0.6420483089723561</v>
      </c>
      <c r="I4594" s="33">
        <f t="shared" si="288"/>
        <v>0.42091094829187092</v>
      </c>
    </row>
    <row r="4595" spans="1:9" ht="22.5" x14ac:dyDescent="0.2">
      <c r="A4595" s="30" t="s">
        <v>1713</v>
      </c>
      <c r="B4595" s="31">
        <v>3024000000</v>
      </c>
      <c r="C4595" s="31">
        <v>168260433</v>
      </c>
      <c r="D4595" s="31">
        <v>8168929</v>
      </c>
      <c r="E4595" s="31">
        <v>8168929</v>
      </c>
      <c r="F4595" s="31">
        <f t="shared" si="285"/>
        <v>2855739567</v>
      </c>
      <c r="G4595" s="32">
        <f t="shared" si="286"/>
        <v>5.5641677579365076</v>
      </c>
      <c r="H4595" s="33">
        <f t="shared" si="287"/>
        <v>0.270136541005291</v>
      </c>
      <c r="I4595" s="33">
        <f t="shared" si="288"/>
        <v>0.270136541005291</v>
      </c>
    </row>
    <row r="4596" spans="1:9" x14ac:dyDescent="0.2">
      <c r="A4596" s="30" t="s">
        <v>1714</v>
      </c>
      <c r="B4596" s="31">
        <v>18906000000</v>
      </c>
      <c r="C4596" s="31">
        <v>10723073154.719999</v>
      </c>
      <c r="D4596" s="31">
        <v>101194621</v>
      </c>
      <c r="E4596" s="31">
        <v>101194621</v>
      </c>
      <c r="F4596" s="31">
        <f t="shared" si="285"/>
        <v>8182926845.2800007</v>
      </c>
      <c r="G4596" s="32">
        <f t="shared" si="286"/>
        <v>56.717831136781967</v>
      </c>
      <c r="H4596" s="33">
        <f t="shared" si="287"/>
        <v>0.5352513540674918</v>
      </c>
      <c r="I4596" s="33">
        <f t="shared" si="288"/>
        <v>0.5352513540674918</v>
      </c>
    </row>
    <row r="4597" spans="1:9" x14ac:dyDescent="0.2">
      <c r="A4597" s="30" t="s">
        <v>1715</v>
      </c>
      <c r="B4597" s="31">
        <v>100000000000</v>
      </c>
      <c r="C4597" s="31">
        <v>0</v>
      </c>
      <c r="D4597" s="31">
        <v>0</v>
      </c>
      <c r="E4597" s="31">
        <v>0</v>
      </c>
      <c r="F4597" s="31">
        <f t="shared" si="285"/>
        <v>100000000000</v>
      </c>
      <c r="G4597" s="32">
        <f t="shared" si="286"/>
        <v>0</v>
      </c>
      <c r="H4597" s="33">
        <f t="shared" si="287"/>
        <v>0</v>
      </c>
      <c r="I4597" s="33">
        <f t="shared" si="288"/>
        <v>0</v>
      </c>
    </row>
    <row r="4598" spans="1:9" x14ac:dyDescent="0.2">
      <c r="A4598" s="26" t="s">
        <v>1716</v>
      </c>
      <c r="B4598" s="27">
        <v>5308291292167</v>
      </c>
      <c r="C4598" s="27">
        <v>4061906500164.8794</v>
      </c>
      <c r="D4598" s="27">
        <v>141127544693.62003</v>
      </c>
      <c r="E4598" s="27">
        <v>140216849474.26999</v>
      </c>
      <c r="F4598" s="27">
        <f t="shared" si="285"/>
        <v>1246384792002.1206</v>
      </c>
      <c r="G4598" s="28">
        <f t="shared" si="286"/>
        <v>76.520037740933589</v>
      </c>
      <c r="H4598" s="29">
        <f t="shared" si="287"/>
        <v>2.6586247235879856</v>
      </c>
      <c r="I4598" s="29">
        <f t="shared" si="288"/>
        <v>2.6414686338177451</v>
      </c>
    </row>
    <row r="4599" spans="1:9" x14ac:dyDescent="0.2">
      <c r="A4599" s="26" t="s">
        <v>17</v>
      </c>
      <c r="B4599" s="27">
        <v>101565565000</v>
      </c>
      <c r="C4599" s="27">
        <v>33745594188.25</v>
      </c>
      <c r="D4599" s="27">
        <v>20036981525.25</v>
      </c>
      <c r="E4599" s="27">
        <v>19127380709.25</v>
      </c>
      <c r="F4599" s="27">
        <f t="shared" si="285"/>
        <v>67819970811.75</v>
      </c>
      <c r="G4599" s="28">
        <f t="shared" si="286"/>
        <v>33.225428508422119</v>
      </c>
      <c r="H4599" s="29">
        <f t="shared" si="287"/>
        <v>19.728124906556666</v>
      </c>
      <c r="I4599" s="29">
        <f t="shared" si="288"/>
        <v>18.832544976488833</v>
      </c>
    </row>
    <row r="4600" spans="1:9" x14ac:dyDescent="0.2">
      <c r="A4600" s="26" t="s">
        <v>18</v>
      </c>
      <c r="B4600" s="27">
        <v>48846668000</v>
      </c>
      <c r="C4600" s="27">
        <v>10632585369.35</v>
      </c>
      <c r="D4600" s="27">
        <v>10632585369.35</v>
      </c>
      <c r="E4600" s="27">
        <v>9723706189.3500004</v>
      </c>
      <c r="F4600" s="27">
        <f t="shared" si="285"/>
        <v>38214082630.650002</v>
      </c>
      <c r="G4600" s="28">
        <f t="shared" si="286"/>
        <v>21.767268484618029</v>
      </c>
      <c r="H4600" s="29">
        <f t="shared" si="287"/>
        <v>21.767268484618029</v>
      </c>
      <c r="I4600" s="29">
        <f t="shared" si="288"/>
        <v>19.906590536226545</v>
      </c>
    </row>
    <row r="4601" spans="1:9" x14ac:dyDescent="0.2">
      <c r="A4601" s="30" t="s">
        <v>19</v>
      </c>
      <c r="B4601" s="31">
        <v>28789591000</v>
      </c>
      <c r="C4601" s="31">
        <v>7103357364.4499998</v>
      </c>
      <c r="D4601" s="31">
        <v>7103357364.4499998</v>
      </c>
      <c r="E4601" s="31">
        <v>7103357364.4499998</v>
      </c>
      <c r="F4601" s="31">
        <f t="shared" si="285"/>
        <v>21686233635.549999</v>
      </c>
      <c r="G4601" s="32">
        <f t="shared" si="286"/>
        <v>24.673352825505578</v>
      </c>
      <c r="H4601" s="33">
        <f t="shared" si="287"/>
        <v>24.673352825505578</v>
      </c>
      <c r="I4601" s="33">
        <f t="shared" si="288"/>
        <v>24.673352825505578</v>
      </c>
    </row>
    <row r="4602" spans="1:9" x14ac:dyDescent="0.2">
      <c r="A4602" s="30" t="s">
        <v>20</v>
      </c>
      <c r="B4602" s="31">
        <v>10389288000</v>
      </c>
      <c r="C4602" s="31">
        <v>2750442374.3899999</v>
      </c>
      <c r="D4602" s="31">
        <v>2750442374.3899999</v>
      </c>
      <c r="E4602" s="31">
        <v>1841563194.3900001</v>
      </c>
      <c r="F4602" s="31">
        <f t="shared" si="285"/>
        <v>7638845625.6100006</v>
      </c>
      <c r="G4602" s="32">
        <f t="shared" si="286"/>
        <v>26.473829336428057</v>
      </c>
      <c r="H4602" s="33">
        <f t="shared" si="287"/>
        <v>26.473829336428057</v>
      </c>
      <c r="I4602" s="33">
        <f t="shared" si="288"/>
        <v>17.725595771240531</v>
      </c>
    </row>
    <row r="4603" spans="1:9" x14ac:dyDescent="0.2">
      <c r="A4603" s="30" t="s">
        <v>21</v>
      </c>
      <c r="B4603" s="31">
        <v>5077431000</v>
      </c>
      <c r="C4603" s="31">
        <v>778785630.50999999</v>
      </c>
      <c r="D4603" s="31">
        <v>778785630.50999999</v>
      </c>
      <c r="E4603" s="31">
        <v>778785630.50999999</v>
      </c>
      <c r="F4603" s="31">
        <f t="shared" si="285"/>
        <v>4298645369.4899998</v>
      </c>
      <c r="G4603" s="32">
        <f t="shared" si="286"/>
        <v>15.338182449155882</v>
      </c>
      <c r="H4603" s="33">
        <f t="shared" si="287"/>
        <v>15.338182449155882</v>
      </c>
      <c r="I4603" s="33">
        <f t="shared" si="288"/>
        <v>15.338182449155882</v>
      </c>
    </row>
    <row r="4604" spans="1:9" x14ac:dyDescent="0.2">
      <c r="A4604" s="30" t="s">
        <v>150</v>
      </c>
      <c r="B4604" s="31">
        <v>4590358000</v>
      </c>
      <c r="C4604" s="31">
        <v>0</v>
      </c>
      <c r="D4604" s="31">
        <v>0</v>
      </c>
      <c r="E4604" s="31">
        <v>0</v>
      </c>
      <c r="F4604" s="31">
        <f t="shared" si="285"/>
        <v>4590358000</v>
      </c>
      <c r="G4604" s="32">
        <f t="shared" si="286"/>
        <v>0</v>
      </c>
      <c r="H4604" s="33">
        <f t="shared" si="287"/>
        <v>0</v>
      </c>
      <c r="I4604" s="33">
        <f t="shared" si="288"/>
        <v>0</v>
      </c>
    </row>
    <row r="4605" spans="1:9" x14ac:dyDescent="0.2">
      <c r="A4605" s="26" t="s">
        <v>22</v>
      </c>
      <c r="B4605" s="27">
        <v>19419071000</v>
      </c>
      <c r="C4605" s="27">
        <v>15835459922.17</v>
      </c>
      <c r="D4605" s="27">
        <v>3745574704.1700001</v>
      </c>
      <c r="E4605" s="27">
        <v>3744853068.1700001</v>
      </c>
      <c r="F4605" s="27">
        <f t="shared" si="285"/>
        <v>3583611077.8299999</v>
      </c>
      <c r="G4605" s="28">
        <f t="shared" si="286"/>
        <v>81.545919071875275</v>
      </c>
      <c r="H4605" s="29">
        <f t="shared" si="287"/>
        <v>19.288125081627232</v>
      </c>
      <c r="I4605" s="29">
        <f t="shared" si="288"/>
        <v>19.284408961530652</v>
      </c>
    </row>
    <row r="4606" spans="1:9" x14ac:dyDescent="0.2">
      <c r="A4606" s="30" t="s">
        <v>66</v>
      </c>
      <c r="B4606" s="31">
        <v>20000000</v>
      </c>
      <c r="C4606" s="31">
        <v>0</v>
      </c>
      <c r="D4606" s="31">
        <v>0</v>
      </c>
      <c r="E4606" s="31">
        <v>0</v>
      </c>
      <c r="F4606" s="31">
        <f t="shared" si="285"/>
        <v>20000000</v>
      </c>
      <c r="G4606" s="32">
        <f t="shared" si="286"/>
        <v>0</v>
      </c>
      <c r="H4606" s="33">
        <f t="shared" si="287"/>
        <v>0</v>
      </c>
      <c r="I4606" s="33">
        <f t="shared" si="288"/>
        <v>0</v>
      </c>
    </row>
    <row r="4607" spans="1:9" x14ac:dyDescent="0.2">
      <c r="A4607" s="30" t="s">
        <v>23</v>
      </c>
      <c r="B4607" s="31">
        <v>19399071000</v>
      </c>
      <c r="C4607" s="31">
        <v>15835459922.17</v>
      </c>
      <c r="D4607" s="31">
        <v>3745574704.1700001</v>
      </c>
      <c r="E4607" s="31">
        <v>3744853068.1700001</v>
      </c>
      <c r="F4607" s="31">
        <f t="shared" si="285"/>
        <v>3563611077.8299999</v>
      </c>
      <c r="G4607" s="32">
        <f t="shared" si="286"/>
        <v>81.629991055602616</v>
      </c>
      <c r="H4607" s="33">
        <f t="shared" si="287"/>
        <v>19.308010698914398</v>
      </c>
      <c r="I4607" s="33">
        <f t="shared" si="288"/>
        <v>19.304290747582705</v>
      </c>
    </row>
    <row r="4608" spans="1:9" x14ac:dyDescent="0.2">
      <c r="A4608" s="26" t="s">
        <v>24</v>
      </c>
      <c r="B4608" s="27">
        <v>27177626000</v>
      </c>
      <c r="C4608" s="27">
        <v>2637477621.2799997</v>
      </c>
      <c r="D4608" s="27">
        <v>1018750176.28</v>
      </c>
      <c r="E4608" s="27">
        <v>1018750176.28</v>
      </c>
      <c r="F4608" s="27">
        <f t="shared" si="285"/>
        <v>24540148378.720001</v>
      </c>
      <c r="G4608" s="28">
        <f t="shared" si="286"/>
        <v>9.704591641963134</v>
      </c>
      <c r="H4608" s="29">
        <f t="shared" si="287"/>
        <v>3.7484884672413989</v>
      </c>
      <c r="I4608" s="29">
        <f t="shared" si="288"/>
        <v>3.7484884672413989</v>
      </c>
    </row>
    <row r="4609" spans="1:9" x14ac:dyDescent="0.2">
      <c r="A4609" s="30" t="s">
        <v>105</v>
      </c>
      <c r="B4609" s="31">
        <v>18767000000</v>
      </c>
      <c r="C4609" s="31">
        <v>0</v>
      </c>
      <c r="D4609" s="31">
        <v>0</v>
      </c>
      <c r="E4609" s="31">
        <v>0</v>
      </c>
      <c r="F4609" s="31">
        <f t="shared" si="285"/>
        <v>18767000000</v>
      </c>
      <c r="G4609" s="32">
        <f t="shared" si="286"/>
        <v>0</v>
      </c>
      <c r="H4609" s="33">
        <f t="shared" si="287"/>
        <v>0</v>
      </c>
      <c r="I4609" s="33">
        <f t="shared" si="288"/>
        <v>0</v>
      </c>
    </row>
    <row r="4610" spans="1:9" x14ac:dyDescent="0.2">
      <c r="A4610" s="30" t="s">
        <v>30</v>
      </c>
      <c r="B4610" s="31">
        <v>188000000</v>
      </c>
      <c r="C4610" s="31">
        <v>13275249.9</v>
      </c>
      <c r="D4610" s="31">
        <v>13275249.9</v>
      </c>
      <c r="E4610" s="31">
        <v>13275249.9</v>
      </c>
      <c r="F4610" s="31">
        <f t="shared" si="285"/>
        <v>174724750.09999999</v>
      </c>
      <c r="G4610" s="32">
        <f t="shared" si="286"/>
        <v>7.0613031382978724</v>
      </c>
      <c r="H4610" s="33">
        <f t="shared" si="287"/>
        <v>7.0613031382978724</v>
      </c>
      <c r="I4610" s="33">
        <f t="shared" si="288"/>
        <v>7.0613031382978724</v>
      </c>
    </row>
    <row r="4611" spans="1:9" x14ac:dyDescent="0.2">
      <c r="A4611" s="30" t="s">
        <v>33</v>
      </c>
      <c r="B4611" s="31">
        <v>2257157000</v>
      </c>
      <c r="C4611" s="31">
        <v>883493221.50999999</v>
      </c>
      <c r="D4611" s="31">
        <v>883493221.50999999</v>
      </c>
      <c r="E4611" s="31">
        <v>883493221.50999999</v>
      </c>
      <c r="F4611" s="31">
        <f t="shared" si="285"/>
        <v>1373663778.49</v>
      </c>
      <c r="G4611" s="32">
        <f t="shared" si="286"/>
        <v>39.141859494487981</v>
      </c>
      <c r="H4611" s="33">
        <f t="shared" si="287"/>
        <v>39.141859494487981</v>
      </c>
      <c r="I4611" s="33">
        <f t="shared" si="288"/>
        <v>39.141859494487981</v>
      </c>
    </row>
    <row r="4612" spans="1:9" x14ac:dyDescent="0.2">
      <c r="A4612" s="30" t="s">
        <v>770</v>
      </c>
      <c r="B4612" s="31">
        <v>5965469000</v>
      </c>
      <c r="C4612" s="31">
        <v>1740709149.8699999</v>
      </c>
      <c r="D4612" s="31">
        <v>121981704.87</v>
      </c>
      <c r="E4612" s="31">
        <v>121981704.87</v>
      </c>
      <c r="F4612" s="31">
        <f t="shared" si="285"/>
        <v>4224759850.1300001</v>
      </c>
      <c r="G4612" s="32">
        <f t="shared" si="286"/>
        <v>29.179753509237916</v>
      </c>
      <c r="H4612" s="33">
        <f t="shared" si="287"/>
        <v>2.0447965594993454</v>
      </c>
      <c r="I4612" s="33">
        <f t="shared" si="288"/>
        <v>2.0447965594993454</v>
      </c>
    </row>
    <row r="4613" spans="1:9" x14ac:dyDescent="0.2">
      <c r="A4613" s="26" t="s">
        <v>39</v>
      </c>
      <c r="B4613" s="27">
        <v>6122200000</v>
      </c>
      <c r="C4613" s="27">
        <v>4640071275.4499998</v>
      </c>
      <c r="D4613" s="27">
        <v>4640071275.4499998</v>
      </c>
      <c r="E4613" s="27">
        <v>4640071275.4499998</v>
      </c>
      <c r="F4613" s="27">
        <f t="shared" si="285"/>
        <v>1482128724.5500002</v>
      </c>
      <c r="G4613" s="28">
        <f t="shared" si="286"/>
        <v>75.790912996145181</v>
      </c>
      <c r="H4613" s="29">
        <f t="shared" si="287"/>
        <v>75.790912996145181</v>
      </c>
      <c r="I4613" s="29">
        <f t="shared" si="288"/>
        <v>75.790912996145181</v>
      </c>
    </row>
    <row r="4614" spans="1:9" x14ac:dyDescent="0.2">
      <c r="A4614" s="30" t="s">
        <v>42</v>
      </c>
      <c r="B4614" s="31">
        <v>6122200000</v>
      </c>
      <c r="C4614" s="31">
        <v>4640071275.4499998</v>
      </c>
      <c r="D4614" s="31">
        <v>4640071275.4499998</v>
      </c>
      <c r="E4614" s="31">
        <v>4640071275.4499998</v>
      </c>
      <c r="F4614" s="31">
        <f t="shared" si="285"/>
        <v>1482128724.5500002</v>
      </c>
      <c r="G4614" s="32">
        <f t="shared" si="286"/>
        <v>75.790912996145181</v>
      </c>
      <c r="H4614" s="33">
        <f t="shared" si="287"/>
        <v>75.790912996145181</v>
      </c>
      <c r="I4614" s="33">
        <f t="shared" si="288"/>
        <v>75.790912996145181</v>
      </c>
    </row>
    <row r="4615" spans="1:9" x14ac:dyDescent="0.2">
      <c r="A4615" s="26" t="s">
        <v>94</v>
      </c>
      <c r="B4615" s="27">
        <v>969198470862</v>
      </c>
      <c r="C4615" s="27">
        <v>196637027</v>
      </c>
      <c r="D4615" s="27">
        <v>196637027</v>
      </c>
      <c r="E4615" s="27">
        <v>195566944</v>
      </c>
      <c r="F4615" s="27">
        <f t="shared" ref="F4615:F4678" si="289">+B4615-C4615</f>
        <v>969001833835</v>
      </c>
      <c r="G4615" s="28">
        <f t="shared" ref="G4615:G4678" si="290">IFERROR(IF(C4615&gt;0,+C4615/B4615*100,0),0)</f>
        <v>2.0288623322435917E-2</v>
      </c>
      <c r="H4615" s="29">
        <f t="shared" ref="H4615:H4678" si="291">IFERROR(IF(D4615&gt;0,+D4615/B4615*100,0),0)</f>
        <v>2.0288623322435917E-2</v>
      </c>
      <c r="I4615" s="29">
        <f t="shared" ref="I4615:I4678" si="292">IFERROR(IF(E4615&gt;0,+E4615/B4615*100,0),0)</f>
        <v>2.0178214254306839E-2</v>
      </c>
    </row>
    <row r="4616" spans="1:9" x14ac:dyDescent="0.2">
      <c r="A4616" s="26" t="s">
        <v>95</v>
      </c>
      <c r="B4616" s="27">
        <v>134836170862</v>
      </c>
      <c r="C4616" s="27">
        <v>0</v>
      </c>
      <c r="D4616" s="27">
        <v>0</v>
      </c>
      <c r="E4616" s="27">
        <v>0</v>
      </c>
      <c r="F4616" s="27">
        <f t="shared" si="289"/>
        <v>134836170862</v>
      </c>
      <c r="G4616" s="28">
        <f t="shared" si="290"/>
        <v>0</v>
      </c>
      <c r="H4616" s="29">
        <f t="shared" si="291"/>
        <v>0</v>
      </c>
      <c r="I4616" s="29">
        <f t="shared" si="292"/>
        <v>0</v>
      </c>
    </row>
    <row r="4617" spans="1:9" x14ac:dyDescent="0.2">
      <c r="A4617" s="30" t="s">
        <v>96</v>
      </c>
      <c r="B4617" s="31">
        <v>134836170862</v>
      </c>
      <c r="C4617" s="31">
        <v>0</v>
      </c>
      <c r="D4617" s="31">
        <v>0</v>
      </c>
      <c r="E4617" s="31">
        <v>0</v>
      </c>
      <c r="F4617" s="31">
        <f t="shared" si="289"/>
        <v>134836170862</v>
      </c>
      <c r="G4617" s="32">
        <f t="shared" si="290"/>
        <v>0</v>
      </c>
      <c r="H4617" s="33">
        <f t="shared" si="291"/>
        <v>0</v>
      </c>
      <c r="I4617" s="33">
        <f t="shared" si="292"/>
        <v>0</v>
      </c>
    </row>
    <row r="4618" spans="1:9" x14ac:dyDescent="0.2">
      <c r="A4618" s="26" t="s">
        <v>1379</v>
      </c>
      <c r="B4618" s="27">
        <v>834362300000</v>
      </c>
      <c r="C4618" s="27">
        <v>196637027</v>
      </c>
      <c r="D4618" s="27">
        <v>196637027</v>
      </c>
      <c r="E4618" s="27">
        <v>195566944</v>
      </c>
      <c r="F4618" s="27">
        <f t="shared" si="289"/>
        <v>834165662973</v>
      </c>
      <c r="G4618" s="28">
        <f t="shared" si="290"/>
        <v>2.3567343227276688E-2</v>
      </c>
      <c r="H4618" s="29">
        <f t="shared" si="291"/>
        <v>2.3567343227276688E-2</v>
      </c>
      <c r="I4618" s="29">
        <f t="shared" si="292"/>
        <v>2.343909162722237E-2</v>
      </c>
    </row>
    <row r="4619" spans="1:9" x14ac:dyDescent="0.2">
      <c r="A4619" s="30" t="s">
        <v>1717</v>
      </c>
      <c r="B4619" s="31">
        <v>834362300000</v>
      </c>
      <c r="C4619" s="31">
        <v>196637027</v>
      </c>
      <c r="D4619" s="31">
        <v>196637027</v>
      </c>
      <c r="E4619" s="31">
        <v>195566944</v>
      </c>
      <c r="F4619" s="31">
        <f t="shared" si="289"/>
        <v>834165662973</v>
      </c>
      <c r="G4619" s="32">
        <f t="shared" si="290"/>
        <v>2.3567343227276688E-2</v>
      </c>
      <c r="H4619" s="33">
        <f t="shared" si="291"/>
        <v>2.3567343227276688E-2</v>
      </c>
      <c r="I4619" s="33">
        <f t="shared" si="292"/>
        <v>2.343909162722237E-2</v>
      </c>
    </row>
    <row r="4620" spans="1:9" x14ac:dyDescent="0.2">
      <c r="A4620" s="26" t="s">
        <v>43</v>
      </c>
      <c r="B4620" s="27">
        <v>4237527256305</v>
      </c>
      <c r="C4620" s="27">
        <v>4027964268949.6294</v>
      </c>
      <c r="D4620" s="27">
        <v>120893926141.37001</v>
      </c>
      <c r="E4620" s="27">
        <v>120893901821.02002</v>
      </c>
      <c r="F4620" s="27">
        <f t="shared" si="289"/>
        <v>209562987355.37061</v>
      </c>
      <c r="G4620" s="28">
        <f t="shared" si="290"/>
        <v>95.054592580058042</v>
      </c>
      <c r="H4620" s="29">
        <f t="shared" si="291"/>
        <v>2.852935658679066</v>
      </c>
      <c r="I4620" s="29">
        <f t="shared" si="292"/>
        <v>2.8529350847511945</v>
      </c>
    </row>
    <row r="4621" spans="1:9" ht="11.45" customHeight="1" x14ac:dyDescent="0.2">
      <c r="A4621" s="30" t="s">
        <v>1718</v>
      </c>
      <c r="B4621" s="31">
        <v>197403295128</v>
      </c>
      <c r="C4621" s="31">
        <v>197403295128</v>
      </c>
      <c r="D4621" s="31">
        <v>0</v>
      </c>
      <c r="E4621" s="31">
        <v>0</v>
      </c>
      <c r="F4621" s="31">
        <f t="shared" si="289"/>
        <v>0</v>
      </c>
      <c r="G4621" s="32">
        <f t="shared" si="290"/>
        <v>100</v>
      </c>
      <c r="H4621" s="33">
        <f t="shared" si="291"/>
        <v>0</v>
      </c>
      <c r="I4621" s="33">
        <f t="shared" si="292"/>
        <v>0</v>
      </c>
    </row>
    <row r="4622" spans="1:9" ht="11.45" customHeight="1" x14ac:dyDescent="0.2">
      <c r="A4622" s="30" t="s">
        <v>1719</v>
      </c>
      <c r="B4622" s="31">
        <v>1740600000</v>
      </c>
      <c r="C4622" s="31">
        <v>1740600000</v>
      </c>
      <c r="D4622" s="31">
        <v>0</v>
      </c>
      <c r="E4622" s="31">
        <v>0</v>
      </c>
      <c r="F4622" s="31">
        <f t="shared" si="289"/>
        <v>0</v>
      </c>
      <c r="G4622" s="32">
        <f t="shared" si="290"/>
        <v>100</v>
      </c>
      <c r="H4622" s="33">
        <f t="shared" si="291"/>
        <v>0</v>
      </c>
      <c r="I4622" s="33">
        <f t="shared" si="292"/>
        <v>0</v>
      </c>
    </row>
    <row r="4623" spans="1:9" ht="22.5" x14ac:dyDescent="0.2">
      <c r="A4623" s="30" t="s">
        <v>1720</v>
      </c>
      <c r="B4623" s="31">
        <v>152413550265</v>
      </c>
      <c r="C4623" s="31">
        <v>152413550265</v>
      </c>
      <c r="D4623" s="31">
        <v>0</v>
      </c>
      <c r="E4623" s="31">
        <v>0</v>
      </c>
      <c r="F4623" s="31">
        <f t="shared" si="289"/>
        <v>0</v>
      </c>
      <c r="G4623" s="32">
        <f t="shared" si="290"/>
        <v>100</v>
      </c>
      <c r="H4623" s="33">
        <f t="shared" si="291"/>
        <v>0</v>
      </c>
      <c r="I4623" s="33">
        <f t="shared" si="292"/>
        <v>0</v>
      </c>
    </row>
    <row r="4624" spans="1:9" ht="22.5" x14ac:dyDescent="0.2">
      <c r="A4624" s="30" t="s">
        <v>1721</v>
      </c>
      <c r="B4624" s="31">
        <v>174246806812</v>
      </c>
      <c r="C4624" s="31">
        <v>174246806812</v>
      </c>
      <c r="D4624" s="31">
        <v>0</v>
      </c>
      <c r="E4624" s="31">
        <v>0</v>
      </c>
      <c r="F4624" s="31">
        <f t="shared" si="289"/>
        <v>0</v>
      </c>
      <c r="G4624" s="32">
        <f t="shared" si="290"/>
        <v>100</v>
      </c>
      <c r="H4624" s="33">
        <f t="shared" si="291"/>
        <v>0</v>
      </c>
      <c r="I4624" s="33">
        <f t="shared" si="292"/>
        <v>0</v>
      </c>
    </row>
    <row r="4625" spans="1:9" ht="22.5" x14ac:dyDescent="0.2">
      <c r="A4625" s="30" t="s">
        <v>1722</v>
      </c>
      <c r="B4625" s="31">
        <v>251092107058</v>
      </c>
      <c r="C4625" s="31">
        <v>251092107058</v>
      </c>
      <c r="D4625" s="31">
        <v>0</v>
      </c>
      <c r="E4625" s="31">
        <v>0</v>
      </c>
      <c r="F4625" s="31">
        <f t="shared" si="289"/>
        <v>0</v>
      </c>
      <c r="G4625" s="32">
        <f t="shared" si="290"/>
        <v>100</v>
      </c>
      <c r="H4625" s="33">
        <f t="shared" si="291"/>
        <v>0</v>
      </c>
      <c r="I4625" s="33">
        <f t="shared" si="292"/>
        <v>0</v>
      </c>
    </row>
    <row r="4626" spans="1:9" ht="22.5" x14ac:dyDescent="0.2">
      <c r="A4626" s="30" t="s">
        <v>1723</v>
      </c>
      <c r="B4626" s="31">
        <v>242233026988</v>
      </c>
      <c r="C4626" s="31">
        <v>242233026988</v>
      </c>
      <c r="D4626" s="31">
        <v>8850428804</v>
      </c>
      <c r="E4626" s="31">
        <v>8850428804</v>
      </c>
      <c r="F4626" s="31">
        <f t="shared" si="289"/>
        <v>0</v>
      </c>
      <c r="G4626" s="32">
        <f t="shared" si="290"/>
        <v>100</v>
      </c>
      <c r="H4626" s="33">
        <f t="shared" si="291"/>
        <v>3.6536837746895854</v>
      </c>
      <c r="I4626" s="33">
        <f t="shared" si="292"/>
        <v>3.6536837746895854</v>
      </c>
    </row>
    <row r="4627" spans="1:9" ht="22.5" x14ac:dyDescent="0.2">
      <c r="A4627" s="30" t="s">
        <v>1724</v>
      </c>
      <c r="B4627" s="31">
        <v>172797196133</v>
      </c>
      <c r="C4627" s="31">
        <v>172797196133</v>
      </c>
      <c r="D4627" s="31">
        <v>11739643239</v>
      </c>
      <c r="E4627" s="31">
        <v>11739643239</v>
      </c>
      <c r="F4627" s="31">
        <f t="shared" si="289"/>
        <v>0</v>
      </c>
      <c r="G4627" s="32">
        <f t="shared" si="290"/>
        <v>100</v>
      </c>
      <c r="H4627" s="33">
        <f t="shared" si="291"/>
        <v>6.7938852607099784</v>
      </c>
      <c r="I4627" s="33">
        <f t="shared" si="292"/>
        <v>6.7938852607099784</v>
      </c>
    </row>
    <row r="4628" spans="1:9" ht="22.5" x14ac:dyDescent="0.2">
      <c r="A4628" s="30" t="s">
        <v>1725</v>
      </c>
      <c r="B4628" s="31">
        <v>186940477824</v>
      </c>
      <c r="C4628" s="31">
        <v>186940477824</v>
      </c>
      <c r="D4628" s="31">
        <v>17558442757</v>
      </c>
      <c r="E4628" s="31">
        <v>17558442757</v>
      </c>
      <c r="F4628" s="31">
        <f t="shared" si="289"/>
        <v>0</v>
      </c>
      <c r="G4628" s="32">
        <f t="shared" si="290"/>
        <v>100</v>
      </c>
      <c r="H4628" s="33">
        <f t="shared" si="291"/>
        <v>9.3925312277905135</v>
      </c>
      <c r="I4628" s="33">
        <f t="shared" si="292"/>
        <v>9.3925312277905135</v>
      </c>
    </row>
    <row r="4629" spans="1:9" ht="22.5" x14ac:dyDescent="0.2">
      <c r="A4629" s="30" t="s">
        <v>1726</v>
      </c>
      <c r="B4629" s="31">
        <v>203096408219</v>
      </c>
      <c r="C4629" s="31">
        <v>203096408219</v>
      </c>
      <c r="D4629" s="31">
        <v>10481033855</v>
      </c>
      <c r="E4629" s="31">
        <v>10481033855</v>
      </c>
      <c r="F4629" s="31">
        <f t="shared" si="289"/>
        <v>0</v>
      </c>
      <c r="G4629" s="32">
        <f t="shared" si="290"/>
        <v>100</v>
      </c>
      <c r="H4629" s="33">
        <f t="shared" si="291"/>
        <v>5.160619996636397</v>
      </c>
      <c r="I4629" s="33">
        <f t="shared" si="292"/>
        <v>5.160619996636397</v>
      </c>
    </row>
    <row r="4630" spans="1:9" ht="22.5" x14ac:dyDescent="0.2">
      <c r="A4630" s="30" t="s">
        <v>1727</v>
      </c>
      <c r="B4630" s="31">
        <v>232164420822</v>
      </c>
      <c r="C4630" s="31">
        <v>232164420822</v>
      </c>
      <c r="D4630" s="31">
        <v>0</v>
      </c>
      <c r="E4630" s="31">
        <v>0</v>
      </c>
      <c r="F4630" s="31">
        <f t="shared" si="289"/>
        <v>0</v>
      </c>
      <c r="G4630" s="32">
        <f t="shared" si="290"/>
        <v>100</v>
      </c>
      <c r="H4630" s="33">
        <f t="shared" si="291"/>
        <v>0</v>
      </c>
      <c r="I4630" s="33">
        <f t="shared" si="292"/>
        <v>0</v>
      </c>
    </row>
    <row r="4631" spans="1:9" ht="22.5" x14ac:dyDescent="0.2">
      <c r="A4631" s="30" t="s">
        <v>1728</v>
      </c>
      <c r="B4631" s="31">
        <v>231825213115</v>
      </c>
      <c r="C4631" s="31">
        <v>231825213115</v>
      </c>
      <c r="D4631" s="31">
        <v>0</v>
      </c>
      <c r="E4631" s="31">
        <v>0</v>
      </c>
      <c r="F4631" s="31">
        <f t="shared" si="289"/>
        <v>0</v>
      </c>
      <c r="G4631" s="32">
        <f t="shared" si="290"/>
        <v>100</v>
      </c>
      <c r="H4631" s="33">
        <f t="shared" si="291"/>
        <v>0</v>
      </c>
      <c r="I4631" s="33">
        <f t="shared" si="292"/>
        <v>0</v>
      </c>
    </row>
    <row r="4632" spans="1:9" ht="22.5" x14ac:dyDescent="0.2">
      <c r="A4632" s="30" t="s">
        <v>1729</v>
      </c>
      <c r="B4632" s="31">
        <v>126080065359</v>
      </c>
      <c r="C4632" s="31">
        <v>126080065359</v>
      </c>
      <c r="D4632" s="31">
        <v>0</v>
      </c>
      <c r="E4632" s="31">
        <v>0</v>
      </c>
      <c r="F4632" s="31">
        <f t="shared" si="289"/>
        <v>0</v>
      </c>
      <c r="G4632" s="32">
        <f t="shared" si="290"/>
        <v>100</v>
      </c>
      <c r="H4632" s="33">
        <f t="shared" si="291"/>
        <v>0</v>
      </c>
      <c r="I4632" s="33">
        <f t="shared" si="292"/>
        <v>0</v>
      </c>
    </row>
    <row r="4633" spans="1:9" ht="22.5" x14ac:dyDescent="0.2">
      <c r="A4633" s="30" t="s">
        <v>1730</v>
      </c>
      <c r="B4633" s="31">
        <v>91282312485</v>
      </c>
      <c r="C4633" s="31">
        <v>91282312485</v>
      </c>
      <c r="D4633" s="31">
        <v>0</v>
      </c>
      <c r="E4633" s="31">
        <v>0</v>
      </c>
      <c r="F4633" s="31">
        <f t="shared" si="289"/>
        <v>0</v>
      </c>
      <c r="G4633" s="32">
        <f t="shared" si="290"/>
        <v>100</v>
      </c>
      <c r="H4633" s="33">
        <f t="shared" si="291"/>
        <v>0</v>
      </c>
      <c r="I4633" s="33">
        <f t="shared" si="292"/>
        <v>0</v>
      </c>
    </row>
    <row r="4634" spans="1:9" ht="22.5" x14ac:dyDescent="0.2">
      <c r="A4634" s="30" t="s">
        <v>1731</v>
      </c>
      <c r="B4634" s="31">
        <v>175214577228</v>
      </c>
      <c r="C4634" s="31">
        <v>175214577228</v>
      </c>
      <c r="D4634" s="31">
        <v>8358018752</v>
      </c>
      <c r="E4634" s="31">
        <v>8358018752</v>
      </c>
      <c r="F4634" s="31">
        <f t="shared" si="289"/>
        <v>0</v>
      </c>
      <c r="G4634" s="32">
        <f t="shared" si="290"/>
        <v>100</v>
      </c>
      <c r="H4634" s="33">
        <f t="shared" si="291"/>
        <v>4.7701617549343691</v>
      </c>
      <c r="I4634" s="33">
        <f t="shared" si="292"/>
        <v>4.7701617549343691</v>
      </c>
    </row>
    <row r="4635" spans="1:9" ht="22.5" x14ac:dyDescent="0.2">
      <c r="A4635" s="30" t="s">
        <v>1732</v>
      </c>
      <c r="B4635" s="31">
        <v>109796058849</v>
      </c>
      <c r="C4635" s="31">
        <v>109796058849</v>
      </c>
      <c r="D4635" s="31">
        <v>19071686158</v>
      </c>
      <c r="E4635" s="31">
        <v>19071686158</v>
      </c>
      <c r="F4635" s="31">
        <f t="shared" si="289"/>
        <v>0</v>
      </c>
      <c r="G4635" s="32">
        <f t="shared" si="290"/>
        <v>100</v>
      </c>
      <c r="H4635" s="33">
        <f t="shared" si="291"/>
        <v>17.370100856014197</v>
      </c>
      <c r="I4635" s="33">
        <f t="shared" si="292"/>
        <v>17.370100856014197</v>
      </c>
    </row>
    <row r="4636" spans="1:9" ht="22.5" x14ac:dyDescent="0.2">
      <c r="A4636" s="30" t="s">
        <v>1733</v>
      </c>
      <c r="B4636" s="31">
        <v>216924287600</v>
      </c>
      <c r="C4636" s="31">
        <v>216924287600</v>
      </c>
      <c r="D4636" s="31">
        <v>14013027754</v>
      </c>
      <c r="E4636" s="31">
        <v>14013027754</v>
      </c>
      <c r="F4636" s="31">
        <f t="shared" si="289"/>
        <v>0</v>
      </c>
      <c r="G4636" s="32">
        <f t="shared" si="290"/>
        <v>100</v>
      </c>
      <c r="H4636" s="33">
        <f t="shared" si="291"/>
        <v>6.459870358011492</v>
      </c>
      <c r="I4636" s="33">
        <f t="shared" si="292"/>
        <v>6.459870358011492</v>
      </c>
    </row>
    <row r="4637" spans="1:9" ht="22.5" x14ac:dyDescent="0.2">
      <c r="A4637" s="30" t="s">
        <v>1734</v>
      </c>
      <c r="B4637" s="31">
        <v>263086153404</v>
      </c>
      <c r="C4637" s="31">
        <v>263086153404</v>
      </c>
      <c r="D4637" s="31">
        <v>0</v>
      </c>
      <c r="E4637" s="31">
        <v>0</v>
      </c>
      <c r="F4637" s="31">
        <f t="shared" si="289"/>
        <v>0</v>
      </c>
      <c r="G4637" s="32">
        <f t="shared" si="290"/>
        <v>100</v>
      </c>
      <c r="H4637" s="33">
        <f t="shared" si="291"/>
        <v>0</v>
      </c>
      <c r="I4637" s="33">
        <f t="shared" si="292"/>
        <v>0</v>
      </c>
    </row>
    <row r="4638" spans="1:9" ht="22.5" x14ac:dyDescent="0.2">
      <c r="A4638" s="30" t="s">
        <v>1735</v>
      </c>
      <c r="B4638" s="31">
        <v>138383140985</v>
      </c>
      <c r="C4638" s="31">
        <v>138383140985</v>
      </c>
      <c r="D4638" s="31">
        <v>27914520438</v>
      </c>
      <c r="E4638" s="31">
        <v>27914520438</v>
      </c>
      <c r="F4638" s="31">
        <f t="shared" si="289"/>
        <v>0</v>
      </c>
      <c r="G4638" s="32">
        <f t="shared" si="290"/>
        <v>100</v>
      </c>
      <c r="H4638" s="33">
        <f t="shared" si="291"/>
        <v>20.171908398166643</v>
      </c>
      <c r="I4638" s="33">
        <f t="shared" si="292"/>
        <v>20.171908398166643</v>
      </c>
    </row>
    <row r="4639" spans="1:9" ht="22.5" x14ac:dyDescent="0.2">
      <c r="A4639" s="30" t="s">
        <v>1736</v>
      </c>
      <c r="B4639" s="31">
        <v>325658709524</v>
      </c>
      <c r="C4639" s="31">
        <v>325658709524</v>
      </c>
      <c r="D4639" s="31">
        <v>0</v>
      </c>
      <c r="E4639" s="31">
        <v>0</v>
      </c>
      <c r="F4639" s="31">
        <f t="shared" si="289"/>
        <v>0</v>
      </c>
      <c r="G4639" s="32">
        <f t="shared" si="290"/>
        <v>100</v>
      </c>
      <c r="H4639" s="33">
        <f t="shared" si="291"/>
        <v>0</v>
      </c>
      <c r="I4639" s="33">
        <f t="shared" si="292"/>
        <v>0</v>
      </c>
    </row>
    <row r="4640" spans="1:9" ht="22.5" x14ac:dyDescent="0.2">
      <c r="A4640" s="30" t="s">
        <v>1737</v>
      </c>
      <c r="B4640" s="31">
        <v>101620433497</v>
      </c>
      <c r="C4640" s="31">
        <v>101620433497</v>
      </c>
      <c r="D4640" s="31">
        <v>89796372</v>
      </c>
      <c r="E4640" s="31">
        <v>89796372</v>
      </c>
      <c r="F4640" s="31">
        <f t="shared" si="289"/>
        <v>0</v>
      </c>
      <c r="G4640" s="32">
        <f t="shared" si="290"/>
        <v>100</v>
      </c>
      <c r="H4640" s="33">
        <f t="shared" si="291"/>
        <v>8.8364484297000098E-2</v>
      </c>
      <c r="I4640" s="33">
        <f t="shared" si="292"/>
        <v>8.8364484297000098E-2</v>
      </c>
    </row>
    <row r="4641" spans="1:9" ht="22.5" x14ac:dyDescent="0.2">
      <c r="A4641" s="30" t="s">
        <v>1738</v>
      </c>
      <c r="B4641" s="31">
        <v>331558916195</v>
      </c>
      <c r="C4641" s="31">
        <v>331558916195</v>
      </c>
      <c r="D4641" s="31">
        <v>0</v>
      </c>
      <c r="E4641" s="31">
        <v>0</v>
      </c>
      <c r="F4641" s="31">
        <f t="shared" si="289"/>
        <v>0</v>
      </c>
      <c r="G4641" s="32">
        <f t="shared" si="290"/>
        <v>100</v>
      </c>
      <c r="H4641" s="33">
        <f t="shared" si="291"/>
        <v>0</v>
      </c>
      <c r="I4641" s="33">
        <f t="shared" si="292"/>
        <v>0</v>
      </c>
    </row>
    <row r="4642" spans="1:9" ht="22.5" x14ac:dyDescent="0.2">
      <c r="A4642" s="30" t="s">
        <v>1739</v>
      </c>
      <c r="B4642" s="31">
        <v>57639326986</v>
      </c>
      <c r="C4642" s="31">
        <v>57639326986</v>
      </c>
      <c r="D4642" s="31">
        <v>0</v>
      </c>
      <c r="E4642" s="31">
        <v>0</v>
      </c>
      <c r="F4642" s="31">
        <f t="shared" si="289"/>
        <v>0</v>
      </c>
      <c r="G4642" s="32">
        <f t="shared" si="290"/>
        <v>100</v>
      </c>
      <c r="H4642" s="33">
        <f t="shared" si="291"/>
        <v>0</v>
      </c>
      <c r="I4642" s="33">
        <f t="shared" si="292"/>
        <v>0</v>
      </c>
    </row>
    <row r="4643" spans="1:9" x14ac:dyDescent="0.2">
      <c r="A4643" s="30" t="s">
        <v>1740</v>
      </c>
      <c r="B4643" s="31">
        <v>2500000000</v>
      </c>
      <c r="C4643" s="31">
        <v>1824252188.6400001</v>
      </c>
      <c r="D4643" s="31">
        <v>247193312.03999999</v>
      </c>
      <c r="E4643" s="31">
        <v>247184174.49000001</v>
      </c>
      <c r="F4643" s="31">
        <f t="shared" si="289"/>
        <v>675747811.3599999</v>
      </c>
      <c r="G4643" s="32">
        <f t="shared" si="290"/>
        <v>72.970087545600009</v>
      </c>
      <c r="H4643" s="33">
        <f t="shared" si="291"/>
        <v>9.8877324815999987</v>
      </c>
      <c r="I4643" s="33">
        <f t="shared" si="292"/>
        <v>9.8873669795999994</v>
      </c>
    </row>
    <row r="4644" spans="1:9" x14ac:dyDescent="0.2">
      <c r="A4644" s="30" t="s">
        <v>1741</v>
      </c>
      <c r="B4644" s="31">
        <v>176465214000</v>
      </c>
      <c r="C4644" s="31">
        <v>20682515259.57</v>
      </c>
      <c r="D4644" s="31">
        <v>22938.57</v>
      </c>
      <c r="E4644" s="31">
        <v>22938.57</v>
      </c>
      <c r="F4644" s="31">
        <f t="shared" si="289"/>
        <v>155782698740.42999</v>
      </c>
      <c r="G4644" s="32">
        <f t="shared" si="290"/>
        <v>11.720448914974256</v>
      </c>
      <c r="H4644" s="33">
        <f t="shared" si="291"/>
        <v>1.2998918869075239E-5</v>
      </c>
      <c r="I4644" s="33">
        <f t="shared" si="292"/>
        <v>1.2998918869075239E-5</v>
      </c>
    </row>
    <row r="4645" spans="1:9" x14ac:dyDescent="0.2">
      <c r="A4645" s="30" t="s">
        <v>1742</v>
      </c>
      <c r="B4645" s="31">
        <v>800000000</v>
      </c>
      <c r="C4645" s="31">
        <v>528576321.08999997</v>
      </c>
      <c r="D4645" s="31">
        <v>74948641.890000001</v>
      </c>
      <c r="E4645" s="31">
        <v>74946108.560000002</v>
      </c>
      <c r="F4645" s="31">
        <f t="shared" si="289"/>
        <v>271423678.91000003</v>
      </c>
      <c r="G4645" s="32">
        <f t="shared" si="290"/>
        <v>66.072040136249996</v>
      </c>
      <c r="H4645" s="33">
        <f t="shared" si="291"/>
        <v>9.3685802362500006</v>
      </c>
      <c r="I4645" s="33">
        <f t="shared" si="292"/>
        <v>9.3682635699999999</v>
      </c>
    </row>
    <row r="4646" spans="1:9" x14ac:dyDescent="0.2">
      <c r="A4646" s="30" t="s">
        <v>1743</v>
      </c>
      <c r="B4646" s="31">
        <v>3650000000</v>
      </c>
      <c r="C4646" s="31">
        <v>2488642974.5700002</v>
      </c>
      <c r="D4646" s="31">
        <v>327366961.17000002</v>
      </c>
      <c r="E4646" s="31">
        <v>327359111.69999999</v>
      </c>
      <c r="F4646" s="31">
        <f t="shared" si="289"/>
        <v>1161357025.4299998</v>
      </c>
      <c r="G4646" s="32">
        <f t="shared" si="290"/>
        <v>68.181999303287682</v>
      </c>
      <c r="H4646" s="33">
        <f t="shared" si="291"/>
        <v>8.9689578402739745</v>
      </c>
      <c r="I4646" s="33">
        <f t="shared" si="292"/>
        <v>8.9687427863013696</v>
      </c>
    </row>
    <row r="4647" spans="1:9" ht="22.5" x14ac:dyDescent="0.2">
      <c r="A4647" s="30" t="s">
        <v>1744</v>
      </c>
      <c r="B4647" s="31">
        <v>15000000000</v>
      </c>
      <c r="C4647" s="31">
        <v>9137541671.7099991</v>
      </c>
      <c r="D4647" s="31">
        <v>1185574022.6099999</v>
      </c>
      <c r="E4647" s="31">
        <v>1185574022.6099999</v>
      </c>
      <c r="F4647" s="31">
        <f t="shared" si="289"/>
        <v>5862458328.2900009</v>
      </c>
      <c r="G4647" s="32">
        <f t="shared" si="290"/>
        <v>60.916944478066661</v>
      </c>
      <c r="H4647" s="33">
        <f t="shared" si="291"/>
        <v>7.9038268173999988</v>
      </c>
      <c r="I4647" s="33">
        <f t="shared" si="292"/>
        <v>7.9038268173999988</v>
      </c>
    </row>
    <row r="4648" spans="1:9" ht="22.5" x14ac:dyDescent="0.2">
      <c r="A4648" s="30" t="s">
        <v>1745</v>
      </c>
      <c r="B4648" s="31">
        <v>15000000000</v>
      </c>
      <c r="C4648" s="31">
        <v>354262050</v>
      </c>
      <c r="D4648" s="31">
        <v>0</v>
      </c>
      <c r="E4648" s="31">
        <v>0</v>
      </c>
      <c r="F4648" s="31">
        <f t="shared" si="289"/>
        <v>14645737950</v>
      </c>
      <c r="G4648" s="32">
        <f t="shared" si="290"/>
        <v>2.3617470000000003</v>
      </c>
      <c r="H4648" s="33">
        <f t="shared" si="291"/>
        <v>0</v>
      </c>
      <c r="I4648" s="33">
        <f t="shared" si="292"/>
        <v>0</v>
      </c>
    </row>
    <row r="4649" spans="1:9" x14ac:dyDescent="0.2">
      <c r="A4649" s="30" t="s">
        <v>1746</v>
      </c>
      <c r="B4649" s="31">
        <v>1000000000</v>
      </c>
      <c r="C4649" s="31">
        <v>1665.52</v>
      </c>
      <c r="D4649" s="31">
        <v>1665.52</v>
      </c>
      <c r="E4649" s="31">
        <v>1665.52</v>
      </c>
      <c r="F4649" s="31">
        <f t="shared" si="289"/>
        <v>999998334.48000002</v>
      </c>
      <c r="G4649" s="32">
        <f t="shared" si="290"/>
        <v>1.6655199999999999E-4</v>
      </c>
      <c r="H4649" s="33">
        <f t="shared" si="291"/>
        <v>1.6655199999999999E-4</v>
      </c>
      <c r="I4649" s="33">
        <f t="shared" si="292"/>
        <v>1.6655199999999999E-4</v>
      </c>
    </row>
    <row r="4650" spans="1:9" ht="22.5" x14ac:dyDescent="0.2">
      <c r="A4650" s="30" t="s">
        <v>1747</v>
      </c>
      <c r="B4650" s="31">
        <v>50000000</v>
      </c>
      <c r="C4650" s="31">
        <v>3897250</v>
      </c>
      <c r="D4650" s="31">
        <v>0</v>
      </c>
      <c r="E4650" s="31">
        <v>0</v>
      </c>
      <c r="F4650" s="31">
        <f t="shared" si="289"/>
        <v>46102750</v>
      </c>
      <c r="G4650" s="32">
        <f t="shared" si="290"/>
        <v>7.7945000000000002</v>
      </c>
      <c r="H4650" s="33">
        <f t="shared" si="291"/>
        <v>0</v>
      </c>
      <c r="I4650" s="33">
        <f t="shared" si="292"/>
        <v>0</v>
      </c>
    </row>
    <row r="4651" spans="1:9" ht="22.5" x14ac:dyDescent="0.2">
      <c r="A4651" s="30" t="s">
        <v>1748</v>
      </c>
      <c r="B4651" s="31">
        <v>34364957829</v>
      </c>
      <c r="C4651" s="31">
        <v>6808884951.3599997</v>
      </c>
      <c r="D4651" s="31">
        <v>767289076.10000002</v>
      </c>
      <c r="E4651" s="31">
        <v>767284276.10000002</v>
      </c>
      <c r="F4651" s="31">
        <f t="shared" si="289"/>
        <v>27556072877.639999</v>
      </c>
      <c r="G4651" s="32">
        <f t="shared" si="290"/>
        <v>19.813453533803258</v>
      </c>
      <c r="H4651" s="33">
        <f t="shared" si="291"/>
        <v>2.2327659469801473</v>
      </c>
      <c r="I4651" s="33">
        <f t="shared" si="292"/>
        <v>2.2327519792633121</v>
      </c>
    </row>
    <row r="4652" spans="1:9" ht="22.5" x14ac:dyDescent="0.2">
      <c r="A4652" s="30" t="s">
        <v>1749</v>
      </c>
      <c r="B4652" s="31">
        <v>4000000000</v>
      </c>
      <c r="C4652" s="31">
        <v>2393469959.4200001</v>
      </c>
      <c r="D4652" s="31">
        <v>175489548.72</v>
      </c>
      <c r="E4652" s="31">
        <v>175489548.72</v>
      </c>
      <c r="F4652" s="31">
        <f t="shared" si="289"/>
        <v>1606530040.5799999</v>
      </c>
      <c r="G4652" s="32">
        <f t="shared" si="290"/>
        <v>59.836748985500002</v>
      </c>
      <c r="H4652" s="33">
        <f t="shared" si="291"/>
        <v>4.3872387179999999</v>
      </c>
      <c r="I4652" s="33">
        <f t="shared" si="292"/>
        <v>4.3872387179999999</v>
      </c>
    </row>
    <row r="4653" spans="1:9" ht="22.5" x14ac:dyDescent="0.2">
      <c r="A4653" s="30" t="s">
        <v>1750</v>
      </c>
      <c r="B4653" s="31">
        <v>1500000000</v>
      </c>
      <c r="C4653" s="31">
        <v>545140181.75</v>
      </c>
      <c r="D4653" s="31">
        <v>39441845.75</v>
      </c>
      <c r="E4653" s="31">
        <v>39441845.75</v>
      </c>
      <c r="F4653" s="31">
        <f t="shared" si="289"/>
        <v>954859818.25</v>
      </c>
      <c r="G4653" s="32">
        <f t="shared" si="290"/>
        <v>36.342678783333334</v>
      </c>
      <c r="H4653" s="33">
        <f t="shared" si="291"/>
        <v>2.6294563833333333</v>
      </c>
      <c r="I4653" s="33">
        <f t="shared" si="292"/>
        <v>2.6294563833333333</v>
      </c>
    </row>
    <row r="4654" spans="1:9" x14ac:dyDescent="0.2">
      <c r="A4654" s="26" t="s">
        <v>1751</v>
      </c>
      <c r="B4654" s="27">
        <v>9422000000</v>
      </c>
      <c r="C4654" s="27">
        <v>0</v>
      </c>
      <c r="D4654" s="27">
        <v>0</v>
      </c>
      <c r="E4654" s="27">
        <v>0</v>
      </c>
      <c r="F4654" s="27">
        <f t="shared" si="289"/>
        <v>9422000000</v>
      </c>
      <c r="G4654" s="28">
        <f t="shared" si="290"/>
        <v>0</v>
      </c>
      <c r="H4654" s="29">
        <f t="shared" si="291"/>
        <v>0</v>
      </c>
      <c r="I4654" s="29">
        <f t="shared" si="292"/>
        <v>0</v>
      </c>
    </row>
    <row r="4655" spans="1:9" x14ac:dyDescent="0.2">
      <c r="A4655" s="26" t="s">
        <v>17</v>
      </c>
      <c r="B4655" s="27">
        <v>3550000000</v>
      </c>
      <c r="C4655" s="27">
        <v>0</v>
      </c>
      <c r="D4655" s="27">
        <v>0</v>
      </c>
      <c r="E4655" s="27">
        <v>0</v>
      </c>
      <c r="F4655" s="27">
        <f t="shared" si="289"/>
        <v>3550000000</v>
      </c>
      <c r="G4655" s="28">
        <f t="shared" si="290"/>
        <v>0</v>
      </c>
      <c r="H4655" s="29">
        <f t="shared" si="291"/>
        <v>0</v>
      </c>
      <c r="I4655" s="29">
        <f t="shared" si="292"/>
        <v>0</v>
      </c>
    </row>
    <row r="4656" spans="1:9" x14ac:dyDescent="0.2">
      <c r="A4656" s="26" t="s">
        <v>24</v>
      </c>
      <c r="B4656" s="27">
        <v>3550000000</v>
      </c>
      <c r="C4656" s="27">
        <v>0</v>
      </c>
      <c r="D4656" s="27">
        <v>0</v>
      </c>
      <c r="E4656" s="27">
        <v>0</v>
      </c>
      <c r="F4656" s="27">
        <f t="shared" si="289"/>
        <v>3550000000</v>
      </c>
      <c r="G4656" s="28">
        <f t="shared" si="290"/>
        <v>0</v>
      </c>
      <c r="H4656" s="29">
        <f t="shared" si="291"/>
        <v>0</v>
      </c>
      <c r="I4656" s="29">
        <f t="shared" si="292"/>
        <v>0</v>
      </c>
    </row>
    <row r="4657" spans="1:9" x14ac:dyDescent="0.2">
      <c r="A4657" s="30" t="s">
        <v>105</v>
      </c>
      <c r="B4657" s="31">
        <v>3550000000</v>
      </c>
      <c r="C4657" s="31">
        <v>0</v>
      </c>
      <c r="D4657" s="31">
        <v>0</v>
      </c>
      <c r="E4657" s="31">
        <v>0</v>
      </c>
      <c r="F4657" s="31">
        <f t="shared" si="289"/>
        <v>3550000000</v>
      </c>
      <c r="G4657" s="32">
        <f t="shared" si="290"/>
        <v>0</v>
      </c>
      <c r="H4657" s="33">
        <f t="shared" si="291"/>
        <v>0</v>
      </c>
      <c r="I4657" s="33">
        <f t="shared" si="292"/>
        <v>0</v>
      </c>
    </row>
    <row r="4658" spans="1:9" x14ac:dyDescent="0.2">
      <c r="A4658" s="26" t="s">
        <v>43</v>
      </c>
      <c r="B4658" s="27">
        <v>5872000000</v>
      </c>
      <c r="C4658" s="27">
        <v>0</v>
      </c>
      <c r="D4658" s="27">
        <v>0</v>
      </c>
      <c r="E4658" s="27">
        <v>0</v>
      </c>
      <c r="F4658" s="27">
        <f t="shared" si="289"/>
        <v>5872000000</v>
      </c>
      <c r="G4658" s="28">
        <f t="shared" si="290"/>
        <v>0</v>
      </c>
      <c r="H4658" s="29">
        <f t="shared" si="291"/>
        <v>0</v>
      </c>
      <c r="I4658" s="29">
        <f t="shared" si="292"/>
        <v>0</v>
      </c>
    </row>
    <row r="4659" spans="1:9" ht="22.5" x14ac:dyDescent="0.2">
      <c r="A4659" s="30" t="s">
        <v>1752</v>
      </c>
      <c r="B4659" s="31">
        <v>3875000000</v>
      </c>
      <c r="C4659" s="31">
        <v>0</v>
      </c>
      <c r="D4659" s="31">
        <v>0</v>
      </c>
      <c r="E4659" s="31">
        <v>0</v>
      </c>
      <c r="F4659" s="31">
        <f t="shared" si="289"/>
        <v>3875000000</v>
      </c>
      <c r="G4659" s="32">
        <f t="shared" si="290"/>
        <v>0</v>
      </c>
      <c r="H4659" s="33">
        <f t="shared" si="291"/>
        <v>0</v>
      </c>
      <c r="I4659" s="33">
        <f t="shared" si="292"/>
        <v>0</v>
      </c>
    </row>
    <row r="4660" spans="1:9" ht="22.5" x14ac:dyDescent="0.2">
      <c r="A4660" s="30" t="s">
        <v>1753</v>
      </c>
      <c r="B4660" s="31">
        <v>1997000000</v>
      </c>
      <c r="C4660" s="31">
        <v>0</v>
      </c>
      <c r="D4660" s="31">
        <v>0</v>
      </c>
      <c r="E4660" s="31">
        <v>0</v>
      </c>
      <c r="F4660" s="31">
        <f t="shared" si="289"/>
        <v>1997000000</v>
      </c>
      <c r="G4660" s="32">
        <f t="shared" si="290"/>
        <v>0</v>
      </c>
      <c r="H4660" s="33">
        <f t="shared" si="291"/>
        <v>0</v>
      </c>
      <c r="I4660" s="33">
        <f t="shared" si="292"/>
        <v>0</v>
      </c>
    </row>
    <row r="4661" spans="1:9" x14ac:dyDescent="0.2">
      <c r="A4661" s="26" t="s">
        <v>1754</v>
      </c>
      <c r="B4661" s="27">
        <v>1210000000</v>
      </c>
      <c r="C4661" s="27">
        <v>0</v>
      </c>
      <c r="D4661" s="27">
        <v>0</v>
      </c>
      <c r="E4661" s="27">
        <v>0</v>
      </c>
      <c r="F4661" s="27">
        <f t="shared" si="289"/>
        <v>1210000000</v>
      </c>
      <c r="G4661" s="28">
        <f t="shared" si="290"/>
        <v>0</v>
      </c>
      <c r="H4661" s="29">
        <f t="shared" si="291"/>
        <v>0</v>
      </c>
      <c r="I4661" s="29">
        <f t="shared" si="292"/>
        <v>0</v>
      </c>
    </row>
    <row r="4662" spans="1:9" x14ac:dyDescent="0.2">
      <c r="A4662" s="26" t="s">
        <v>17</v>
      </c>
      <c r="B4662" s="27">
        <v>1210000000</v>
      </c>
      <c r="C4662" s="27">
        <v>0</v>
      </c>
      <c r="D4662" s="27">
        <v>0</v>
      </c>
      <c r="E4662" s="27">
        <v>0</v>
      </c>
      <c r="F4662" s="27">
        <f t="shared" si="289"/>
        <v>1210000000</v>
      </c>
      <c r="G4662" s="28">
        <f t="shared" si="290"/>
        <v>0</v>
      </c>
      <c r="H4662" s="29">
        <f t="shared" si="291"/>
        <v>0</v>
      </c>
      <c r="I4662" s="29">
        <f t="shared" si="292"/>
        <v>0</v>
      </c>
    </row>
    <row r="4663" spans="1:9" x14ac:dyDescent="0.2">
      <c r="A4663" s="26" t="s">
        <v>24</v>
      </c>
      <c r="B4663" s="27">
        <v>1210000000</v>
      </c>
      <c r="C4663" s="27">
        <v>0</v>
      </c>
      <c r="D4663" s="27">
        <v>0</v>
      </c>
      <c r="E4663" s="27">
        <v>0</v>
      </c>
      <c r="F4663" s="27">
        <f t="shared" si="289"/>
        <v>1210000000</v>
      </c>
      <c r="G4663" s="28">
        <f t="shared" si="290"/>
        <v>0</v>
      </c>
      <c r="H4663" s="29">
        <f t="shared" si="291"/>
        <v>0</v>
      </c>
      <c r="I4663" s="29">
        <f t="shared" si="292"/>
        <v>0</v>
      </c>
    </row>
    <row r="4664" spans="1:9" x14ac:dyDescent="0.2">
      <c r="A4664" s="30" t="s">
        <v>105</v>
      </c>
      <c r="B4664" s="31">
        <v>1210000000</v>
      </c>
      <c r="C4664" s="31">
        <v>0</v>
      </c>
      <c r="D4664" s="31">
        <v>0</v>
      </c>
      <c r="E4664" s="31">
        <v>0</v>
      </c>
      <c r="F4664" s="31">
        <f t="shared" si="289"/>
        <v>1210000000</v>
      </c>
      <c r="G4664" s="32">
        <f t="shared" si="290"/>
        <v>0</v>
      </c>
      <c r="H4664" s="33">
        <f t="shared" si="291"/>
        <v>0</v>
      </c>
      <c r="I4664" s="33">
        <f t="shared" si="292"/>
        <v>0</v>
      </c>
    </row>
    <row r="4665" spans="1:9" x14ac:dyDescent="0.2">
      <c r="A4665" s="26" t="s">
        <v>1755</v>
      </c>
      <c r="B4665" s="27">
        <v>164072828000</v>
      </c>
      <c r="C4665" s="27">
        <v>14369775752.290001</v>
      </c>
      <c r="D4665" s="27">
        <v>3695736825.6199999</v>
      </c>
      <c r="E4665" s="27">
        <v>3680736825.6199999</v>
      </c>
      <c r="F4665" s="27">
        <f t="shared" si="289"/>
        <v>149703052247.70999</v>
      </c>
      <c r="G4665" s="28">
        <f t="shared" si="290"/>
        <v>8.7581691176128214</v>
      </c>
      <c r="H4665" s="29">
        <f t="shared" si="291"/>
        <v>2.2524977905665158</v>
      </c>
      <c r="I4665" s="29">
        <f t="shared" si="292"/>
        <v>2.2433555089450885</v>
      </c>
    </row>
    <row r="4666" spans="1:9" x14ac:dyDescent="0.2">
      <c r="A4666" s="26" t="s">
        <v>17</v>
      </c>
      <c r="B4666" s="27">
        <v>20136828000</v>
      </c>
      <c r="C4666" s="27">
        <v>6369775752.29</v>
      </c>
      <c r="D4666" s="27">
        <v>3485489328.6199999</v>
      </c>
      <c r="E4666" s="27">
        <v>3470489328.6199999</v>
      </c>
      <c r="F4666" s="27">
        <f t="shared" si="289"/>
        <v>13767052247.709999</v>
      </c>
      <c r="G4666" s="28">
        <f t="shared" si="290"/>
        <v>31.632468392191658</v>
      </c>
      <c r="H4666" s="29">
        <f t="shared" si="291"/>
        <v>17.309028654463354</v>
      </c>
      <c r="I4666" s="29">
        <f t="shared" si="292"/>
        <v>17.234538272959373</v>
      </c>
    </row>
    <row r="4667" spans="1:9" x14ac:dyDescent="0.2">
      <c r="A4667" s="26" t="s">
        <v>18</v>
      </c>
      <c r="B4667" s="27">
        <v>13839954000</v>
      </c>
      <c r="C4667" s="27">
        <v>2937819776</v>
      </c>
      <c r="D4667" s="27">
        <v>2937819776</v>
      </c>
      <c r="E4667" s="27">
        <v>2937819776</v>
      </c>
      <c r="F4667" s="27">
        <f t="shared" si="289"/>
        <v>10902134224</v>
      </c>
      <c r="G4667" s="28">
        <f t="shared" si="290"/>
        <v>21.227092055363766</v>
      </c>
      <c r="H4667" s="29">
        <f t="shared" si="291"/>
        <v>21.227092055363766</v>
      </c>
      <c r="I4667" s="29">
        <f t="shared" si="292"/>
        <v>21.227092055363766</v>
      </c>
    </row>
    <row r="4668" spans="1:9" x14ac:dyDescent="0.2">
      <c r="A4668" s="30" t="s">
        <v>19</v>
      </c>
      <c r="B4668" s="31">
        <v>9038689000</v>
      </c>
      <c r="C4668" s="31">
        <v>1902518256</v>
      </c>
      <c r="D4668" s="31">
        <v>1902518256</v>
      </c>
      <c r="E4668" s="31">
        <v>1902518256</v>
      </c>
      <c r="F4668" s="31">
        <f t="shared" si="289"/>
        <v>7136170744</v>
      </c>
      <c r="G4668" s="32">
        <f t="shared" si="290"/>
        <v>21.048608443104968</v>
      </c>
      <c r="H4668" s="33">
        <f t="shared" si="291"/>
        <v>21.048608443104968</v>
      </c>
      <c r="I4668" s="33">
        <f t="shared" si="292"/>
        <v>21.048608443104968</v>
      </c>
    </row>
    <row r="4669" spans="1:9" x14ac:dyDescent="0.2">
      <c r="A4669" s="30" t="s">
        <v>20</v>
      </c>
      <c r="B4669" s="31">
        <v>3122405000</v>
      </c>
      <c r="C4669" s="31">
        <v>742766563</v>
      </c>
      <c r="D4669" s="31">
        <v>742766563</v>
      </c>
      <c r="E4669" s="31">
        <v>742766563</v>
      </c>
      <c r="F4669" s="31">
        <f t="shared" si="289"/>
        <v>2379638437</v>
      </c>
      <c r="G4669" s="32">
        <f t="shared" si="290"/>
        <v>23.788283806873228</v>
      </c>
      <c r="H4669" s="33">
        <f t="shared" si="291"/>
        <v>23.788283806873228</v>
      </c>
      <c r="I4669" s="33">
        <f t="shared" si="292"/>
        <v>23.788283806873228</v>
      </c>
    </row>
    <row r="4670" spans="1:9" x14ac:dyDescent="0.2">
      <c r="A4670" s="30" t="s">
        <v>21</v>
      </c>
      <c r="B4670" s="31">
        <v>1354486000</v>
      </c>
      <c r="C4670" s="31">
        <v>292534957</v>
      </c>
      <c r="D4670" s="31">
        <v>292534957</v>
      </c>
      <c r="E4670" s="31">
        <v>292534957</v>
      </c>
      <c r="F4670" s="31">
        <f t="shared" si="289"/>
        <v>1061951043</v>
      </c>
      <c r="G4670" s="32">
        <f t="shared" si="290"/>
        <v>21.597488419961518</v>
      </c>
      <c r="H4670" s="33">
        <f t="shared" si="291"/>
        <v>21.597488419961518</v>
      </c>
      <c r="I4670" s="33">
        <f t="shared" si="292"/>
        <v>21.597488419961518</v>
      </c>
    </row>
    <row r="4671" spans="1:9" x14ac:dyDescent="0.2">
      <c r="A4671" s="30" t="s">
        <v>150</v>
      </c>
      <c r="B4671" s="31">
        <v>324374000</v>
      </c>
      <c r="C4671" s="31">
        <v>0</v>
      </c>
      <c r="D4671" s="31">
        <v>0</v>
      </c>
      <c r="E4671" s="31">
        <v>0</v>
      </c>
      <c r="F4671" s="31">
        <f t="shared" si="289"/>
        <v>324374000</v>
      </c>
      <c r="G4671" s="32">
        <f t="shared" si="290"/>
        <v>0</v>
      </c>
      <c r="H4671" s="33">
        <f t="shared" si="291"/>
        <v>0</v>
      </c>
      <c r="I4671" s="33">
        <f t="shared" si="292"/>
        <v>0</v>
      </c>
    </row>
    <row r="4672" spans="1:9" x14ac:dyDescent="0.2">
      <c r="A4672" s="26" t="s">
        <v>22</v>
      </c>
      <c r="B4672" s="27">
        <v>5172000000</v>
      </c>
      <c r="C4672" s="27">
        <v>3426733812.29</v>
      </c>
      <c r="D4672" s="27">
        <v>542447388.62</v>
      </c>
      <c r="E4672" s="27">
        <v>527447388.62</v>
      </c>
      <c r="F4672" s="27">
        <f t="shared" si="289"/>
        <v>1745266187.71</v>
      </c>
      <c r="G4672" s="28">
        <f t="shared" si="290"/>
        <v>66.255487476604785</v>
      </c>
      <c r="H4672" s="29">
        <f t="shared" si="291"/>
        <v>10.488155232405258</v>
      </c>
      <c r="I4672" s="29">
        <f t="shared" si="292"/>
        <v>10.198132030549111</v>
      </c>
    </row>
    <row r="4673" spans="1:9" x14ac:dyDescent="0.2">
      <c r="A4673" s="30" t="s">
        <v>66</v>
      </c>
      <c r="B4673" s="31">
        <v>107000000</v>
      </c>
      <c r="C4673" s="31">
        <v>7600000</v>
      </c>
      <c r="D4673" s="31">
        <v>7600000</v>
      </c>
      <c r="E4673" s="31">
        <v>0</v>
      </c>
      <c r="F4673" s="31">
        <f t="shared" si="289"/>
        <v>99400000</v>
      </c>
      <c r="G4673" s="32">
        <f t="shared" si="290"/>
        <v>7.1028037383177578</v>
      </c>
      <c r="H4673" s="33">
        <f t="shared" si="291"/>
        <v>7.1028037383177578</v>
      </c>
      <c r="I4673" s="33">
        <f t="shared" si="292"/>
        <v>0</v>
      </c>
    </row>
    <row r="4674" spans="1:9" x14ac:dyDescent="0.2">
      <c r="A4674" s="30" t="s">
        <v>23</v>
      </c>
      <c r="B4674" s="31">
        <v>5065000000</v>
      </c>
      <c r="C4674" s="31">
        <v>3419133812.29</v>
      </c>
      <c r="D4674" s="31">
        <v>534847388.62</v>
      </c>
      <c r="E4674" s="31">
        <v>527447388.62</v>
      </c>
      <c r="F4674" s="31">
        <f t="shared" si="289"/>
        <v>1645866187.71</v>
      </c>
      <c r="G4674" s="32">
        <f t="shared" si="290"/>
        <v>67.505109818163874</v>
      </c>
      <c r="H4674" s="33">
        <f t="shared" si="291"/>
        <v>10.559672035932872</v>
      </c>
      <c r="I4674" s="33">
        <f t="shared" si="292"/>
        <v>10.413571344916091</v>
      </c>
    </row>
    <row r="4675" spans="1:9" x14ac:dyDescent="0.2">
      <c r="A4675" s="26" t="s">
        <v>24</v>
      </c>
      <c r="B4675" s="27">
        <v>889004000</v>
      </c>
      <c r="C4675" s="27">
        <v>5222164</v>
      </c>
      <c r="D4675" s="27">
        <v>5222164</v>
      </c>
      <c r="E4675" s="27">
        <v>5222164</v>
      </c>
      <c r="F4675" s="27">
        <f t="shared" si="289"/>
        <v>883781836</v>
      </c>
      <c r="G4675" s="28">
        <f t="shared" si="290"/>
        <v>0.58741737944936134</v>
      </c>
      <c r="H4675" s="29">
        <f t="shared" si="291"/>
        <v>0.58741737944936134</v>
      </c>
      <c r="I4675" s="29">
        <f t="shared" si="292"/>
        <v>0.58741737944936134</v>
      </c>
    </row>
    <row r="4676" spans="1:9" x14ac:dyDescent="0.2">
      <c r="A4676" s="30" t="s">
        <v>105</v>
      </c>
      <c r="B4676" s="31">
        <v>815874000</v>
      </c>
      <c r="C4676" s="31">
        <v>0</v>
      </c>
      <c r="D4676" s="31">
        <v>0</v>
      </c>
      <c r="E4676" s="31">
        <v>0</v>
      </c>
      <c r="F4676" s="31">
        <f t="shared" si="289"/>
        <v>815874000</v>
      </c>
      <c r="G4676" s="32">
        <f t="shared" si="290"/>
        <v>0</v>
      </c>
      <c r="H4676" s="33">
        <f t="shared" si="291"/>
        <v>0</v>
      </c>
      <c r="I4676" s="33">
        <f t="shared" si="292"/>
        <v>0</v>
      </c>
    </row>
    <row r="4677" spans="1:9" x14ac:dyDescent="0.2">
      <c r="A4677" s="30" t="s">
        <v>30</v>
      </c>
      <c r="B4677" s="31">
        <v>62830000</v>
      </c>
      <c r="C4677" s="31">
        <v>5222164</v>
      </c>
      <c r="D4677" s="31">
        <v>5222164</v>
      </c>
      <c r="E4677" s="31">
        <v>5222164</v>
      </c>
      <c r="F4677" s="31">
        <f t="shared" si="289"/>
        <v>57607836</v>
      </c>
      <c r="G4677" s="32">
        <f t="shared" si="290"/>
        <v>8.3115772720038201</v>
      </c>
      <c r="H4677" s="33">
        <f t="shared" si="291"/>
        <v>8.3115772720038201</v>
      </c>
      <c r="I4677" s="33">
        <f t="shared" si="292"/>
        <v>8.3115772720038201</v>
      </c>
    </row>
    <row r="4678" spans="1:9" x14ac:dyDescent="0.2">
      <c r="A4678" s="30" t="s">
        <v>33</v>
      </c>
      <c r="B4678" s="31">
        <v>10300000</v>
      </c>
      <c r="C4678" s="31">
        <v>0</v>
      </c>
      <c r="D4678" s="31">
        <v>0</v>
      </c>
      <c r="E4678" s="31">
        <v>0</v>
      </c>
      <c r="F4678" s="31">
        <f t="shared" si="289"/>
        <v>10300000</v>
      </c>
      <c r="G4678" s="32">
        <f t="shared" si="290"/>
        <v>0</v>
      </c>
      <c r="H4678" s="33">
        <f t="shared" si="291"/>
        <v>0</v>
      </c>
      <c r="I4678" s="33">
        <f t="shared" si="292"/>
        <v>0</v>
      </c>
    </row>
    <row r="4679" spans="1:9" x14ac:dyDescent="0.2">
      <c r="A4679" s="26" t="s">
        <v>39</v>
      </c>
      <c r="B4679" s="27">
        <v>235870000</v>
      </c>
      <c r="C4679" s="27">
        <v>0</v>
      </c>
      <c r="D4679" s="27">
        <v>0</v>
      </c>
      <c r="E4679" s="27">
        <v>0</v>
      </c>
      <c r="F4679" s="27">
        <f t="shared" ref="F4679:F4742" si="293">+B4679-C4679</f>
        <v>235870000</v>
      </c>
      <c r="G4679" s="28">
        <f t="shared" ref="G4679:G4742" si="294">IFERROR(IF(C4679&gt;0,+C4679/B4679*100,0),0)</f>
        <v>0</v>
      </c>
      <c r="H4679" s="29">
        <f t="shared" ref="H4679:H4742" si="295">IFERROR(IF(D4679&gt;0,+D4679/B4679*100,0),0)</f>
        <v>0</v>
      </c>
      <c r="I4679" s="29">
        <f t="shared" ref="I4679:I4742" si="296">IFERROR(IF(E4679&gt;0,+E4679/B4679*100,0),0)</f>
        <v>0</v>
      </c>
    </row>
    <row r="4680" spans="1:9" x14ac:dyDescent="0.2">
      <c r="A4680" s="30" t="s">
        <v>40</v>
      </c>
      <c r="B4680" s="31">
        <v>2060000</v>
      </c>
      <c r="C4680" s="31">
        <v>0</v>
      </c>
      <c r="D4680" s="31">
        <v>0</v>
      </c>
      <c r="E4680" s="31">
        <v>0</v>
      </c>
      <c r="F4680" s="31">
        <f t="shared" si="293"/>
        <v>2060000</v>
      </c>
      <c r="G4680" s="32">
        <f t="shared" si="294"/>
        <v>0</v>
      </c>
      <c r="H4680" s="33">
        <f t="shared" si="295"/>
        <v>0</v>
      </c>
      <c r="I4680" s="33">
        <f t="shared" si="296"/>
        <v>0</v>
      </c>
    </row>
    <row r="4681" spans="1:9" x14ac:dyDescent="0.2">
      <c r="A4681" s="30" t="s">
        <v>42</v>
      </c>
      <c r="B4681" s="31">
        <v>233810000</v>
      </c>
      <c r="C4681" s="31">
        <v>0</v>
      </c>
      <c r="D4681" s="31">
        <v>0</v>
      </c>
      <c r="E4681" s="31">
        <v>0</v>
      </c>
      <c r="F4681" s="31">
        <f t="shared" si="293"/>
        <v>233810000</v>
      </c>
      <c r="G4681" s="32">
        <f t="shared" si="294"/>
        <v>0</v>
      </c>
      <c r="H4681" s="33">
        <f t="shared" si="295"/>
        <v>0</v>
      </c>
      <c r="I4681" s="33">
        <f t="shared" si="296"/>
        <v>0</v>
      </c>
    </row>
    <row r="4682" spans="1:9" x14ac:dyDescent="0.2">
      <c r="A4682" s="26" t="s">
        <v>43</v>
      </c>
      <c r="B4682" s="27">
        <v>143936000000</v>
      </c>
      <c r="C4682" s="27">
        <v>8000000000</v>
      </c>
      <c r="D4682" s="27">
        <v>210247497</v>
      </c>
      <c r="E4682" s="27">
        <v>210247497</v>
      </c>
      <c r="F4682" s="27">
        <f t="shared" si="293"/>
        <v>135936000000</v>
      </c>
      <c r="G4682" s="28">
        <f t="shared" si="294"/>
        <v>5.5580257892396627</v>
      </c>
      <c r="H4682" s="29">
        <f t="shared" si="295"/>
        <v>0.14607012630613606</v>
      </c>
      <c r="I4682" s="29">
        <f t="shared" si="296"/>
        <v>0.14607012630613606</v>
      </c>
    </row>
    <row r="4683" spans="1:9" ht="22.5" x14ac:dyDescent="0.2">
      <c r="A4683" s="30" t="s">
        <v>1756</v>
      </c>
      <c r="B4683" s="31">
        <v>34486000000</v>
      </c>
      <c r="C4683" s="31">
        <v>0</v>
      </c>
      <c r="D4683" s="31">
        <v>0</v>
      </c>
      <c r="E4683" s="31">
        <v>0</v>
      </c>
      <c r="F4683" s="31">
        <f t="shared" si="293"/>
        <v>34486000000</v>
      </c>
      <c r="G4683" s="32">
        <f t="shared" si="294"/>
        <v>0</v>
      </c>
      <c r="H4683" s="33">
        <f t="shared" si="295"/>
        <v>0</v>
      </c>
      <c r="I4683" s="33">
        <f t="shared" si="296"/>
        <v>0</v>
      </c>
    </row>
    <row r="4684" spans="1:9" x14ac:dyDescent="0.2">
      <c r="A4684" s="30" t="s">
        <v>1757</v>
      </c>
      <c r="B4684" s="31">
        <v>50600000000</v>
      </c>
      <c r="C4684" s="31">
        <v>0</v>
      </c>
      <c r="D4684" s="31">
        <v>0</v>
      </c>
      <c r="E4684" s="31">
        <v>0</v>
      </c>
      <c r="F4684" s="31">
        <f t="shared" si="293"/>
        <v>50600000000</v>
      </c>
      <c r="G4684" s="32">
        <f t="shared" si="294"/>
        <v>0</v>
      </c>
      <c r="H4684" s="33">
        <f t="shared" si="295"/>
        <v>0</v>
      </c>
      <c r="I4684" s="33">
        <f t="shared" si="296"/>
        <v>0</v>
      </c>
    </row>
    <row r="4685" spans="1:9" x14ac:dyDescent="0.2">
      <c r="A4685" s="30" t="s">
        <v>1758</v>
      </c>
      <c r="B4685" s="31">
        <v>13700000000</v>
      </c>
      <c r="C4685" s="31">
        <v>0</v>
      </c>
      <c r="D4685" s="31">
        <v>0</v>
      </c>
      <c r="E4685" s="31">
        <v>0</v>
      </c>
      <c r="F4685" s="31">
        <f t="shared" si="293"/>
        <v>13700000000</v>
      </c>
      <c r="G4685" s="32">
        <f t="shared" si="294"/>
        <v>0</v>
      </c>
      <c r="H4685" s="33">
        <f t="shared" si="295"/>
        <v>0</v>
      </c>
      <c r="I4685" s="33">
        <f t="shared" si="296"/>
        <v>0</v>
      </c>
    </row>
    <row r="4686" spans="1:9" ht="22.5" x14ac:dyDescent="0.2">
      <c r="A4686" s="30" t="s">
        <v>1759</v>
      </c>
      <c r="B4686" s="31">
        <v>37150000000</v>
      </c>
      <c r="C4686" s="31">
        <v>0</v>
      </c>
      <c r="D4686" s="31">
        <v>0</v>
      </c>
      <c r="E4686" s="31">
        <v>0</v>
      </c>
      <c r="F4686" s="31">
        <f t="shared" si="293"/>
        <v>37150000000</v>
      </c>
      <c r="G4686" s="32">
        <f t="shared" si="294"/>
        <v>0</v>
      </c>
      <c r="H4686" s="33">
        <f t="shared" si="295"/>
        <v>0</v>
      </c>
      <c r="I4686" s="33">
        <f t="shared" si="296"/>
        <v>0</v>
      </c>
    </row>
    <row r="4687" spans="1:9" x14ac:dyDescent="0.2">
      <c r="A4687" s="30" t="s">
        <v>1760</v>
      </c>
      <c r="B4687" s="31">
        <v>8000000000</v>
      </c>
      <c r="C4687" s="31">
        <v>8000000000</v>
      </c>
      <c r="D4687" s="31">
        <v>210247497</v>
      </c>
      <c r="E4687" s="31">
        <v>210247497</v>
      </c>
      <c r="F4687" s="31">
        <f t="shared" si="293"/>
        <v>0</v>
      </c>
      <c r="G4687" s="32">
        <f t="shared" si="294"/>
        <v>100</v>
      </c>
      <c r="H4687" s="33">
        <f t="shared" si="295"/>
        <v>2.6280937125000001</v>
      </c>
      <c r="I4687" s="33">
        <f t="shared" si="296"/>
        <v>2.6280937125000001</v>
      </c>
    </row>
    <row r="4688" spans="1:9" x14ac:dyDescent="0.2">
      <c r="A4688" s="26" t="s">
        <v>1761</v>
      </c>
      <c r="B4688" s="27">
        <v>54658262000</v>
      </c>
      <c r="C4688" s="27">
        <v>21079236064.040001</v>
      </c>
      <c r="D4688" s="27">
        <v>6147320006.1400003</v>
      </c>
      <c r="E4688" s="27">
        <v>6138550073.1400003</v>
      </c>
      <c r="F4688" s="27">
        <f t="shared" si="293"/>
        <v>33579025935.959999</v>
      </c>
      <c r="G4688" s="28">
        <f t="shared" si="294"/>
        <v>38.565507377530594</v>
      </c>
      <c r="H4688" s="29">
        <f t="shared" si="295"/>
        <v>11.24682670323473</v>
      </c>
      <c r="I4688" s="29">
        <f t="shared" si="296"/>
        <v>11.23078167604378</v>
      </c>
    </row>
    <row r="4689" spans="1:9" x14ac:dyDescent="0.2">
      <c r="A4689" s="26" t="s">
        <v>17</v>
      </c>
      <c r="B4689" s="27">
        <v>42233338000</v>
      </c>
      <c r="C4689" s="27">
        <v>16017808850.040001</v>
      </c>
      <c r="D4689" s="27">
        <v>5795179017.1400003</v>
      </c>
      <c r="E4689" s="27">
        <v>5788960892.1400003</v>
      </c>
      <c r="F4689" s="27">
        <f t="shared" si="293"/>
        <v>26215529149.959999</v>
      </c>
      <c r="G4689" s="28">
        <f t="shared" si="294"/>
        <v>37.926930734293371</v>
      </c>
      <c r="H4689" s="29">
        <f t="shared" si="295"/>
        <v>13.72181146832391</v>
      </c>
      <c r="I4689" s="29">
        <f t="shared" si="296"/>
        <v>13.707088206335952</v>
      </c>
    </row>
    <row r="4690" spans="1:9" x14ac:dyDescent="0.2">
      <c r="A4690" s="26" t="s">
        <v>18</v>
      </c>
      <c r="B4690" s="27">
        <v>21923840000</v>
      </c>
      <c r="C4690" s="27">
        <v>4023953864</v>
      </c>
      <c r="D4690" s="27">
        <v>4023953864</v>
      </c>
      <c r="E4690" s="27">
        <v>4023769192</v>
      </c>
      <c r="F4690" s="27">
        <f t="shared" si="293"/>
        <v>17899886136</v>
      </c>
      <c r="G4690" s="28">
        <f t="shared" si="294"/>
        <v>18.354238418087341</v>
      </c>
      <c r="H4690" s="29">
        <f t="shared" si="295"/>
        <v>18.354238418087341</v>
      </c>
      <c r="I4690" s="29">
        <f t="shared" si="296"/>
        <v>18.35339608389771</v>
      </c>
    </row>
    <row r="4691" spans="1:9" x14ac:dyDescent="0.2">
      <c r="A4691" s="30" t="s">
        <v>19</v>
      </c>
      <c r="B4691" s="31">
        <v>13688495000</v>
      </c>
      <c r="C4691" s="31">
        <v>2892705777</v>
      </c>
      <c r="D4691" s="31">
        <v>2892705777</v>
      </c>
      <c r="E4691" s="31">
        <v>2892521105</v>
      </c>
      <c r="F4691" s="31">
        <f t="shared" si="293"/>
        <v>10795789223</v>
      </c>
      <c r="G4691" s="32">
        <f t="shared" si="294"/>
        <v>21.132387285819224</v>
      </c>
      <c r="H4691" s="33">
        <f t="shared" si="295"/>
        <v>21.132387285819224</v>
      </c>
      <c r="I4691" s="33">
        <f t="shared" si="296"/>
        <v>21.131038182064575</v>
      </c>
    </row>
    <row r="4692" spans="1:9" x14ac:dyDescent="0.2">
      <c r="A4692" s="30" t="s">
        <v>20</v>
      </c>
      <c r="B4692" s="31">
        <v>4899068000</v>
      </c>
      <c r="C4692" s="31">
        <v>765535732</v>
      </c>
      <c r="D4692" s="31">
        <v>765535732</v>
      </c>
      <c r="E4692" s="31">
        <v>765535732</v>
      </c>
      <c r="F4692" s="31">
        <f t="shared" si="293"/>
        <v>4133532268</v>
      </c>
      <c r="G4692" s="32">
        <f t="shared" si="294"/>
        <v>15.626150361660626</v>
      </c>
      <c r="H4692" s="33">
        <f t="shared" si="295"/>
        <v>15.626150361660626</v>
      </c>
      <c r="I4692" s="33">
        <f t="shared" si="296"/>
        <v>15.626150361660626</v>
      </c>
    </row>
    <row r="4693" spans="1:9" x14ac:dyDescent="0.2">
      <c r="A4693" s="30" t="s">
        <v>21</v>
      </c>
      <c r="B4693" s="31">
        <v>2842709000</v>
      </c>
      <c r="C4693" s="31">
        <v>365712355</v>
      </c>
      <c r="D4693" s="31">
        <v>365712355</v>
      </c>
      <c r="E4693" s="31">
        <v>365712355</v>
      </c>
      <c r="F4693" s="31">
        <f t="shared" si="293"/>
        <v>2476996645</v>
      </c>
      <c r="G4693" s="32">
        <f t="shared" si="294"/>
        <v>12.864924091773023</v>
      </c>
      <c r="H4693" s="33">
        <f t="shared" si="295"/>
        <v>12.864924091773023</v>
      </c>
      <c r="I4693" s="33">
        <f t="shared" si="296"/>
        <v>12.864924091773023</v>
      </c>
    </row>
    <row r="4694" spans="1:9" x14ac:dyDescent="0.2">
      <c r="A4694" s="30" t="s">
        <v>150</v>
      </c>
      <c r="B4694" s="31">
        <v>493568000</v>
      </c>
      <c r="C4694" s="31">
        <v>0</v>
      </c>
      <c r="D4694" s="31">
        <v>0</v>
      </c>
      <c r="E4694" s="31">
        <v>0</v>
      </c>
      <c r="F4694" s="31">
        <f t="shared" si="293"/>
        <v>493568000</v>
      </c>
      <c r="G4694" s="32">
        <f t="shared" si="294"/>
        <v>0</v>
      </c>
      <c r="H4694" s="33">
        <f t="shared" si="295"/>
        <v>0</v>
      </c>
      <c r="I4694" s="33">
        <f t="shared" si="296"/>
        <v>0</v>
      </c>
    </row>
    <row r="4695" spans="1:9" x14ac:dyDescent="0.2">
      <c r="A4695" s="26" t="s">
        <v>22</v>
      </c>
      <c r="B4695" s="27">
        <v>15119316650</v>
      </c>
      <c r="C4695" s="27">
        <v>11927371865.040001</v>
      </c>
      <c r="D4695" s="27">
        <v>1704742032.1400001</v>
      </c>
      <c r="E4695" s="27">
        <v>1698708579.1400001</v>
      </c>
      <c r="F4695" s="27">
        <f t="shared" si="293"/>
        <v>3191944784.9599991</v>
      </c>
      <c r="G4695" s="28">
        <f t="shared" si="294"/>
        <v>78.888299922205817</v>
      </c>
      <c r="H4695" s="29">
        <f t="shared" si="295"/>
        <v>11.275258476314802</v>
      </c>
      <c r="I4695" s="29">
        <f t="shared" si="296"/>
        <v>11.235352883094754</v>
      </c>
    </row>
    <row r="4696" spans="1:9" x14ac:dyDescent="0.2">
      <c r="A4696" s="30" t="s">
        <v>23</v>
      </c>
      <c r="B4696" s="31">
        <v>15119316650</v>
      </c>
      <c r="C4696" s="31">
        <v>11927371865.040001</v>
      </c>
      <c r="D4696" s="31">
        <v>1704742032.1400001</v>
      </c>
      <c r="E4696" s="31">
        <v>1698708579.1400001</v>
      </c>
      <c r="F4696" s="31">
        <f t="shared" si="293"/>
        <v>3191944784.9599991</v>
      </c>
      <c r="G4696" s="32">
        <f t="shared" si="294"/>
        <v>78.888299922205817</v>
      </c>
      <c r="H4696" s="33">
        <f t="shared" si="295"/>
        <v>11.275258476314802</v>
      </c>
      <c r="I4696" s="33">
        <f t="shared" si="296"/>
        <v>11.235352883094754</v>
      </c>
    </row>
    <row r="4697" spans="1:9" x14ac:dyDescent="0.2">
      <c r="A4697" s="26" t="s">
        <v>24</v>
      </c>
      <c r="B4697" s="27">
        <v>5098511350</v>
      </c>
      <c r="C4697" s="27">
        <v>65604733</v>
      </c>
      <c r="D4697" s="27">
        <v>65604733</v>
      </c>
      <c r="E4697" s="27">
        <v>65604733</v>
      </c>
      <c r="F4697" s="27">
        <f t="shared" si="293"/>
        <v>5032906617</v>
      </c>
      <c r="G4697" s="28">
        <f t="shared" si="294"/>
        <v>1.2867429038870335</v>
      </c>
      <c r="H4697" s="29">
        <f t="shared" si="295"/>
        <v>1.2867429038870335</v>
      </c>
      <c r="I4697" s="29">
        <f t="shared" si="296"/>
        <v>1.2867429038870335</v>
      </c>
    </row>
    <row r="4698" spans="1:9" x14ac:dyDescent="0.2">
      <c r="A4698" s="30" t="s">
        <v>1680</v>
      </c>
      <c r="B4698" s="31">
        <v>117000000</v>
      </c>
      <c r="C4698" s="31">
        <v>0</v>
      </c>
      <c r="D4698" s="31">
        <v>0</v>
      </c>
      <c r="E4698" s="31">
        <v>0</v>
      </c>
      <c r="F4698" s="31">
        <f t="shared" si="293"/>
        <v>117000000</v>
      </c>
      <c r="G4698" s="32">
        <f t="shared" si="294"/>
        <v>0</v>
      </c>
      <c r="H4698" s="33">
        <f t="shared" si="295"/>
        <v>0</v>
      </c>
      <c r="I4698" s="33">
        <f t="shared" si="296"/>
        <v>0</v>
      </c>
    </row>
    <row r="4699" spans="1:9" x14ac:dyDescent="0.2">
      <c r="A4699" s="30" t="s">
        <v>105</v>
      </c>
      <c r="B4699" s="31">
        <v>4840162000</v>
      </c>
      <c r="C4699" s="31">
        <v>0</v>
      </c>
      <c r="D4699" s="31">
        <v>0</v>
      </c>
      <c r="E4699" s="31">
        <v>0</v>
      </c>
      <c r="F4699" s="31">
        <f t="shared" si="293"/>
        <v>4840162000</v>
      </c>
      <c r="G4699" s="32">
        <f t="shared" si="294"/>
        <v>0</v>
      </c>
      <c r="H4699" s="33">
        <f t="shared" si="295"/>
        <v>0</v>
      </c>
      <c r="I4699" s="33">
        <f t="shared" si="296"/>
        <v>0</v>
      </c>
    </row>
    <row r="4700" spans="1:9" x14ac:dyDescent="0.2">
      <c r="A4700" s="30" t="s">
        <v>30</v>
      </c>
      <c r="B4700" s="31">
        <v>99683350</v>
      </c>
      <c r="C4700" s="31">
        <v>24606121</v>
      </c>
      <c r="D4700" s="31">
        <v>24606121</v>
      </c>
      <c r="E4700" s="31">
        <v>24606121</v>
      </c>
      <c r="F4700" s="31">
        <f t="shared" si="293"/>
        <v>75077229</v>
      </c>
      <c r="G4700" s="32">
        <f t="shared" si="294"/>
        <v>24.684283784603949</v>
      </c>
      <c r="H4700" s="33">
        <f t="shared" si="295"/>
        <v>24.684283784603949</v>
      </c>
      <c r="I4700" s="33">
        <f t="shared" si="296"/>
        <v>24.684283784603949</v>
      </c>
    </row>
    <row r="4701" spans="1:9" x14ac:dyDescent="0.2">
      <c r="A4701" s="30" t="s">
        <v>78</v>
      </c>
      <c r="B4701" s="31">
        <v>41666000</v>
      </c>
      <c r="C4701" s="31">
        <v>40998612</v>
      </c>
      <c r="D4701" s="31">
        <v>40998612</v>
      </c>
      <c r="E4701" s="31">
        <v>40998612</v>
      </c>
      <c r="F4701" s="31">
        <f t="shared" si="293"/>
        <v>667388</v>
      </c>
      <c r="G4701" s="32">
        <f t="shared" si="294"/>
        <v>98.398243171890755</v>
      </c>
      <c r="H4701" s="33">
        <f t="shared" si="295"/>
        <v>98.398243171890755</v>
      </c>
      <c r="I4701" s="33">
        <f t="shared" si="296"/>
        <v>98.398243171890755</v>
      </c>
    </row>
    <row r="4702" spans="1:9" x14ac:dyDescent="0.2">
      <c r="A4702" s="26" t="s">
        <v>39</v>
      </c>
      <c r="B4702" s="27">
        <v>91670000</v>
      </c>
      <c r="C4702" s="27">
        <v>878388</v>
      </c>
      <c r="D4702" s="27">
        <v>878388</v>
      </c>
      <c r="E4702" s="27">
        <v>878388</v>
      </c>
      <c r="F4702" s="27">
        <f t="shared" si="293"/>
        <v>90791612</v>
      </c>
      <c r="G4702" s="28">
        <f t="shared" si="294"/>
        <v>0.95820661066870294</v>
      </c>
      <c r="H4702" s="29">
        <f t="shared" si="295"/>
        <v>0.95820661066870294</v>
      </c>
      <c r="I4702" s="29">
        <f t="shared" si="296"/>
        <v>0.95820661066870294</v>
      </c>
    </row>
    <row r="4703" spans="1:9" x14ac:dyDescent="0.2">
      <c r="A4703" s="30" t="s">
        <v>40</v>
      </c>
      <c r="B4703" s="31">
        <v>1030000</v>
      </c>
      <c r="C4703" s="31">
        <v>0</v>
      </c>
      <c r="D4703" s="31">
        <v>0</v>
      </c>
      <c r="E4703" s="31">
        <v>0</v>
      </c>
      <c r="F4703" s="31">
        <f t="shared" si="293"/>
        <v>1030000</v>
      </c>
      <c r="G4703" s="32">
        <f t="shared" si="294"/>
        <v>0</v>
      </c>
      <c r="H4703" s="33">
        <f t="shared" si="295"/>
        <v>0</v>
      </c>
      <c r="I4703" s="33">
        <f t="shared" si="296"/>
        <v>0</v>
      </c>
    </row>
    <row r="4704" spans="1:9" x14ac:dyDescent="0.2">
      <c r="A4704" s="30" t="s">
        <v>41</v>
      </c>
      <c r="B4704" s="31">
        <v>10300000</v>
      </c>
      <c r="C4704" s="31">
        <v>878388</v>
      </c>
      <c r="D4704" s="31">
        <v>878388</v>
      </c>
      <c r="E4704" s="31">
        <v>878388</v>
      </c>
      <c r="F4704" s="31">
        <f t="shared" si="293"/>
        <v>9421612</v>
      </c>
      <c r="G4704" s="32">
        <f t="shared" si="294"/>
        <v>8.528038834951456</v>
      </c>
      <c r="H4704" s="33">
        <f t="shared" si="295"/>
        <v>8.528038834951456</v>
      </c>
      <c r="I4704" s="33">
        <f t="shared" si="296"/>
        <v>8.528038834951456</v>
      </c>
    </row>
    <row r="4705" spans="1:9" x14ac:dyDescent="0.2">
      <c r="A4705" s="30" t="s">
        <v>42</v>
      </c>
      <c r="B4705" s="31">
        <v>80340000</v>
      </c>
      <c r="C4705" s="31">
        <v>0</v>
      </c>
      <c r="D4705" s="31">
        <v>0</v>
      </c>
      <c r="E4705" s="31">
        <v>0</v>
      </c>
      <c r="F4705" s="31">
        <f t="shared" si="293"/>
        <v>80340000</v>
      </c>
      <c r="G4705" s="32">
        <f t="shared" si="294"/>
        <v>0</v>
      </c>
      <c r="H4705" s="33">
        <f t="shared" si="295"/>
        <v>0</v>
      </c>
      <c r="I4705" s="33">
        <f t="shared" si="296"/>
        <v>0</v>
      </c>
    </row>
    <row r="4706" spans="1:9" x14ac:dyDescent="0.2">
      <c r="A4706" s="26" t="s">
        <v>43</v>
      </c>
      <c r="B4706" s="27">
        <v>12424924000</v>
      </c>
      <c r="C4706" s="27">
        <v>5061427214</v>
      </c>
      <c r="D4706" s="27">
        <v>352140989</v>
      </c>
      <c r="E4706" s="27">
        <v>349589181</v>
      </c>
      <c r="F4706" s="27">
        <f t="shared" si="293"/>
        <v>7363496786</v>
      </c>
      <c r="G4706" s="28">
        <f t="shared" si="294"/>
        <v>40.736081878649721</v>
      </c>
      <c r="H4706" s="29">
        <f t="shared" si="295"/>
        <v>2.8341500438956406</v>
      </c>
      <c r="I4706" s="29">
        <f t="shared" si="296"/>
        <v>2.813612228131134</v>
      </c>
    </row>
    <row r="4707" spans="1:9" x14ac:dyDescent="0.2">
      <c r="A4707" s="30" t="s">
        <v>1762</v>
      </c>
      <c r="B4707" s="31">
        <v>7667721848</v>
      </c>
      <c r="C4707" s="31">
        <v>4634097881</v>
      </c>
      <c r="D4707" s="31">
        <v>323371523</v>
      </c>
      <c r="E4707" s="31">
        <v>320819715</v>
      </c>
      <c r="F4707" s="31">
        <f t="shared" si="293"/>
        <v>3033623967</v>
      </c>
      <c r="G4707" s="32">
        <f t="shared" si="294"/>
        <v>60.436436960852049</v>
      </c>
      <c r="H4707" s="33">
        <f t="shared" si="295"/>
        <v>4.2173089922966644</v>
      </c>
      <c r="I4707" s="33">
        <f t="shared" si="296"/>
        <v>4.1840291205096412</v>
      </c>
    </row>
    <row r="4708" spans="1:9" ht="22.5" x14ac:dyDescent="0.2">
      <c r="A4708" s="30" t="s">
        <v>1763</v>
      </c>
      <c r="B4708" s="31">
        <v>4757202152</v>
      </c>
      <c r="C4708" s="31">
        <v>427329333</v>
      </c>
      <c r="D4708" s="31">
        <v>28769466</v>
      </c>
      <c r="E4708" s="31">
        <v>28769466</v>
      </c>
      <c r="F4708" s="31">
        <f t="shared" si="293"/>
        <v>4329872819</v>
      </c>
      <c r="G4708" s="32">
        <f t="shared" si="294"/>
        <v>8.9827869269827918</v>
      </c>
      <c r="H4708" s="33">
        <f t="shared" si="295"/>
        <v>0.60475601163816173</v>
      </c>
      <c r="I4708" s="33">
        <f t="shared" si="296"/>
        <v>0.60475601163816173</v>
      </c>
    </row>
    <row r="4709" spans="1:9" x14ac:dyDescent="0.2">
      <c r="A4709" s="34" t="s">
        <v>1764</v>
      </c>
      <c r="B4709" s="22">
        <v>5436515040727</v>
      </c>
      <c r="C4709" s="22">
        <v>2759420633683.5601</v>
      </c>
      <c r="D4709" s="22">
        <v>873869558045.67004</v>
      </c>
      <c r="E4709" s="22">
        <v>871806171792.27002</v>
      </c>
      <c r="F4709" s="22">
        <f t="shared" si="293"/>
        <v>2677094407043.4399</v>
      </c>
      <c r="G4709" s="23">
        <f t="shared" si="294"/>
        <v>50.75715992711676</v>
      </c>
      <c r="H4709" s="24">
        <f t="shared" si="295"/>
        <v>16.074075975127101</v>
      </c>
      <c r="I4709" s="24">
        <f t="shared" si="296"/>
        <v>16.036121766632462</v>
      </c>
    </row>
    <row r="4710" spans="1:9" x14ac:dyDescent="0.2">
      <c r="A4710" s="26" t="s">
        <v>1765</v>
      </c>
      <c r="B4710" s="27">
        <v>3683107715278</v>
      </c>
      <c r="C4710" s="27">
        <v>1352927166741.78</v>
      </c>
      <c r="D4710" s="27">
        <v>807913262097.40002</v>
      </c>
      <c r="E4710" s="27">
        <v>805850061552</v>
      </c>
      <c r="F4710" s="27">
        <f t="shared" si="293"/>
        <v>2330180548536.2197</v>
      </c>
      <c r="G4710" s="28">
        <f t="shared" si="294"/>
        <v>36.733304354082982</v>
      </c>
      <c r="H4710" s="29">
        <f t="shared" si="295"/>
        <v>21.935640349210338</v>
      </c>
      <c r="I4710" s="29">
        <f t="shared" si="296"/>
        <v>21.87962242345591</v>
      </c>
    </row>
    <row r="4711" spans="1:9" x14ac:dyDescent="0.2">
      <c r="A4711" s="26" t="s">
        <v>17</v>
      </c>
      <c r="B4711" s="27">
        <v>2701584700242</v>
      </c>
      <c r="C4711" s="27">
        <v>807111903775.78003</v>
      </c>
      <c r="D4711" s="27">
        <v>797658912535.22998</v>
      </c>
      <c r="E4711" s="27">
        <v>795664797135.82996</v>
      </c>
      <c r="F4711" s="27">
        <f t="shared" si="293"/>
        <v>1894472796466.22</v>
      </c>
      <c r="G4711" s="28">
        <f t="shared" si="294"/>
        <v>29.875498765723734</v>
      </c>
      <c r="H4711" s="29">
        <f t="shared" si="295"/>
        <v>29.525593347629563</v>
      </c>
      <c r="I4711" s="29">
        <f t="shared" si="296"/>
        <v>29.451780544380362</v>
      </c>
    </row>
    <row r="4712" spans="1:9" x14ac:dyDescent="0.2">
      <c r="A4712" s="26" t="s">
        <v>18</v>
      </c>
      <c r="B4712" s="27">
        <v>41338332000</v>
      </c>
      <c r="C4712" s="27">
        <v>8364462398</v>
      </c>
      <c r="D4712" s="27">
        <v>8349353843</v>
      </c>
      <c r="E4712" s="27">
        <v>8349296243</v>
      </c>
      <c r="F4712" s="27">
        <f t="shared" si="293"/>
        <v>32973869602</v>
      </c>
      <c r="G4712" s="28">
        <f t="shared" si="294"/>
        <v>20.234155548414485</v>
      </c>
      <c r="H4712" s="29">
        <f t="shared" si="295"/>
        <v>20.197607012784164</v>
      </c>
      <c r="I4712" s="29">
        <f t="shared" si="296"/>
        <v>20.197467674796361</v>
      </c>
    </row>
    <row r="4713" spans="1:9" x14ac:dyDescent="0.2">
      <c r="A4713" s="30" t="s">
        <v>19</v>
      </c>
      <c r="B4713" s="31">
        <v>26741681793</v>
      </c>
      <c r="C4713" s="31">
        <v>5365624074</v>
      </c>
      <c r="D4713" s="31">
        <v>5357605026</v>
      </c>
      <c r="E4713" s="31">
        <v>5357605026</v>
      </c>
      <c r="F4713" s="31">
        <f t="shared" si="293"/>
        <v>21376057719</v>
      </c>
      <c r="G4713" s="32">
        <f t="shared" si="294"/>
        <v>20.064647076178002</v>
      </c>
      <c r="H4713" s="33">
        <f t="shared" si="295"/>
        <v>20.034660001834386</v>
      </c>
      <c r="I4713" s="33">
        <f t="shared" si="296"/>
        <v>20.034660001834386</v>
      </c>
    </row>
    <row r="4714" spans="1:9" x14ac:dyDescent="0.2">
      <c r="A4714" s="30" t="s">
        <v>20</v>
      </c>
      <c r="B4714" s="31">
        <v>10159272958</v>
      </c>
      <c r="C4714" s="31">
        <v>2169666029</v>
      </c>
      <c r="D4714" s="31">
        <v>2169666029</v>
      </c>
      <c r="E4714" s="31">
        <v>2169608429</v>
      </c>
      <c r="F4714" s="31">
        <f t="shared" si="293"/>
        <v>7989606929</v>
      </c>
      <c r="G4714" s="32">
        <f t="shared" si="294"/>
        <v>21.356508856192107</v>
      </c>
      <c r="H4714" s="33">
        <f t="shared" si="295"/>
        <v>21.356508856192107</v>
      </c>
      <c r="I4714" s="33">
        <f t="shared" si="296"/>
        <v>21.35594188648632</v>
      </c>
    </row>
    <row r="4715" spans="1:9" x14ac:dyDescent="0.2">
      <c r="A4715" s="30" t="s">
        <v>21</v>
      </c>
      <c r="B4715" s="31">
        <v>4437377249</v>
      </c>
      <c r="C4715" s="31">
        <v>829172295</v>
      </c>
      <c r="D4715" s="31">
        <v>822082788</v>
      </c>
      <c r="E4715" s="31">
        <v>822082788</v>
      </c>
      <c r="F4715" s="31">
        <f t="shared" si="293"/>
        <v>3608204954</v>
      </c>
      <c r="G4715" s="32">
        <f t="shared" si="294"/>
        <v>18.686089743369486</v>
      </c>
      <c r="H4715" s="33">
        <f t="shared" si="295"/>
        <v>18.52632178580857</v>
      </c>
      <c r="I4715" s="33">
        <f t="shared" si="296"/>
        <v>18.52632178580857</v>
      </c>
    </row>
    <row r="4716" spans="1:9" x14ac:dyDescent="0.2">
      <c r="A4716" s="26" t="s">
        <v>22</v>
      </c>
      <c r="B4716" s="27">
        <v>12414936869</v>
      </c>
      <c r="C4716" s="27">
        <v>9876909322.7799988</v>
      </c>
      <c r="D4716" s="27">
        <v>1007520793.23</v>
      </c>
      <c r="E4716" s="27">
        <v>990417327.83000004</v>
      </c>
      <c r="F4716" s="27">
        <f t="shared" si="293"/>
        <v>2538027546.2200012</v>
      </c>
      <c r="G4716" s="28">
        <f t="shared" si="294"/>
        <v>79.556661680999468</v>
      </c>
      <c r="H4716" s="29">
        <f t="shared" si="295"/>
        <v>8.1153919980517291</v>
      </c>
      <c r="I4716" s="29">
        <f t="shared" si="296"/>
        <v>7.9776267755582744</v>
      </c>
    </row>
    <row r="4717" spans="1:9" x14ac:dyDescent="0.2">
      <c r="A4717" s="30" t="s">
        <v>66</v>
      </c>
      <c r="B4717" s="31">
        <v>186949441</v>
      </c>
      <c r="C4717" s="31">
        <v>11329600</v>
      </c>
      <c r="D4717" s="31">
        <v>9250000</v>
      </c>
      <c r="E4717" s="31">
        <v>8000000</v>
      </c>
      <c r="F4717" s="31">
        <f t="shared" si="293"/>
        <v>175619841</v>
      </c>
      <c r="G4717" s="32">
        <f t="shared" si="294"/>
        <v>6.0602481287975607</v>
      </c>
      <c r="H4717" s="33">
        <f t="shared" si="295"/>
        <v>4.9478618125421407</v>
      </c>
      <c r="I4717" s="33">
        <f t="shared" si="296"/>
        <v>4.279231837874284</v>
      </c>
    </row>
    <row r="4718" spans="1:9" x14ac:dyDescent="0.2">
      <c r="A4718" s="30" t="s">
        <v>23</v>
      </c>
      <c r="B4718" s="31">
        <v>12227987428</v>
      </c>
      <c r="C4718" s="31">
        <v>9865579722.7799988</v>
      </c>
      <c r="D4718" s="31">
        <v>998270793.23000002</v>
      </c>
      <c r="E4718" s="31">
        <v>982417327.83000004</v>
      </c>
      <c r="F4718" s="31">
        <f t="shared" si="293"/>
        <v>2362407705.2200012</v>
      </c>
      <c r="G4718" s="32">
        <f t="shared" si="294"/>
        <v>80.680322750328543</v>
      </c>
      <c r="H4718" s="33">
        <f t="shared" si="295"/>
        <v>8.1638192638645553</v>
      </c>
      <c r="I4718" s="33">
        <f t="shared" si="296"/>
        <v>8.03417024767651</v>
      </c>
    </row>
    <row r="4719" spans="1:9" x14ac:dyDescent="0.2">
      <c r="A4719" s="26" t="s">
        <v>24</v>
      </c>
      <c r="B4719" s="27">
        <v>2643205436373</v>
      </c>
      <c r="C4719" s="27">
        <v>788729615055</v>
      </c>
      <c r="D4719" s="27">
        <v>788161120899</v>
      </c>
      <c r="E4719" s="27">
        <v>786324083565</v>
      </c>
      <c r="F4719" s="27">
        <f t="shared" si="293"/>
        <v>1854475821318</v>
      </c>
      <c r="G4719" s="28">
        <f t="shared" si="294"/>
        <v>29.83989077055217</v>
      </c>
      <c r="H4719" s="29">
        <f t="shared" si="295"/>
        <v>29.81838301530254</v>
      </c>
      <c r="I4719" s="29">
        <f t="shared" si="296"/>
        <v>29.748882653782371</v>
      </c>
    </row>
    <row r="4720" spans="1:9" x14ac:dyDescent="0.2">
      <c r="A4720" s="30" t="s">
        <v>1766</v>
      </c>
      <c r="B4720" s="31">
        <v>2464113427548</v>
      </c>
      <c r="C4720" s="31">
        <v>615863299980</v>
      </c>
      <c r="D4720" s="31">
        <v>615294805824</v>
      </c>
      <c r="E4720" s="31">
        <v>613457768490</v>
      </c>
      <c r="F4720" s="31">
        <f t="shared" si="293"/>
        <v>1848250127568</v>
      </c>
      <c r="G4720" s="32">
        <f t="shared" si="294"/>
        <v>24.993301570246128</v>
      </c>
      <c r="H4720" s="33">
        <f t="shared" si="295"/>
        <v>24.970230629207279</v>
      </c>
      <c r="I4720" s="33">
        <f t="shared" si="296"/>
        <v>24.895678974504108</v>
      </c>
    </row>
    <row r="4721" spans="1:9" x14ac:dyDescent="0.2">
      <c r="A4721" s="30" t="s">
        <v>76</v>
      </c>
      <c r="B4721" s="31">
        <v>17600000</v>
      </c>
      <c r="C4721" s="31">
        <v>571099</v>
      </c>
      <c r="D4721" s="31">
        <v>571099</v>
      </c>
      <c r="E4721" s="31">
        <v>571099</v>
      </c>
      <c r="F4721" s="31">
        <f t="shared" si="293"/>
        <v>17028901</v>
      </c>
      <c r="G4721" s="32">
        <f t="shared" si="294"/>
        <v>3.2448806818181817</v>
      </c>
      <c r="H4721" s="33">
        <f t="shared" si="295"/>
        <v>3.2448806818181817</v>
      </c>
      <c r="I4721" s="33">
        <f t="shared" si="296"/>
        <v>3.2448806818181817</v>
      </c>
    </row>
    <row r="4722" spans="1:9" x14ac:dyDescent="0.2">
      <c r="A4722" s="30" t="s">
        <v>30</v>
      </c>
      <c r="B4722" s="31">
        <v>210908825</v>
      </c>
      <c r="C4722" s="31">
        <v>18430619</v>
      </c>
      <c r="D4722" s="31">
        <v>18430619</v>
      </c>
      <c r="E4722" s="31">
        <v>18430619</v>
      </c>
      <c r="F4722" s="31">
        <f t="shared" si="293"/>
        <v>192478206</v>
      </c>
      <c r="G4722" s="32">
        <f t="shared" si="294"/>
        <v>8.7386665778447163</v>
      </c>
      <c r="H4722" s="33">
        <f t="shared" si="295"/>
        <v>8.7386665778447163</v>
      </c>
      <c r="I4722" s="33">
        <f t="shared" si="296"/>
        <v>8.7386665778447163</v>
      </c>
    </row>
    <row r="4723" spans="1:9" x14ac:dyDescent="0.2">
      <c r="A4723" s="30" t="s">
        <v>33</v>
      </c>
      <c r="B4723" s="31">
        <v>178863500000</v>
      </c>
      <c r="C4723" s="31">
        <v>172847313357</v>
      </c>
      <c r="D4723" s="31">
        <v>172847313357</v>
      </c>
      <c r="E4723" s="31">
        <v>172847313357</v>
      </c>
      <c r="F4723" s="31">
        <f t="shared" si="293"/>
        <v>6016186643</v>
      </c>
      <c r="G4723" s="32">
        <f t="shared" si="294"/>
        <v>96.636436923687626</v>
      </c>
      <c r="H4723" s="33">
        <f t="shared" si="295"/>
        <v>96.636436923687626</v>
      </c>
      <c r="I4723" s="33">
        <f t="shared" si="296"/>
        <v>96.636436923687626</v>
      </c>
    </row>
    <row r="4724" spans="1:9" x14ac:dyDescent="0.2">
      <c r="A4724" s="26" t="s">
        <v>39</v>
      </c>
      <c r="B4724" s="27">
        <v>4625995000</v>
      </c>
      <c r="C4724" s="27">
        <v>140917000</v>
      </c>
      <c r="D4724" s="27">
        <v>140917000</v>
      </c>
      <c r="E4724" s="27">
        <v>1000000</v>
      </c>
      <c r="F4724" s="27">
        <f t="shared" si="293"/>
        <v>4485078000</v>
      </c>
      <c r="G4724" s="28">
        <f t="shared" si="294"/>
        <v>3.0461987096829981</v>
      </c>
      <c r="H4724" s="29">
        <f t="shared" si="295"/>
        <v>3.0461987096829981</v>
      </c>
      <c r="I4724" s="29">
        <f t="shared" si="296"/>
        <v>2.1616971051633214E-2</v>
      </c>
    </row>
    <row r="4725" spans="1:9" x14ac:dyDescent="0.2">
      <c r="A4725" s="30" t="s">
        <v>40</v>
      </c>
      <c r="B4725" s="31">
        <v>180000000</v>
      </c>
      <c r="C4725" s="31">
        <v>140917000</v>
      </c>
      <c r="D4725" s="31">
        <v>140917000</v>
      </c>
      <c r="E4725" s="31">
        <v>1000000</v>
      </c>
      <c r="F4725" s="31">
        <f t="shared" si="293"/>
        <v>39083000</v>
      </c>
      <c r="G4725" s="32">
        <f t="shared" si="294"/>
        <v>78.287222222222226</v>
      </c>
      <c r="H4725" s="33">
        <f t="shared" si="295"/>
        <v>78.287222222222226</v>
      </c>
      <c r="I4725" s="33">
        <f t="shared" si="296"/>
        <v>0.55555555555555558</v>
      </c>
    </row>
    <row r="4726" spans="1:9" x14ac:dyDescent="0.2">
      <c r="A4726" s="30" t="s">
        <v>42</v>
      </c>
      <c r="B4726" s="31">
        <v>4445995000</v>
      </c>
      <c r="C4726" s="31">
        <v>0</v>
      </c>
      <c r="D4726" s="31">
        <v>0</v>
      </c>
      <c r="E4726" s="31">
        <v>0</v>
      </c>
      <c r="F4726" s="31">
        <f t="shared" si="293"/>
        <v>4445995000</v>
      </c>
      <c r="G4726" s="32">
        <f t="shared" si="294"/>
        <v>0</v>
      </c>
      <c r="H4726" s="33">
        <f t="shared" si="295"/>
        <v>0</v>
      </c>
      <c r="I4726" s="33">
        <f t="shared" si="296"/>
        <v>0</v>
      </c>
    </row>
    <row r="4727" spans="1:9" x14ac:dyDescent="0.2">
      <c r="A4727" s="26" t="s">
        <v>43</v>
      </c>
      <c r="B4727" s="27">
        <v>981523015036</v>
      </c>
      <c r="C4727" s="27">
        <v>545815262966</v>
      </c>
      <c r="D4727" s="27">
        <v>10254349562.169998</v>
      </c>
      <c r="E4727" s="27">
        <v>10185264416.169998</v>
      </c>
      <c r="F4727" s="27">
        <f t="shared" si="293"/>
        <v>435707752070</v>
      </c>
      <c r="G4727" s="28">
        <f t="shared" si="294"/>
        <v>55.609013197309565</v>
      </c>
      <c r="H4727" s="29">
        <f t="shared" si="295"/>
        <v>1.044738575161571</v>
      </c>
      <c r="I4727" s="29">
        <f t="shared" si="296"/>
        <v>1.0377000090819497</v>
      </c>
    </row>
    <row r="4728" spans="1:9" ht="22.5" x14ac:dyDescent="0.2">
      <c r="A4728" s="30" t="s">
        <v>1767</v>
      </c>
      <c r="B4728" s="31">
        <v>5108000000</v>
      </c>
      <c r="C4728" s="31">
        <v>2165201562</v>
      </c>
      <c r="D4728" s="31">
        <v>185234933</v>
      </c>
      <c r="E4728" s="31">
        <v>185193133</v>
      </c>
      <c r="F4728" s="31">
        <f t="shared" si="293"/>
        <v>2942798438</v>
      </c>
      <c r="G4728" s="32">
        <f t="shared" si="294"/>
        <v>42.388440916209866</v>
      </c>
      <c r="H4728" s="33">
        <f t="shared" si="295"/>
        <v>3.6263690877055597</v>
      </c>
      <c r="I4728" s="33">
        <f t="shared" si="296"/>
        <v>3.625550763508222</v>
      </c>
    </row>
    <row r="4729" spans="1:9" x14ac:dyDescent="0.2">
      <c r="A4729" s="30" t="s">
        <v>1768</v>
      </c>
      <c r="B4729" s="31">
        <v>11625000000</v>
      </c>
      <c r="C4729" s="31">
        <v>8439748873</v>
      </c>
      <c r="D4729" s="31">
        <v>869771195.25999999</v>
      </c>
      <c r="E4729" s="31">
        <v>862395009.25999999</v>
      </c>
      <c r="F4729" s="31">
        <f t="shared" si="293"/>
        <v>3185251127</v>
      </c>
      <c r="G4729" s="32">
        <f t="shared" si="294"/>
        <v>72.599990305376352</v>
      </c>
      <c r="H4729" s="33">
        <f t="shared" si="295"/>
        <v>7.4819027549247314</v>
      </c>
      <c r="I4729" s="33">
        <f t="shared" si="296"/>
        <v>7.4184516925591399</v>
      </c>
    </row>
    <row r="4730" spans="1:9" x14ac:dyDescent="0.2">
      <c r="A4730" s="30" t="s">
        <v>1769</v>
      </c>
      <c r="B4730" s="31">
        <v>2750000000</v>
      </c>
      <c r="C4730" s="31">
        <v>2545337690</v>
      </c>
      <c r="D4730" s="31">
        <v>238842343</v>
      </c>
      <c r="E4730" s="31">
        <v>238842343</v>
      </c>
      <c r="F4730" s="31">
        <f t="shared" si="293"/>
        <v>204662310</v>
      </c>
      <c r="G4730" s="32">
        <f t="shared" si="294"/>
        <v>92.557734181818191</v>
      </c>
      <c r="H4730" s="33">
        <f t="shared" si="295"/>
        <v>8.685176109090909</v>
      </c>
      <c r="I4730" s="33">
        <f t="shared" si="296"/>
        <v>8.685176109090909</v>
      </c>
    </row>
    <row r="4731" spans="1:9" x14ac:dyDescent="0.2">
      <c r="A4731" s="30" t="s">
        <v>1770</v>
      </c>
      <c r="B4731" s="31">
        <v>745000000</v>
      </c>
      <c r="C4731" s="31">
        <v>0</v>
      </c>
      <c r="D4731" s="31">
        <v>0</v>
      </c>
      <c r="E4731" s="31">
        <v>0</v>
      </c>
      <c r="F4731" s="31">
        <f t="shared" si="293"/>
        <v>745000000</v>
      </c>
      <c r="G4731" s="32">
        <f t="shared" si="294"/>
        <v>0</v>
      </c>
      <c r="H4731" s="33">
        <f t="shared" si="295"/>
        <v>0</v>
      </c>
      <c r="I4731" s="33">
        <f t="shared" si="296"/>
        <v>0</v>
      </c>
    </row>
    <row r="4732" spans="1:9" ht="22.5" x14ac:dyDescent="0.2">
      <c r="A4732" s="30" t="s">
        <v>1771</v>
      </c>
      <c r="B4732" s="31">
        <v>16840000000</v>
      </c>
      <c r="C4732" s="31">
        <v>11224843085</v>
      </c>
      <c r="D4732" s="31">
        <v>4772284693.6700001</v>
      </c>
      <c r="E4732" s="31">
        <v>4769376002.6700001</v>
      </c>
      <c r="F4732" s="31">
        <f t="shared" si="293"/>
        <v>5615156915</v>
      </c>
      <c r="G4732" s="32">
        <f t="shared" si="294"/>
        <v>66.65583779691211</v>
      </c>
      <c r="H4732" s="33">
        <f t="shared" si="295"/>
        <v>28.33898274150831</v>
      </c>
      <c r="I4732" s="33">
        <f t="shared" si="296"/>
        <v>28.321710229631829</v>
      </c>
    </row>
    <row r="4733" spans="1:9" ht="22.5" x14ac:dyDescent="0.2">
      <c r="A4733" s="30" t="s">
        <v>1772</v>
      </c>
      <c r="B4733" s="31">
        <v>4160000000</v>
      </c>
      <c r="C4733" s="31">
        <v>2772180918</v>
      </c>
      <c r="D4733" s="31">
        <v>197428389</v>
      </c>
      <c r="E4733" s="31">
        <v>193927489</v>
      </c>
      <c r="F4733" s="31">
        <f t="shared" si="293"/>
        <v>1387819082</v>
      </c>
      <c r="G4733" s="32">
        <f t="shared" si="294"/>
        <v>66.638964375</v>
      </c>
      <c r="H4733" s="33">
        <f t="shared" si="295"/>
        <v>4.7458747355769226</v>
      </c>
      <c r="I4733" s="33">
        <f t="shared" si="296"/>
        <v>4.6617184855769231</v>
      </c>
    </row>
    <row r="4734" spans="1:9" ht="11.45" customHeight="1" x14ac:dyDescent="0.2">
      <c r="A4734" s="30" t="s">
        <v>1773</v>
      </c>
      <c r="B4734" s="31">
        <v>27788000000</v>
      </c>
      <c r="C4734" s="31">
        <v>27334733252</v>
      </c>
      <c r="D4734" s="31">
        <v>97757476</v>
      </c>
      <c r="E4734" s="31">
        <v>97757476</v>
      </c>
      <c r="F4734" s="31">
        <f t="shared" si="293"/>
        <v>453266748</v>
      </c>
      <c r="G4734" s="32">
        <f t="shared" si="294"/>
        <v>98.368839974089539</v>
      </c>
      <c r="H4734" s="33">
        <f t="shared" si="295"/>
        <v>0.35179745213761338</v>
      </c>
      <c r="I4734" s="33">
        <f t="shared" si="296"/>
        <v>0.35179745213761338</v>
      </c>
    </row>
    <row r="4735" spans="1:9" x14ac:dyDescent="0.2">
      <c r="A4735" s="30" t="s">
        <v>1774</v>
      </c>
      <c r="B4735" s="31">
        <v>73465000000</v>
      </c>
      <c r="C4735" s="31">
        <v>42022931789</v>
      </c>
      <c r="D4735" s="31">
        <v>72721421</v>
      </c>
      <c r="E4735" s="31">
        <v>71955421</v>
      </c>
      <c r="F4735" s="31">
        <f t="shared" si="293"/>
        <v>31442068211</v>
      </c>
      <c r="G4735" s="32">
        <f t="shared" si="294"/>
        <v>57.20129556795753</v>
      </c>
      <c r="H4735" s="33">
        <f t="shared" si="295"/>
        <v>9.8987845913019804E-2</v>
      </c>
      <c r="I4735" s="33">
        <f t="shared" si="296"/>
        <v>9.794517253113727E-2</v>
      </c>
    </row>
    <row r="4736" spans="1:9" ht="22.5" x14ac:dyDescent="0.2">
      <c r="A4736" s="30" t="s">
        <v>1775</v>
      </c>
      <c r="B4736" s="31">
        <v>40000000000</v>
      </c>
      <c r="C4736" s="31">
        <v>40000000000</v>
      </c>
      <c r="D4736" s="31">
        <v>0</v>
      </c>
      <c r="E4736" s="31">
        <v>0</v>
      </c>
      <c r="F4736" s="31">
        <f t="shared" si="293"/>
        <v>0</v>
      </c>
      <c r="G4736" s="32">
        <f t="shared" si="294"/>
        <v>100</v>
      </c>
      <c r="H4736" s="33">
        <f t="shared" si="295"/>
        <v>0</v>
      </c>
      <c r="I4736" s="33">
        <f t="shared" si="296"/>
        <v>0</v>
      </c>
    </row>
    <row r="4737" spans="1:9" ht="22.5" x14ac:dyDescent="0.2">
      <c r="A4737" s="30" t="s">
        <v>1776</v>
      </c>
      <c r="B4737" s="31">
        <v>88580107940</v>
      </c>
      <c r="C4737" s="31">
        <v>88580107940</v>
      </c>
      <c r="D4737" s="31">
        <v>0</v>
      </c>
      <c r="E4737" s="31">
        <v>0</v>
      </c>
      <c r="F4737" s="31">
        <f t="shared" si="293"/>
        <v>0</v>
      </c>
      <c r="G4737" s="32">
        <f t="shared" si="294"/>
        <v>100</v>
      </c>
      <c r="H4737" s="33">
        <f t="shared" si="295"/>
        <v>0</v>
      </c>
      <c r="I4737" s="33">
        <f t="shared" si="296"/>
        <v>0</v>
      </c>
    </row>
    <row r="4738" spans="1:9" x14ac:dyDescent="0.2">
      <c r="A4738" s="30" t="s">
        <v>1777</v>
      </c>
      <c r="B4738" s="31">
        <v>16730000000</v>
      </c>
      <c r="C4738" s="31">
        <v>13428491905</v>
      </c>
      <c r="D4738" s="31">
        <v>1451702184.8199999</v>
      </c>
      <c r="E4738" s="31">
        <v>1430709137.8199999</v>
      </c>
      <c r="F4738" s="31">
        <f t="shared" si="293"/>
        <v>3301508095</v>
      </c>
      <c r="G4738" s="32">
        <f t="shared" si="294"/>
        <v>80.265940854751932</v>
      </c>
      <c r="H4738" s="33">
        <f t="shared" si="295"/>
        <v>8.6772395984459063</v>
      </c>
      <c r="I4738" s="33">
        <f t="shared" si="296"/>
        <v>8.5517581459653318</v>
      </c>
    </row>
    <row r="4739" spans="1:9" x14ac:dyDescent="0.2">
      <c r="A4739" s="30" t="s">
        <v>1778</v>
      </c>
      <c r="B4739" s="31">
        <v>31500000000</v>
      </c>
      <c r="C4739" s="31">
        <v>0</v>
      </c>
      <c r="D4739" s="31">
        <v>0</v>
      </c>
      <c r="E4739" s="31">
        <v>0</v>
      </c>
      <c r="F4739" s="31">
        <f t="shared" si="293"/>
        <v>31500000000</v>
      </c>
      <c r="G4739" s="32">
        <f t="shared" si="294"/>
        <v>0</v>
      </c>
      <c r="H4739" s="33">
        <f t="shared" si="295"/>
        <v>0</v>
      </c>
      <c r="I4739" s="33">
        <f t="shared" si="296"/>
        <v>0</v>
      </c>
    </row>
    <row r="4740" spans="1:9" ht="22.5" x14ac:dyDescent="0.2">
      <c r="A4740" s="30" t="s">
        <v>1779</v>
      </c>
      <c r="B4740" s="31">
        <v>2470000000</v>
      </c>
      <c r="C4740" s="31">
        <v>1859555246</v>
      </c>
      <c r="D4740" s="31">
        <v>172737643.53999999</v>
      </c>
      <c r="E4740" s="31">
        <v>171913058.53999999</v>
      </c>
      <c r="F4740" s="31">
        <f t="shared" si="293"/>
        <v>610444754</v>
      </c>
      <c r="G4740" s="32">
        <f t="shared" si="294"/>
        <v>75.285637489878539</v>
      </c>
      <c r="H4740" s="33">
        <f t="shared" si="295"/>
        <v>6.9934268639676116</v>
      </c>
      <c r="I4740" s="33">
        <f t="shared" si="296"/>
        <v>6.9600428558704452</v>
      </c>
    </row>
    <row r="4741" spans="1:9" ht="22.5" x14ac:dyDescent="0.2">
      <c r="A4741" s="30" t="s">
        <v>1780</v>
      </c>
      <c r="B4741" s="31">
        <v>7000000000</v>
      </c>
      <c r="C4741" s="31">
        <v>6287346966</v>
      </c>
      <c r="D4741" s="31">
        <v>152814301.59999999</v>
      </c>
      <c r="E4741" s="31">
        <v>152814301.59999999</v>
      </c>
      <c r="F4741" s="31">
        <f t="shared" si="293"/>
        <v>712653034</v>
      </c>
      <c r="G4741" s="32">
        <f t="shared" si="294"/>
        <v>89.819242371428572</v>
      </c>
      <c r="H4741" s="33">
        <f t="shared" si="295"/>
        <v>2.1830614514285713</v>
      </c>
      <c r="I4741" s="33">
        <f t="shared" si="296"/>
        <v>2.1830614514285713</v>
      </c>
    </row>
    <row r="4742" spans="1:9" ht="22.5" x14ac:dyDescent="0.2">
      <c r="A4742" s="30" t="s">
        <v>1781</v>
      </c>
      <c r="B4742" s="31">
        <v>31031907096</v>
      </c>
      <c r="C4742" s="31">
        <v>11281300358</v>
      </c>
      <c r="D4742" s="31">
        <v>1268447829</v>
      </c>
      <c r="E4742" s="31">
        <v>1238991221</v>
      </c>
      <c r="F4742" s="31">
        <f t="shared" si="293"/>
        <v>19750606738</v>
      </c>
      <c r="G4742" s="32">
        <f t="shared" si="294"/>
        <v>36.353873847006184</v>
      </c>
      <c r="H4742" s="33">
        <f t="shared" si="295"/>
        <v>4.087560023545902</v>
      </c>
      <c r="I4742" s="33">
        <f t="shared" si="296"/>
        <v>3.9926364086070159</v>
      </c>
    </row>
    <row r="4743" spans="1:9" x14ac:dyDescent="0.2">
      <c r="A4743" s="30" t="s">
        <v>1782</v>
      </c>
      <c r="B4743" s="31">
        <v>3000000000</v>
      </c>
      <c r="C4743" s="31">
        <v>2660620047</v>
      </c>
      <c r="D4743" s="31">
        <v>250386719.88</v>
      </c>
      <c r="E4743" s="31">
        <v>250386719.88</v>
      </c>
      <c r="F4743" s="31">
        <f t="shared" ref="F4743:F4792" si="297">+B4743-C4743</f>
        <v>339379953</v>
      </c>
      <c r="G4743" s="32">
        <f t="shared" ref="G4743:G4792" si="298">IFERROR(IF(C4743&gt;0,+C4743/B4743*100,0),0)</f>
        <v>88.687334899999996</v>
      </c>
      <c r="H4743" s="33">
        <f t="shared" ref="H4743:H4792" si="299">IFERROR(IF(D4743&gt;0,+D4743/B4743*100,0),0)</f>
        <v>8.3462239960000009</v>
      </c>
      <c r="I4743" s="33">
        <f t="shared" ref="I4743:I4792" si="300">IFERROR(IF(E4743&gt;0,+E4743/B4743*100,0),0)</f>
        <v>8.3462239960000009</v>
      </c>
    </row>
    <row r="4744" spans="1:9" x14ac:dyDescent="0.2">
      <c r="A4744" s="30" t="s">
        <v>1783</v>
      </c>
      <c r="B4744" s="31">
        <v>4932000000</v>
      </c>
      <c r="C4744" s="31">
        <v>2955438324</v>
      </c>
      <c r="D4744" s="31">
        <v>376238136</v>
      </c>
      <c r="E4744" s="31">
        <v>374437950</v>
      </c>
      <c r="F4744" s="31">
        <f t="shared" si="297"/>
        <v>1976561676</v>
      </c>
      <c r="G4744" s="32">
        <f t="shared" si="298"/>
        <v>59.923729197080291</v>
      </c>
      <c r="H4744" s="33">
        <f t="shared" si="299"/>
        <v>7.6285104622871049</v>
      </c>
      <c r="I4744" s="33">
        <f t="shared" si="300"/>
        <v>7.5920103406326032</v>
      </c>
    </row>
    <row r="4745" spans="1:9" ht="22.5" x14ac:dyDescent="0.2">
      <c r="A4745" s="30" t="s">
        <v>1784</v>
      </c>
      <c r="B4745" s="31">
        <v>613798000000</v>
      </c>
      <c r="C4745" s="31">
        <v>282257425011</v>
      </c>
      <c r="D4745" s="31">
        <v>147982296.40000001</v>
      </c>
      <c r="E4745" s="31">
        <v>146565153.40000001</v>
      </c>
      <c r="F4745" s="31">
        <f t="shared" si="297"/>
        <v>331540574989</v>
      </c>
      <c r="G4745" s="32">
        <f t="shared" si="298"/>
        <v>45.985393404833516</v>
      </c>
      <c r="H4745" s="33">
        <f t="shared" si="299"/>
        <v>2.4109282923698027E-2</v>
      </c>
      <c r="I4745" s="33">
        <f t="shared" si="300"/>
        <v>2.3878401917243133E-2</v>
      </c>
    </row>
    <row r="4746" spans="1:9" x14ac:dyDescent="0.2">
      <c r="A4746" s="26" t="s">
        <v>1785</v>
      </c>
      <c r="B4746" s="27">
        <v>24498607000</v>
      </c>
      <c r="C4746" s="27">
        <v>11114312961.51</v>
      </c>
      <c r="D4746" s="27">
        <v>5852065367</v>
      </c>
      <c r="E4746" s="27">
        <v>5851879659</v>
      </c>
      <c r="F4746" s="27">
        <f t="shared" si="297"/>
        <v>13384294038.49</v>
      </c>
      <c r="G4746" s="28">
        <f t="shared" si="298"/>
        <v>45.367122144985636</v>
      </c>
      <c r="H4746" s="29">
        <f t="shared" si="299"/>
        <v>23.887339255656453</v>
      </c>
      <c r="I4746" s="29">
        <f t="shared" si="300"/>
        <v>23.886581220720018</v>
      </c>
    </row>
    <row r="4747" spans="1:9" x14ac:dyDescent="0.2">
      <c r="A4747" s="26" t="s">
        <v>17</v>
      </c>
      <c r="B4747" s="27">
        <v>14498607000</v>
      </c>
      <c r="C4747" s="27">
        <v>4972988315</v>
      </c>
      <c r="D4747" s="27">
        <v>4873757979</v>
      </c>
      <c r="E4747" s="27">
        <v>4873572271</v>
      </c>
      <c r="F4747" s="27">
        <f t="shared" si="297"/>
        <v>9525618685</v>
      </c>
      <c r="G4747" s="28">
        <f t="shared" si="298"/>
        <v>34.299766280995129</v>
      </c>
      <c r="H4747" s="29">
        <f t="shared" si="299"/>
        <v>33.615353385328675</v>
      </c>
      <c r="I4747" s="29">
        <f t="shared" si="300"/>
        <v>33.614072517449436</v>
      </c>
    </row>
    <row r="4748" spans="1:9" x14ac:dyDescent="0.2">
      <c r="A4748" s="26" t="s">
        <v>18</v>
      </c>
      <c r="B4748" s="27">
        <v>10003436000</v>
      </c>
      <c r="C4748" s="27">
        <v>2190033090</v>
      </c>
      <c r="D4748" s="27">
        <v>2190033090</v>
      </c>
      <c r="E4748" s="27">
        <v>2190033090</v>
      </c>
      <c r="F4748" s="27">
        <f t="shared" si="297"/>
        <v>7813402910</v>
      </c>
      <c r="G4748" s="28">
        <f t="shared" si="298"/>
        <v>21.892808530988752</v>
      </c>
      <c r="H4748" s="29">
        <f t="shared" si="299"/>
        <v>21.892808530988752</v>
      </c>
      <c r="I4748" s="29">
        <f t="shared" si="300"/>
        <v>21.892808530988752</v>
      </c>
    </row>
    <row r="4749" spans="1:9" x14ac:dyDescent="0.2">
      <c r="A4749" s="30" t="s">
        <v>19</v>
      </c>
      <c r="B4749" s="31">
        <v>6651698000</v>
      </c>
      <c r="C4749" s="31">
        <v>1471859795</v>
      </c>
      <c r="D4749" s="31">
        <v>1471859795</v>
      </c>
      <c r="E4749" s="31">
        <v>1471859795</v>
      </c>
      <c r="F4749" s="31">
        <f t="shared" si="297"/>
        <v>5179838205</v>
      </c>
      <c r="G4749" s="32">
        <f t="shared" si="298"/>
        <v>22.127579980329834</v>
      </c>
      <c r="H4749" s="33">
        <f t="shared" si="299"/>
        <v>22.127579980329834</v>
      </c>
      <c r="I4749" s="33">
        <f t="shared" si="300"/>
        <v>22.127579980329834</v>
      </c>
    </row>
    <row r="4750" spans="1:9" x14ac:dyDescent="0.2">
      <c r="A4750" s="30" t="s">
        <v>20</v>
      </c>
      <c r="B4750" s="31">
        <v>2386952000</v>
      </c>
      <c r="C4750" s="31">
        <v>590120531</v>
      </c>
      <c r="D4750" s="31">
        <v>590120531</v>
      </c>
      <c r="E4750" s="31">
        <v>590120531</v>
      </c>
      <c r="F4750" s="31">
        <f t="shared" si="297"/>
        <v>1796831469</v>
      </c>
      <c r="G4750" s="32">
        <f t="shared" si="298"/>
        <v>24.722764890119279</v>
      </c>
      <c r="H4750" s="33">
        <f t="shared" si="299"/>
        <v>24.722764890119279</v>
      </c>
      <c r="I4750" s="33">
        <f t="shared" si="300"/>
        <v>24.722764890119279</v>
      </c>
    </row>
    <row r="4751" spans="1:9" x14ac:dyDescent="0.2">
      <c r="A4751" s="30" t="s">
        <v>21</v>
      </c>
      <c r="B4751" s="31">
        <v>889330000</v>
      </c>
      <c r="C4751" s="31">
        <v>128052764</v>
      </c>
      <c r="D4751" s="31">
        <v>128052764</v>
      </c>
      <c r="E4751" s="31">
        <v>128052764</v>
      </c>
      <c r="F4751" s="31">
        <f t="shared" si="297"/>
        <v>761277236</v>
      </c>
      <c r="G4751" s="32">
        <f t="shared" si="298"/>
        <v>14.398790550189469</v>
      </c>
      <c r="H4751" s="33">
        <f t="shared" si="299"/>
        <v>14.398790550189469</v>
      </c>
      <c r="I4751" s="33">
        <f t="shared" si="300"/>
        <v>14.398790550189469</v>
      </c>
    </row>
    <row r="4752" spans="1:9" x14ac:dyDescent="0.2">
      <c r="A4752" s="30" t="s">
        <v>150</v>
      </c>
      <c r="B4752" s="31">
        <v>75456000</v>
      </c>
      <c r="C4752" s="31">
        <v>0</v>
      </c>
      <c r="D4752" s="31">
        <v>0</v>
      </c>
      <c r="E4752" s="31">
        <v>0</v>
      </c>
      <c r="F4752" s="31">
        <f t="shared" si="297"/>
        <v>75456000</v>
      </c>
      <c r="G4752" s="32">
        <f t="shared" si="298"/>
        <v>0</v>
      </c>
      <c r="H4752" s="33">
        <f t="shared" si="299"/>
        <v>0</v>
      </c>
      <c r="I4752" s="33">
        <f t="shared" si="300"/>
        <v>0</v>
      </c>
    </row>
    <row r="4753" spans="1:9" x14ac:dyDescent="0.2">
      <c r="A4753" s="26" t="s">
        <v>22</v>
      </c>
      <c r="B4753" s="27">
        <v>918760000</v>
      </c>
      <c r="C4753" s="27">
        <v>239270171</v>
      </c>
      <c r="D4753" s="27">
        <v>140039835</v>
      </c>
      <c r="E4753" s="27">
        <v>139854127</v>
      </c>
      <c r="F4753" s="27">
        <f t="shared" si="297"/>
        <v>679489829</v>
      </c>
      <c r="G4753" s="28">
        <f t="shared" si="298"/>
        <v>26.042728351256038</v>
      </c>
      <c r="H4753" s="29">
        <f t="shared" si="299"/>
        <v>15.242265118202795</v>
      </c>
      <c r="I4753" s="29">
        <f t="shared" si="300"/>
        <v>15.222052222560842</v>
      </c>
    </row>
    <row r="4754" spans="1:9" x14ac:dyDescent="0.2">
      <c r="A4754" s="30" t="s">
        <v>23</v>
      </c>
      <c r="B4754" s="31">
        <v>918760000</v>
      </c>
      <c r="C4754" s="31">
        <v>239270171</v>
      </c>
      <c r="D4754" s="31">
        <v>140039835</v>
      </c>
      <c r="E4754" s="31">
        <v>139854127</v>
      </c>
      <c r="F4754" s="31">
        <f t="shared" si="297"/>
        <v>679489829</v>
      </c>
      <c r="G4754" s="32">
        <f t="shared" si="298"/>
        <v>26.042728351256038</v>
      </c>
      <c r="H4754" s="33">
        <f t="shared" si="299"/>
        <v>15.242265118202795</v>
      </c>
      <c r="I4754" s="33">
        <f t="shared" si="300"/>
        <v>15.222052222560842</v>
      </c>
    </row>
    <row r="4755" spans="1:9" x14ac:dyDescent="0.2">
      <c r="A4755" s="26" t="s">
        <v>24</v>
      </c>
      <c r="B4755" s="27">
        <v>3488881000</v>
      </c>
      <c r="C4755" s="27">
        <v>2543685054</v>
      </c>
      <c r="D4755" s="27">
        <v>2543685054</v>
      </c>
      <c r="E4755" s="27">
        <v>2543685054</v>
      </c>
      <c r="F4755" s="27">
        <f t="shared" si="297"/>
        <v>945195946</v>
      </c>
      <c r="G4755" s="28">
        <f t="shared" si="298"/>
        <v>72.908335194006341</v>
      </c>
      <c r="H4755" s="29">
        <f t="shared" si="299"/>
        <v>72.908335194006341</v>
      </c>
      <c r="I4755" s="29">
        <f t="shared" si="300"/>
        <v>72.908335194006341</v>
      </c>
    </row>
    <row r="4756" spans="1:9" x14ac:dyDescent="0.2">
      <c r="A4756" s="30" t="s">
        <v>996</v>
      </c>
      <c r="B4756" s="31">
        <v>2515598000</v>
      </c>
      <c r="C4756" s="31">
        <v>2515598000</v>
      </c>
      <c r="D4756" s="31">
        <v>2515598000</v>
      </c>
      <c r="E4756" s="31">
        <v>2515598000</v>
      </c>
      <c r="F4756" s="31">
        <f t="shared" si="297"/>
        <v>0</v>
      </c>
      <c r="G4756" s="32">
        <f t="shared" si="298"/>
        <v>100</v>
      </c>
      <c r="H4756" s="33">
        <f t="shared" si="299"/>
        <v>100</v>
      </c>
      <c r="I4756" s="33">
        <f t="shared" si="300"/>
        <v>100</v>
      </c>
    </row>
    <row r="4757" spans="1:9" x14ac:dyDescent="0.2">
      <c r="A4757" s="30" t="s">
        <v>118</v>
      </c>
      <c r="B4757" s="31">
        <v>810000000</v>
      </c>
      <c r="C4757" s="31">
        <v>0</v>
      </c>
      <c r="D4757" s="31">
        <v>0</v>
      </c>
      <c r="E4757" s="31">
        <v>0</v>
      </c>
      <c r="F4757" s="31">
        <f t="shared" si="297"/>
        <v>810000000</v>
      </c>
      <c r="G4757" s="32">
        <f t="shared" si="298"/>
        <v>0</v>
      </c>
      <c r="H4757" s="33">
        <f t="shared" si="299"/>
        <v>0</v>
      </c>
      <c r="I4757" s="33">
        <f t="shared" si="300"/>
        <v>0</v>
      </c>
    </row>
    <row r="4758" spans="1:9" x14ac:dyDescent="0.2">
      <c r="A4758" s="30" t="s">
        <v>30</v>
      </c>
      <c r="B4758" s="31">
        <v>63283000</v>
      </c>
      <c r="C4758" s="31">
        <v>28087054</v>
      </c>
      <c r="D4758" s="31">
        <v>28087054</v>
      </c>
      <c r="E4758" s="31">
        <v>28087054</v>
      </c>
      <c r="F4758" s="31">
        <f t="shared" si="297"/>
        <v>35195946</v>
      </c>
      <c r="G4758" s="32">
        <f t="shared" si="298"/>
        <v>44.383253006336616</v>
      </c>
      <c r="H4758" s="33">
        <f t="shared" si="299"/>
        <v>44.383253006336616</v>
      </c>
      <c r="I4758" s="33">
        <f t="shared" si="300"/>
        <v>44.383253006336616</v>
      </c>
    </row>
    <row r="4759" spans="1:9" x14ac:dyDescent="0.2">
      <c r="A4759" s="30" t="s">
        <v>33</v>
      </c>
      <c r="B4759" s="31">
        <v>100000000</v>
      </c>
      <c r="C4759" s="31">
        <v>0</v>
      </c>
      <c r="D4759" s="31">
        <v>0</v>
      </c>
      <c r="E4759" s="31">
        <v>0</v>
      </c>
      <c r="F4759" s="31">
        <f t="shared" si="297"/>
        <v>100000000</v>
      </c>
      <c r="G4759" s="32">
        <f t="shared" si="298"/>
        <v>0</v>
      </c>
      <c r="H4759" s="33">
        <f t="shared" si="299"/>
        <v>0</v>
      </c>
      <c r="I4759" s="33">
        <f t="shared" si="300"/>
        <v>0</v>
      </c>
    </row>
    <row r="4760" spans="1:9" x14ac:dyDescent="0.2">
      <c r="A4760" s="26" t="s">
        <v>39</v>
      </c>
      <c r="B4760" s="27">
        <v>87530000</v>
      </c>
      <c r="C4760" s="27">
        <v>0</v>
      </c>
      <c r="D4760" s="27">
        <v>0</v>
      </c>
      <c r="E4760" s="27">
        <v>0</v>
      </c>
      <c r="F4760" s="27">
        <f t="shared" si="297"/>
        <v>87530000</v>
      </c>
      <c r="G4760" s="28">
        <f t="shared" si="298"/>
        <v>0</v>
      </c>
      <c r="H4760" s="29">
        <f t="shared" si="299"/>
        <v>0</v>
      </c>
      <c r="I4760" s="29">
        <f t="shared" si="300"/>
        <v>0</v>
      </c>
    </row>
    <row r="4761" spans="1:9" x14ac:dyDescent="0.2">
      <c r="A4761" s="30" t="s">
        <v>40</v>
      </c>
      <c r="B4761" s="31">
        <v>52530000</v>
      </c>
      <c r="C4761" s="31">
        <v>0</v>
      </c>
      <c r="D4761" s="31">
        <v>0</v>
      </c>
      <c r="E4761" s="31">
        <v>0</v>
      </c>
      <c r="F4761" s="31">
        <f t="shared" si="297"/>
        <v>52530000</v>
      </c>
      <c r="G4761" s="32">
        <f t="shared" si="298"/>
        <v>0</v>
      </c>
      <c r="H4761" s="33">
        <f t="shared" si="299"/>
        <v>0</v>
      </c>
      <c r="I4761" s="33">
        <f t="shared" si="300"/>
        <v>0</v>
      </c>
    </row>
    <row r="4762" spans="1:9" x14ac:dyDescent="0.2">
      <c r="A4762" s="30" t="s">
        <v>42</v>
      </c>
      <c r="B4762" s="31">
        <v>35000000</v>
      </c>
      <c r="C4762" s="31">
        <v>0</v>
      </c>
      <c r="D4762" s="31">
        <v>0</v>
      </c>
      <c r="E4762" s="31">
        <v>0</v>
      </c>
      <c r="F4762" s="31">
        <f t="shared" si="297"/>
        <v>35000000</v>
      </c>
      <c r="G4762" s="32">
        <f t="shared" si="298"/>
        <v>0</v>
      </c>
      <c r="H4762" s="33">
        <f t="shared" si="299"/>
        <v>0</v>
      </c>
      <c r="I4762" s="33">
        <f t="shared" si="300"/>
        <v>0</v>
      </c>
    </row>
    <row r="4763" spans="1:9" x14ac:dyDescent="0.2">
      <c r="A4763" s="26" t="s">
        <v>43</v>
      </c>
      <c r="B4763" s="27">
        <v>10000000000</v>
      </c>
      <c r="C4763" s="27">
        <v>6141324646.5100002</v>
      </c>
      <c r="D4763" s="27">
        <v>978307388</v>
      </c>
      <c r="E4763" s="27">
        <v>978307388</v>
      </c>
      <c r="F4763" s="27">
        <f t="shared" si="297"/>
        <v>3858675353.4899998</v>
      </c>
      <c r="G4763" s="28">
        <f t="shared" si="298"/>
        <v>61.413246465100002</v>
      </c>
      <c r="H4763" s="29">
        <f t="shared" si="299"/>
        <v>9.7830738799999999</v>
      </c>
      <c r="I4763" s="29">
        <f t="shared" si="300"/>
        <v>9.7830738799999999</v>
      </c>
    </row>
    <row r="4764" spans="1:9" ht="22.5" x14ac:dyDescent="0.2">
      <c r="A4764" s="30" t="s">
        <v>1786</v>
      </c>
      <c r="B4764" s="31">
        <v>6000000000</v>
      </c>
      <c r="C4764" s="31">
        <v>4266644086</v>
      </c>
      <c r="D4764" s="31">
        <v>662183826</v>
      </c>
      <c r="E4764" s="31">
        <v>662183826</v>
      </c>
      <c r="F4764" s="31">
        <f t="shared" si="297"/>
        <v>1733355914</v>
      </c>
      <c r="G4764" s="32">
        <f t="shared" si="298"/>
        <v>71.110734766666667</v>
      </c>
      <c r="H4764" s="33">
        <f t="shared" si="299"/>
        <v>11.0363971</v>
      </c>
      <c r="I4764" s="33">
        <f t="shared" si="300"/>
        <v>11.0363971</v>
      </c>
    </row>
    <row r="4765" spans="1:9" ht="22.5" x14ac:dyDescent="0.2">
      <c r="A4765" s="30" t="s">
        <v>1787</v>
      </c>
      <c r="B4765" s="31">
        <v>1000000000</v>
      </c>
      <c r="C4765" s="31">
        <v>711966466</v>
      </c>
      <c r="D4765" s="31">
        <v>126504374</v>
      </c>
      <c r="E4765" s="31">
        <v>126504374</v>
      </c>
      <c r="F4765" s="31">
        <f t="shared" si="297"/>
        <v>288033534</v>
      </c>
      <c r="G4765" s="32">
        <f t="shared" si="298"/>
        <v>71.196646600000008</v>
      </c>
      <c r="H4765" s="33">
        <f t="shared" si="299"/>
        <v>12.650437399999999</v>
      </c>
      <c r="I4765" s="33">
        <f t="shared" si="300"/>
        <v>12.650437399999999</v>
      </c>
    </row>
    <row r="4766" spans="1:9" ht="22.5" x14ac:dyDescent="0.2">
      <c r="A4766" s="30" t="s">
        <v>1788</v>
      </c>
      <c r="B4766" s="31">
        <v>3000000000</v>
      </c>
      <c r="C4766" s="31">
        <v>1162714094.51</v>
      </c>
      <c r="D4766" s="31">
        <v>189619188</v>
      </c>
      <c r="E4766" s="31">
        <v>189619188</v>
      </c>
      <c r="F4766" s="31">
        <f t="shared" si="297"/>
        <v>1837285905.49</v>
      </c>
      <c r="G4766" s="32">
        <f t="shared" si="298"/>
        <v>38.757136483666663</v>
      </c>
      <c r="H4766" s="33">
        <f t="shared" si="299"/>
        <v>6.3206395999999998</v>
      </c>
      <c r="I4766" s="33">
        <f t="shared" si="300"/>
        <v>6.3206395999999998</v>
      </c>
    </row>
    <row r="4767" spans="1:9" x14ac:dyDescent="0.2">
      <c r="A4767" s="26" t="s">
        <v>1789</v>
      </c>
      <c r="B4767" s="27">
        <v>1728908718449</v>
      </c>
      <c r="C4767" s="27">
        <v>1395379153980.27</v>
      </c>
      <c r="D4767" s="27">
        <v>60104230581.269997</v>
      </c>
      <c r="E4767" s="27">
        <v>60104230581.269997</v>
      </c>
      <c r="F4767" s="27">
        <f t="shared" si="297"/>
        <v>333529564468.72998</v>
      </c>
      <c r="G4767" s="28">
        <f t="shared" si="298"/>
        <v>80.708665477264844</v>
      </c>
      <c r="H4767" s="29">
        <f t="shared" si="299"/>
        <v>3.4764259061166261</v>
      </c>
      <c r="I4767" s="29">
        <f t="shared" si="300"/>
        <v>3.4764259061166261</v>
      </c>
    </row>
    <row r="4768" spans="1:9" x14ac:dyDescent="0.2">
      <c r="A4768" s="26" t="s">
        <v>17</v>
      </c>
      <c r="B4768" s="27">
        <v>2669000000</v>
      </c>
      <c r="C4768" s="27">
        <v>855187342.26999998</v>
      </c>
      <c r="D4768" s="27">
        <v>855187342.26999998</v>
      </c>
      <c r="E4768" s="27">
        <v>855187342.26999998</v>
      </c>
      <c r="F4768" s="27">
        <f t="shared" si="297"/>
        <v>1813812657.73</v>
      </c>
      <c r="G4768" s="28">
        <f t="shared" si="298"/>
        <v>32.041489032221804</v>
      </c>
      <c r="H4768" s="29">
        <f t="shared" si="299"/>
        <v>32.041489032221804</v>
      </c>
      <c r="I4768" s="29">
        <f t="shared" si="300"/>
        <v>32.041489032221804</v>
      </c>
    </row>
    <row r="4769" spans="1:9" x14ac:dyDescent="0.2">
      <c r="A4769" s="26" t="s">
        <v>39</v>
      </c>
      <c r="B4769" s="27">
        <v>2669000000</v>
      </c>
      <c r="C4769" s="27">
        <v>855187342.26999998</v>
      </c>
      <c r="D4769" s="27">
        <v>855187342.26999998</v>
      </c>
      <c r="E4769" s="27">
        <v>855187342.26999998</v>
      </c>
      <c r="F4769" s="27">
        <f t="shared" si="297"/>
        <v>1813812657.73</v>
      </c>
      <c r="G4769" s="28">
        <f t="shared" si="298"/>
        <v>32.041489032221804</v>
      </c>
      <c r="H4769" s="29">
        <f t="shared" si="299"/>
        <v>32.041489032221804</v>
      </c>
      <c r="I4769" s="29">
        <f t="shared" si="300"/>
        <v>32.041489032221804</v>
      </c>
    </row>
    <row r="4770" spans="1:9" x14ac:dyDescent="0.2">
      <c r="A4770" s="30" t="s">
        <v>42</v>
      </c>
      <c r="B4770" s="31">
        <v>2669000000</v>
      </c>
      <c r="C4770" s="31">
        <v>855187342.26999998</v>
      </c>
      <c r="D4770" s="31">
        <v>855187342.26999998</v>
      </c>
      <c r="E4770" s="31">
        <v>855187342.26999998</v>
      </c>
      <c r="F4770" s="31">
        <f t="shared" si="297"/>
        <v>1813812657.73</v>
      </c>
      <c r="G4770" s="32">
        <f t="shared" si="298"/>
        <v>32.041489032221804</v>
      </c>
      <c r="H4770" s="33">
        <f t="shared" si="299"/>
        <v>32.041489032221804</v>
      </c>
      <c r="I4770" s="33">
        <f t="shared" si="300"/>
        <v>32.041489032221804</v>
      </c>
    </row>
    <row r="4771" spans="1:9" x14ac:dyDescent="0.2">
      <c r="A4771" s="26" t="s">
        <v>43</v>
      </c>
      <c r="B4771" s="27">
        <v>1726239718449</v>
      </c>
      <c r="C4771" s="27">
        <v>1394523966638</v>
      </c>
      <c r="D4771" s="27">
        <v>59249043239</v>
      </c>
      <c r="E4771" s="27">
        <v>59249043239</v>
      </c>
      <c r="F4771" s="27">
        <f t="shared" si="297"/>
        <v>331715751811</v>
      </c>
      <c r="G4771" s="28">
        <f t="shared" si="298"/>
        <v>80.783911512067306</v>
      </c>
      <c r="H4771" s="29">
        <f t="shared" si="299"/>
        <v>3.4322604564002477</v>
      </c>
      <c r="I4771" s="29">
        <f t="shared" si="300"/>
        <v>3.4322604564002477</v>
      </c>
    </row>
    <row r="4772" spans="1:9" ht="22.5" x14ac:dyDescent="0.2">
      <c r="A4772" s="30" t="s">
        <v>1790</v>
      </c>
      <c r="B4772" s="31">
        <v>597216027895</v>
      </c>
      <c r="C4772" s="31">
        <v>597216027895</v>
      </c>
      <c r="D4772" s="31">
        <v>59247924205</v>
      </c>
      <c r="E4772" s="31">
        <v>59247924205</v>
      </c>
      <c r="F4772" s="31">
        <f t="shared" si="297"/>
        <v>0</v>
      </c>
      <c r="G4772" s="32">
        <f t="shared" si="298"/>
        <v>100</v>
      </c>
      <c r="H4772" s="33">
        <f t="shared" si="299"/>
        <v>9.9206855539075924</v>
      </c>
      <c r="I4772" s="33">
        <f t="shared" si="300"/>
        <v>9.9206855539075924</v>
      </c>
    </row>
    <row r="4773" spans="1:9" x14ac:dyDescent="0.2">
      <c r="A4773" s="36" t="s">
        <v>1791</v>
      </c>
      <c r="B4773" s="37">
        <v>1129023690554</v>
      </c>
      <c r="C4773" s="37">
        <v>797307938743</v>
      </c>
      <c r="D4773" s="37">
        <v>1119034</v>
      </c>
      <c r="E4773" s="37">
        <v>1119034</v>
      </c>
      <c r="F4773" s="37">
        <f t="shared" si="297"/>
        <v>331715751811</v>
      </c>
      <c r="G4773" s="38">
        <f t="shared" si="298"/>
        <v>70.619239030473253</v>
      </c>
      <c r="H4773" s="39">
        <f t="shared" si="299"/>
        <v>9.9115192122399291E-5</v>
      </c>
      <c r="I4773" s="39">
        <f t="shared" si="300"/>
        <v>9.9115192122399291E-5</v>
      </c>
    </row>
    <row r="4774" spans="1:9" x14ac:dyDescent="0.2">
      <c r="A4774" s="40" t="s">
        <v>1792</v>
      </c>
    </row>
    <row r="4775" spans="1:9" x14ac:dyDescent="0.2">
      <c r="B4775" s="4"/>
      <c r="C4775" s="4"/>
      <c r="D4775" s="4"/>
      <c r="E4775" s="4"/>
      <c r="F4775" s="4"/>
    </row>
    <row r="4776" spans="1:9" hidden="1" x14ac:dyDescent="0.2">
      <c r="F4776" s="41"/>
    </row>
  </sheetData>
  <mergeCells count="11">
    <mergeCell ref="G5:I5"/>
    <mergeCell ref="A1:I1"/>
    <mergeCell ref="A2:I2"/>
    <mergeCell ref="A3:I3"/>
    <mergeCell ref="A4:I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CUA7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Gonzalez Alfonso</dc:creator>
  <cp:lastModifiedBy>Mariela Gonzalez Alfonso</cp:lastModifiedBy>
  <dcterms:created xsi:type="dcterms:W3CDTF">2021-04-23T22:53:28Z</dcterms:created>
  <dcterms:modified xsi:type="dcterms:W3CDTF">2021-04-23T22:55:04Z</dcterms:modified>
</cp:coreProperties>
</file>